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</sheets>
  <definedNames>
    <definedName name="_xlnm._FilterDatabase" localSheetId="0" hidden="1">Sheet1!$A$1:$AU$993</definedName>
    <definedName name="_xlnm._FilterDatabase" localSheetId="1" hidden="1">Sheet2!$A$1:$G$665</definedName>
    <definedName name="_xlnm.Print_Area" localSheetId="0">Sheet1!$A$1:$H$986</definedName>
  </definedNames>
  <calcPr calcId="144525"/>
</workbook>
</file>

<file path=xl/sharedStrings.xml><?xml version="1.0" encoding="utf-8"?>
<sst xmlns="http://schemas.openxmlformats.org/spreadsheetml/2006/main" count="6284" uniqueCount="1643">
  <si>
    <t xml:space="preserve"> </t>
  </si>
  <si>
    <t>日期</t>
  </si>
  <si>
    <t>架号</t>
  </si>
  <si>
    <t>图号</t>
  </si>
  <si>
    <t>单位</t>
  </si>
  <si>
    <t>单价</t>
  </si>
  <si>
    <t>数量</t>
  </si>
  <si>
    <t>库存</t>
  </si>
  <si>
    <t>1挖</t>
  </si>
  <si>
    <t>2挖</t>
  </si>
  <si>
    <t>3挖</t>
  </si>
  <si>
    <t>5挖</t>
  </si>
  <si>
    <t>1铲</t>
  </si>
  <si>
    <t>2铲</t>
  </si>
  <si>
    <t>备注</t>
  </si>
  <si>
    <t>18*90</t>
  </si>
  <si>
    <t>SZ970000795前1片</t>
  </si>
  <si>
    <t>片</t>
  </si>
  <si>
    <t>SZ970000795前2片</t>
  </si>
  <si>
    <t>SZ970000795前3片</t>
  </si>
  <si>
    <t>SZ970000795前4片</t>
  </si>
  <si>
    <t>SZ970000795前5片</t>
  </si>
  <si>
    <t>SZ970000795前6片</t>
  </si>
  <si>
    <t>SZ970000795前7片</t>
  </si>
  <si>
    <t>25*90</t>
  </si>
  <si>
    <t>DZ9114520240P后1片</t>
  </si>
  <si>
    <t>25*89</t>
  </si>
  <si>
    <t>DZ9114520240P后5片</t>
  </si>
  <si>
    <t>DZ9114520240P后6片</t>
  </si>
  <si>
    <t>DZ9114520240P后7片</t>
  </si>
  <si>
    <t>DZ9114520240P后8片</t>
  </si>
  <si>
    <t>DZ9114520240P后9片</t>
  </si>
  <si>
    <t>加粗/圆勾</t>
  </si>
  <si>
    <t>后刹车簧</t>
  </si>
  <si>
    <t>个</t>
  </si>
  <si>
    <t>单</t>
  </si>
  <si>
    <t>前刹车簧/刹车拉紧簧（单勾）</t>
  </si>
  <si>
    <t>190*220*30</t>
  </si>
  <si>
    <t>后轮油封一体三分</t>
  </si>
  <si>
    <t/>
  </si>
  <si>
    <t>后轮油封座</t>
  </si>
  <si>
    <t>A3463560126</t>
  </si>
  <si>
    <t>后轮螺母/桥壳螺母</t>
  </si>
  <si>
    <t>1125/40齿</t>
  </si>
  <si>
    <t>半轴</t>
  </si>
  <si>
    <t>根</t>
  </si>
  <si>
    <t>中杆</t>
  </si>
  <si>
    <t>后分泵</t>
  </si>
  <si>
    <t>87 24V</t>
  </si>
  <si>
    <t>太阳灯/三寸倒车灯</t>
  </si>
  <si>
    <t>220高</t>
  </si>
  <si>
    <t>后刹车鼓</t>
  </si>
  <si>
    <t>K型 左</t>
  </si>
  <si>
    <t>后刹车凸轮轴 56.5</t>
  </si>
  <si>
    <t>K型 右</t>
  </si>
  <si>
    <t>68*166</t>
  </si>
  <si>
    <t>万向节</t>
  </si>
  <si>
    <t>68</t>
  </si>
  <si>
    <t>突元叉 外加厚</t>
  </si>
  <si>
    <t>8PK795</t>
  </si>
  <si>
    <t>皮带</t>
  </si>
  <si>
    <t>条</t>
  </si>
  <si>
    <t>10PK1054</t>
  </si>
  <si>
    <t>612600061256</t>
  </si>
  <si>
    <t>涨紧轮/10PK110014</t>
  </si>
  <si>
    <t>430大孔(50.8)</t>
  </si>
  <si>
    <t>离合器片 六簧</t>
  </si>
  <si>
    <t>拉式430</t>
  </si>
  <si>
    <t>压盘</t>
  </si>
  <si>
    <t>86CL6395F0</t>
  </si>
  <si>
    <t>分离轴承</t>
  </si>
  <si>
    <t>盘</t>
  </si>
  <si>
    <t>430拉式大孔</t>
  </si>
  <si>
    <t>分离环</t>
  </si>
  <si>
    <t>弯轴</t>
  </si>
  <si>
    <t>平衡轴总成/大螺母</t>
  </si>
  <si>
    <t>套</t>
  </si>
  <si>
    <t>K型 长</t>
  </si>
  <si>
    <t>换挡软轴/红</t>
  </si>
  <si>
    <t>K型 短</t>
  </si>
  <si>
    <t>换挡软轴/黑</t>
  </si>
  <si>
    <t>贯通轴</t>
  </si>
  <si>
    <t>QJ212EM加厚卡</t>
  </si>
  <si>
    <t>轴承</t>
  </si>
  <si>
    <t>新款</t>
  </si>
  <si>
    <t>轴间差速器总成</t>
  </si>
  <si>
    <t>后桥17/29</t>
  </si>
  <si>
    <t>盆角齿</t>
  </si>
  <si>
    <t>中桥17/29</t>
  </si>
  <si>
    <t>22*</t>
  </si>
  <si>
    <t xml:space="preserve">前轮胎螺丝 </t>
  </si>
  <si>
    <t>22*1.5*130</t>
  </si>
  <si>
    <t>12.9级后轮胎螺丝/黑米</t>
  </si>
  <si>
    <t>10*105</t>
  </si>
  <si>
    <t>压盘双头丝</t>
  </si>
  <si>
    <t>10*55</t>
  </si>
  <si>
    <t>变速箱双头螺丝</t>
  </si>
  <si>
    <t>14*60</t>
  </si>
  <si>
    <t>传动螺丝13.3</t>
  </si>
  <si>
    <t>12*40 防松盘</t>
  </si>
  <si>
    <t>飞轮壳螺丝/过渡盖螺丝</t>
  </si>
  <si>
    <t>0818</t>
  </si>
  <si>
    <t>机滤</t>
  </si>
  <si>
    <t>只</t>
  </si>
  <si>
    <t>12600081334</t>
  </si>
  <si>
    <t>柴滤</t>
  </si>
  <si>
    <t xml:space="preserve">个 </t>
  </si>
  <si>
    <t>20*90</t>
  </si>
  <si>
    <t>推力杆螺丝</t>
  </si>
  <si>
    <t>20*200</t>
  </si>
  <si>
    <t>20*240</t>
  </si>
  <si>
    <t>29KFW111-01249</t>
  </si>
  <si>
    <t>前钢板前支架</t>
  </si>
  <si>
    <t>29KFW111-01259</t>
  </si>
  <si>
    <t>前钢板后支架</t>
  </si>
  <si>
    <t>14*50</t>
  </si>
  <si>
    <t>支架螺丝13.3级</t>
  </si>
  <si>
    <t>14*70</t>
  </si>
  <si>
    <t>吊架螺丝13.3级</t>
  </si>
  <si>
    <t>16*55</t>
  </si>
  <si>
    <t>18*72</t>
  </si>
  <si>
    <t>平衡轴双头螺丝</t>
  </si>
  <si>
    <t>14*28*1.0扣</t>
  </si>
  <si>
    <t>盆角齿螺丝</t>
  </si>
  <si>
    <t>前轮螺母</t>
  </si>
  <si>
    <t>DZ9100410400</t>
  </si>
  <si>
    <t>转向节/9.5T</t>
  </si>
  <si>
    <t>54</t>
  </si>
  <si>
    <t>立人轴修理包</t>
  </si>
  <si>
    <t>包</t>
  </si>
  <si>
    <t>DZ9100430090</t>
  </si>
  <si>
    <t>横拉杆/9.5T/1.47长</t>
  </si>
  <si>
    <t>30*27</t>
  </si>
  <si>
    <t>转向球头 左</t>
  </si>
  <si>
    <t>转向球头 右</t>
  </si>
  <si>
    <t>51KFW111-02040</t>
  </si>
  <si>
    <t>变速杆密封套</t>
  </si>
  <si>
    <t>AK2BZ-2右红色</t>
  </si>
  <si>
    <t>推力杆支架</t>
  </si>
  <si>
    <t>AK2BZ-1左黑色</t>
  </si>
  <si>
    <t>下推力杆支架</t>
  </si>
  <si>
    <t>防尘盖</t>
  </si>
  <si>
    <t>612600020211</t>
  </si>
  <si>
    <t>加重飞轮总成 430</t>
  </si>
  <si>
    <t>链钩螺丝 大</t>
  </si>
  <si>
    <t>油箱阀</t>
  </si>
  <si>
    <t>台</t>
  </si>
  <si>
    <t>61KFK232-05600</t>
  </si>
  <si>
    <t>车门内扣 左</t>
  </si>
  <si>
    <t>13LFW735-03011</t>
  </si>
  <si>
    <t>散热器进水胶管</t>
  </si>
  <si>
    <t>节温器</t>
  </si>
  <si>
    <t>136齿</t>
  </si>
  <si>
    <t>飞轮齿圈</t>
  </si>
  <si>
    <t>前轮防尘盖</t>
  </si>
  <si>
    <t>链条带锁勾</t>
  </si>
  <si>
    <t>08款</t>
  </si>
  <si>
    <t>前机爪垫</t>
  </si>
  <si>
    <t>17KFW212-03025</t>
  </si>
  <si>
    <t>变操上支架 K型</t>
  </si>
  <si>
    <t>41KFK232-21100</t>
  </si>
  <si>
    <t>前大灯 左</t>
  </si>
  <si>
    <t>41KFK232-21200</t>
  </si>
  <si>
    <t>前大灯 右</t>
  </si>
  <si>
    <t>右</t>
  </si>
  <si>
    <t>倒车镜总成 右</t>
  </si>
  <si>
    <t>左</t>
  </si>
  <si>
    <t>倒车镜总成 左</t>
  </si>
  <si>
    <t>61KFK232-05300</t>
  </si>
  <si>
    <t>车门外把 左</t>
  </si>
  <si>
    <t>61KFK232-05100</t>
  </si>
  <si>
    <t>车门锁体 左</t>
  </si>
  <si>
    <t>53KFK232-02222</t>
  </si>
  <si>
    <t>导风罩 右</t>
  </si>
  <si>
    <t>53KFK232-02221</t>
  </si>
  <si>
    <t>导风罩内衬 右</t>
  </si>
  <si>
    <t>53KFK232-02211</t>
  </si>
  <si>
    <t>导风罩内衬 左</t>
  </si>
  <si>
    <t>53KFK232-02212</t>
  </si>
  <si>
    <t>导风罩 左</t>
  </si>
  <si>
    <t>NXG13KFW735-00100</t>
  </si>
  <si>
    <t>散热器总成</t>
  </si>
  <si>
    <t>NXG13KFW735-</t>
  </si>
  <si>
    <t>中冷器</t>
  </si>
  <si>
    <t>八孔</t>
  </si>
  <si>
    <t>后分泵支架</t>
  </si>
  <si>
    <t>1227</t>
  </si>
  <si>
    <t>差速器总成</t>
  </si>
  <si>
    <t>11KFW735-09342</t>
  </si>
  <si>
    <t>中冷器进气胶管</t>
  </si>
  <si>
    <t>外购一个</t>
  </si>
  <si>
    <t>1604DFM2-010</t>
  </si>
  <si>
    <t>离合器总泵总成</t>
  </si>
  <si>
    <t>DZ9112230178</t>
  </si>
  <si>
    <t>助力器</t>
  </si>
  <si>
    <t>后轮锁片</t>
  </si>
  <si>
    <t>32222/7522</t>
  </si>
  <si>
    <t>32310/7610</t>
  </si>
  <si>
    <t>后轮壳</t>
  </si>
  <si>
    <t>DZ95009410007</t>
  </si>
  <si>
    <t>9.5T前法兰内140*/33216</t>
  </si>
  <si>
    <t>113*140*12  196-210-16</t>
  </si>
  <si>
    <t>前轮油封</t>
  </si>
  <si>
    <t>十孔 16*1.5</t>
  </si>
  <si>
    <t>刹车总泵</t>
  </si>
  <si>
    <t>33216X2-1</t>
  </si>
  <si>
    <t>前轮轴承</t>
  </si>
  <si>
    <t>大</t>
  </si>
  <si>
    <t>588胶/角斗士 好</t>
  </si>
  <si>
    <t>271螺丝胶 大</t>
  </si>
  <si>
    <t>支</t>
  </si>
  <si>
    <t>20g</t>
  </si>
  <si>
    <t>AB胶</t>
  </si>
  <si>
    <t>4*</t>
  </si>
  <si>
    <t>快速接头</t>
  </si>
  <si>
    <t>14#</t>
  </si>
  <si>
    <t>K2841(PU)</t>
  </si>
  <si>
    <t>空滤</t>
  </si>
  <si>
    <t>PL420/612630080088</t>
  </si>
  <si>
    <t>柴滤/油水分离器</t>
  </si>
  <si>
    <t>1*12*</t>
  </si>
  <si>
    <t>黄油</t>
  </si>
  <si>
    <t>桶</t>
  </si>
  <si>
    <t>化油器清洗剂</t>
  </si>
  <si>
    <t>16*</t>
  </si>
  <si>
    <t>PU管</t>
  </si>
  <si>
    <t>5寸</t>
  </si>
  <si>
    <t>方灯</t>
  </si>
  <si>
    <t xml:space="preserve">只 </t>
  </si>
  <si>
    <t>K型</t>
  </si>
  <si>
    <t>贯通轴突元</t>
  </si>
  <si>
    <t>31*180*4</t>
  </si>
  <si>
    <t>低突元</t>
  </si>
  <si>
    <t>81.90685.0303/AZ9981320106</t>
  </si>
  <si>
    <t>输入轴油封一体85*105*26</t>
  </si>
  <si>
    <t>除锈剂</t>
  </si>
  <si>
    <t>800g12</t>
  </si>
  <si>
    <t>刹车油</t>
  </si>
  <si>
    <t>4</t>
  </si>
  <si>
    <t>亚大管</t>
  </si>
  <si>
    <t>米</t>
  </si>
  <si>
    <t>6#</t>
  </si>
  <si>
    <t>8#</t>
  </si>
  <si>
    <t>12#</t>
  </si>
  <si>
    <t>81.90620.0087/AZ9981320133</t>
  </si>
  <si>
    <t>主轴带槽螺母</t>
  </si>
  <si>
    <t>8#/1件10桶</t>
  </si>
  <si>
    <t>液力传动油(2L)</t>
  </si>
  <si>
    <t>33115</t>
  </si>
  <si>
    <t>32313B</t>
  </si>
  <si>
    <t>32314B</t>
  </si>
  <si>
    <t>AZ9981320107</t>
  </si>
  <si>
    <t>中桥被动齿轮</t>
  </si>
  <si>
    <t>中桥隔套</t>
  </si>
  <si>
    <t>81.90685.0054</t>
  </si>
  <si>
    <t>过渡箱盖螺母/输入轴油封座</t>
  </si>
  <si>
    <t>贯通轴油封座</t>
  </si>
  <si>
    <t>85*105*26</t>
  </si>
  <si>
    <t>二轴油封 一体</t>
  </si>
  <si>
    <t>75*95*20</t>
  </si>
  <si>
    <t>油封 一体</t>
  </si>
  <si>
    <t>85*145*12/37</t>
  </si>
  <si>
    <t>后桥差速器油封</t>
  </si>
  <si>
    <t>6305 好</t>
  </si>
  <si>
    <t>28齿4孔110</t>
  </si>
  <si>
    <t>二轴突元</t>
  </si>
  <si>
    <t>6*16</t>
  </si>
  <si>
    <t>螺丝</t>
  </si>
  <si>
    <t>6*30</t>
  </si>
  <si>
    <t xml:space="preserve">支 </t>
  </si>
  <si>
    <t>M6</t>
  </si>
  <si>
    <t>螺母</t>
  </si>
  <si>
    <t>8*20</t>
  </si>
  <si>
    <t>8*30</t>
  </si>
  <si>
    <t>8*50</t>
  </si>
  <si>
    <t>M8</t>
  </si>
  <si>
    <t>10*30</t>
  </si>
  <si>
    <t>10*50</t>
  </si>
  <si>
    <t>10*70</t>
  </si>
  <si>
    <t>M10</t>
  </si>
  <si>
    <t>95.25*114.3*20</t>
  </si>
  <si>
    <t>二轴油封 一体(变速箱后油封）</t>
  </si>
  <si>
    <t>12*60</t>
  </si>
  <si>
    <t>螺丝带帽</t>
  </si>
  <si>
    <t>M12</t>
  </si>
  <si>
    <t>12*35</t>
  </si>
  <si>
    <t>后机爪螺丝 防松</t>
  </si>
  <si>
    <t>14*40</t>
  </si>
  <si>
    <t>后机爪螺丝</t>
  </si>
  <si>
    <t>12*80</t>
  </si>
  <si>
    <t>12</t>
  </si>
  <si>
    <t>弹垫</t>
  </si>
  <si>
    <t>12*55</t>
  </si>
  <si>
    <t>滑轨螺丝</t>
  </si>
  <si>
    <t>方灯壳</t>
  </si>
  <si>
    <t>80长 好</t>
  </si>
  <si>
    <t>分泵管/刹车管</t>
  </si>
  <si>
    <t xml:space="preserve">153 180 </t>
  </si>
  <si>
    <t>20粗吊耳卡带板</t>
  </si>
  <si>
    <t>后机爪垫</t>
  </si>
  <si>
    <t>勾销</t>
  </si>
  <si>
    <t>52*</t>
  </si>
  <si>
    <t>刹车滚轮</t>
  </si>
  <si>
    <t>DZ95259360105</t>
  </si>
  <si>
    <t>继动阀代替6070脚刹</t>
  </si>
  <si>
    <t>DZ95259360106</t>
  </si>
  <si>
    <t>继动阀代替6071手刹</t>
  </si>
  <si>
    <t>3543R-010（Z24）</t>
  </si>
  <si>
    <t>干燥器</t>
  </si>
  <si>
    <t>宽车用</t>
  </si>
  <si>
    <t>半轴卡簧 四齿</t>
  </si>
  <si>
    <t>内105</t>
  </si>
  <si>
    <t>太阳轮卡簧</t>
  </si>
  <si>
    <t xml:space="preserve">半轴卡簧 </t>
  </si>
  <si>
    <t>BZ</t>
  </si>
  <si>
    <t>轮边太阳轮垫</t>
  </si>
  <si>
    <t>6313</t>
  </si>
  <si>
    <t>6216/50216</t>
  </si>
  <si>
    <t>生料带</t>
  </si>
  <si>
    <t>防水胶布</t>
  </si>
  <si>
    <t>48CM</t>
  </si>
  <si>
    <t>气泵打气管</t>
  </si>
  <si>
    <t>干燥筒</t>
  </si>
  <si>
    <t>举升胶管</t>
  </si>
  <si>
    <t>前刹车蹄</t>
  </si>
  <si>
    <t>8孔</t>
  </si>
  <si>
    <t>前刹车皮</t>
  </si>
  <si>
    <t>10孔</t>
  </si>
  <si>
    <t>009小口</t>
  </si>
  <si>
    <t>排气制动阀</t>
  </si>
  <si>
    <t>160*110*26</t>
  </si>
  <si>
    <t>平衡轴油封座</t>
  </si>
  <si>
    <t>推力轴承</t>
  </si>
  <si>
    <t>雨刷片</t>
  </si>
  <si>
    <t>带接头</t>
  </si>
  <si>
    <t>停油缸总成</t>
  </si>
  <si>
    <t>WG9100570005/1</t>
  </si>
  <si>
    <t>停油汽缸</t>
  </si>
  <si>
    <t>DZ95009440006</t>
  </si>
  <si>
    <t>焊接前制动蹄总成/前刹车蹄总成</t>
  </si>
  <si>
    <t>20*300</t>
  </si>
  <si>
    <t>推力杆螺丝13.3</t>
  </si>
  <si>
    <t>坑口330</t>
  </si>
  <si>
    <t>前钢板盖板</t>
  </si>
  <si>
    <t>SZ952000770</t>
  </si>
  <si>
    <t>后钢板盖板</t>
  </si>
  <si>
    <t>612600900079</t>
  </si>
  <si>
    <t>潍柴动力心组件(0047)</t>
  </si>
  <si>
    <t>0355</t>
  </si>
  <si>
    <t>缸垫</t>
  </si>
  <si>
    <t>进气垫</t>
  </si>
  <si>
    <t>排气垫</t>
  </si>
  <si>
    <t>气门室垫</t>
  </si>
  <si>
    <t>614150004</t>
  </si>
  <si>
    <t>油底垫</t>
  </si>
  <si>
    <t>61560030023</t>
  </si>
  <si>
    <t>连杆螺丝</t>
  </si>
  <si>
    <t>61260030033/20</t>
  </si>
  <si>
    <t>连杆瓦（0.25）</t>
  </si>
  <si>
    <t>付</t>
  </si>
  <si>
    <t>活塞环压缩器</t>
  </si>
  <si>
    <t>库房工具</t>
  </si>
  <si>
    <t>丝杆缸套拉压器（手动）</t>
  </si>
  <si>
    <t>联合卡车</t>
  </si>
  <si>
    <t>后刹车蹄</t>
  </si>
  <si>
    <t>3517KFW171L-010</t>
  </si>
  <si>
    <t>手控阀</t>
  </si>
  <si>
    <t>XG3513DXC-030</t>
  </si>
  <si>
    <t>储气筒总成</t>
  </si>
  <si>
    <t>前刹车鼓</t>
  </si>
  <si>
    <t>前钢板总成</t>
  </si>
  <si>
    <t>架</t>
  </si>
  <si>
    <t>109一二片没换</t>
  </si>
  <si>
    <t>后刹车鼓 加重</t>
  </si>
  <si>
    <t>QTD2401294-LBFA1282A</t>
  </si>
  <si>
    <t>后钢板座 右 18.5*15.5黑</t>
  </si>
  <si>
    <t>QDT2401295-LBFA1282A</t>
  </si>
  <si>
    <t>后钢板座 左 18.5*15.5红</t>
  </si>
  <si>
    <t>29DWF2-02139</t>
  </si>
  <si>
    <t>横向限位板/滑轨</t>
  </si>
  <si>
    <t>12JSD200T-1707051</t>
  </si>
  <si>
    <t>焊接轴 13/58短</t>
  </si>
  <si>
    <t>12JSD200T-1707048</t>
  </si>
  <si>
    <t>焊接轴 13/58长</t>
  </si>
  <si>
    <t>12JSD200T-1707106</t>
  </si>
  <si>
    <t>减速齿 46齿</t>
  </si>
  <si>
    <t>换挡气缸修理包</t>
  </si>
  <si>
    <t>192311E</t>
  </si>
  <si>
    <t>6018/50118</t>
  </si>
  <si>
    <t>150212</t>
  </si>
  <si>
    <t>一轴轴承</t>
  </si>
  <si>
    <t>192309</t>
  </si>
  <si>
    <t>NCL309FV 102309</t>
  </si>
  <si>
    <t>JS180-1601021-6</t>
  </si>
  <si>
    <t>分离拨叉（新式/钢）</t>
  </si>
  <si>
    <t>180-3</t>
  </si>
  <si>
    <t>拨叉轴修理包</t>
  </si>
  <si>
    <t>JS180-1701040-1</t>
  </si>
  <si>
    <t>一轴盖 63粗</t>
  </si>
  <si>
    <t>52*72*10</t>
  </si>
  <si>
    <t>一轴油封</t>
  </si>
  <si>
    <t>FST</t>
  </si>
  <si>
    <t>二轴油封 分体</t>
  </si>
  <si>
    <t>JS300T-1707109</t>
  </si>
  <si>
    <t>JS220-1707062-14</t>
  </si>
  <si>
    <t>气缸总成 (新式双缸)</t>
  </si>
  <si>
    <t>12JS200T-1707030</t>
  </si>
  <si>
    <t>驱动齿 46齿</t>
  </si>
  <si>
    <t>12JSD160T-1707140-1</t>
  </si>
  <si>
    <t>同步器总成</t>
  </si>
  <si>
    <t>RTD-1707067</t>
  </si>
  <si>
    <t>副箱拨叉</t>
  </si>
  <si>
    <t>RTD-11609A-1707107</t>
  </si>
  <si>
    <t>付箱主轴齿轮垫圈</t>
  </si>
  <si>
    <t>JS180-1707108</t>
  </si>
  <si>
    <t>减速齿垫片（副箱主轴压板）</t>
  </si>
  <si>
    <t>NJ308</t>
  </si>
  <si>
    <t>好</t>
  </si>
  <si>
    <t>链钩胶套/链钩胶垫</t>
  </si>
  <si>
    <t>德龙 0178</t>
  </si>
  <si>
    <t>离合器助力器</t>
  </si>
  <si>
    <t>20*9*260</t>
  </si>
  <si>
    <t>前卡棍</t>
  </si>
  <si>
    <t>20*9*340</t>
  </si>
  <si>
    <t>24*9*560</t>
  </si>
  <si>
    <t>后卡棍 35CR调制</t>
  </si>
  <si>
    <t>14*240</t>
  </si>
  <si>
    <t>前中心螺丝</t>
  </si>
  <si>
    <t>14*360</t>
  </si>
  <si>
    <t>后中心螺丝</t>
  </si>
  <si>
    <t>160*185*10.5</t>
  </si>
  <si>
    <t>平衡轴油封</t>
  </si>
  <si>
    <t>G04C</t>
  </si>
  <si>
    <t>轮边总成</t>
  </si>
  <si>
    <t>W2405041F02C</t>
  </si>
  <si>
    <t>轮边内齿圈</t>
  </si>
  <si>
    <t>W2405041F02D</t>
  </si>
  <si>
    <t>轮边内齿圈支架</t>
  </si>
  <si>
    <t>平衡轴座</t>
  </si>
  <si>
    <t>外购 一个</t>
  </si>
  <si>
    <t>8*16</t>
  </si>
  <si>
    <t>99000520078</t>
  </si>
  <si>
    <t>前钢板套 黑</t>
  </si>
  <si>
    <t>22*230黑</t>
  </si>
  <si>
    <t>后钢板座螺丝电泳AFB</t>
  </si>
  <si>
    <t>推力杆螺丝AFB</t>
  </si>
  <si>
    <t>20*260/黑</t>
  </si>
  <si>
    <t>6*20</t>
  </si>
  <si>
    <t>6*40</t>
  </si>
  <si>
    <t>8*70</t>
  </si>
  <si>
    <t>10*20</t>
  </si>
  <si>
    <t>10*40</t>
  </si>
  <si>
    <t>12*50</t>
  </si>
  <si>
    <t>12*70</t>
  </si>
  <si>
    <t>14*80</t>
  </si>
  <si>
    <t>M14</t>
  </si>
  <si>
    <t>10号</t>
  </si>
  <si>
    <t>平垫</t>
  </si>
  <si>
    <t>12*</t>
  </si>
  <si>
    <t>16#</t>
  </si>
  <si>
    <t xml:space="preserve">平垫 </t>
  </si>
  <si>
    <t>12*100</t>
  </si>
  <si>
    <t>14*</t>
  </si>
  <si>
    <t>8*</t>
  </si>
  <si>
    <t>10#</t>
  </si>
  <si>
    <t>盒</t>
  </si>
  <si>
    <t>6</t>
  </si>
  <si>
    <t>大边垫</t>
  </si>
  <si>
    <t>30*</t>
  </si>
  <si>
    <t>M10 中扣</t>
  </si>
  <si>
    <t>12*30</t>
  </si>
  <si>
    <t>高强度螺丝</t>
  </si>
  <si>
    <t>14*40 中扣小头</t>
  </si>
  <si>
    <t>小八字螺丝</t>
  </si>
  <si>
    <t>8</t>
  </si>
  <si>
    <t>三件套</t>
  </si>
  <si>
    <t>10</t>
  </si>
  <si>
    <t>6*</t>
  </si>
  <si>
    <t>10*</t>
  </si>
  <si>
    <t>直接头</t>
  </si>
  <si>
    <t>18*</t>
  </si>
  <si>
    <t>14*10</t>
  </si>
  <si>
    <t>接头</t>
  </si>
  <si>
    <t>铆管器</t>
  </si>
  <si>
    <t>61KFK232-03011</t>
  </si>
  <si>
    <t>T型车门玻璃 左</t>
  </si>
  <si>
    <t>61KFK232-03012</t>
  </si>
  <si>
    <t>T型车门玻璃 右</t>
  </si>
  <si>
    <t>61KFK232-05400</t>
  </si>
  <si>
    <t>车门外把 右</t>
  </si>
  <si>
    <t>后调整臂（左）</t>
  </si>
  <si>
    <t>后调整臂（右）</t>
  </si>
  <si>
    <t>海沃三孔铝把</t>
  </si>
  <si>
    <t>举升分配阀 好</t>
  </si>
  <si>
    <t>81.96020.0603</t>
  </si>
  <si>
    <t>换挡杆修理包 带轴承</t>
  </si>
  <si>
    <t>换挡杆修理包 大</t>
  </si>
  <si>
    <t>189000240031</t>
  </si>
  <si>
    <t>球绞接头/变速杆大接头</t>
  </si>
  <si>
    <t>612600020221/0211</t>
  </si>
  <si>
    <t>飞轮总成</t>
  </si>
  <si>
    <t>1701112-A7G</t>
  </si>
  <si>
    <t>一轴</t>
  </si>
  <si>
    <t>2903</t>
  </si>
  <si>
    <t>三马发电机</t>
  </si>
  <si>
    <t>加油桶</t>
  </si>
  <si>
    <t>气铲</t>
  </si>
  <si>
    <t>占子</t>
  </si>
  <si>
    <t>弹簧</t>
  </si>
  <si>
    <t>4* 铜 弯（直）</t>
  </si>
  <si>
    <t>快速接头外丝</t>
  </si>
  <si>
    <t>35309020420</t>
  </si>
  <si>
    <t>弹簧制动气室</t>
  </si>
  <si>
    <t>65*75*150</t>
  </si>
  <si>
    <t>中冷管（小）</t>
  </si>
  <si>
    <t>陕汽标</t>
  </si>
  <si>
    <t>轮边盖板/加厚</t>
  </si>
  <si>
    <t>30*165</t>
  </si>
  <si>
    <t>前钢板肖</t>
  </si>
  <si>
    <t>后轮花垫</t>
  </si>
  <si>
    <t>DZ9112540001</t>
  </si>
  <si>
    <t>波纹管卡子</t>
  </si>
  <si>
    <t>后刹车皮（小车）</t>
  </si>
  <si>
    <t>8*24</t>
  </si>
  <si>
    <t>铁铆钉</t>
  </si>
  <si>
    <t>DZ9114520274</t>
  </si>
  <si>
    <t>推力杆总成 上</t>
  </si>
  <si>
    <t>DZ9114520275</t>
  </si>
  <si>
    <t>推力杆总成 下</t>
  </si>
  <si>
    <t>排气支管螺丝</t>
  </si>
  <si>
    <t>10*150</t>
  </si>
  <si>
    <t>发电机调整螺丝</t>
  </si>
  <si>
    <t>后刹车蹄总成</t>
  </si>
  <si>
    <t>接口垫</t>
  </si>
  <si>
    <t>QC22/15-WP10 0516</t>
  </si>
  <si>
    <t>0516助力泵</t>
  </si>
  <si>
    <t>GY120AX转运</t>
  </si>
  <si>
    <t>方向机</t>
  </si>
  <si>
    <t>DZ91259520038</t>
  </si>
  <si>
    <t>平衡轴座/压铁套</t>
  </si>
  <si>
    <t>18*75</t>
  </si>
  <si>
    <t>吊架螺丝13.3</t>
  </si>
  <si>
    <t>气动铆皮机</t>
  </si>
  <si>
    <t>平衡轴座尼龙带套带铁套</t>
  </si>
  <si>
    <t>2808A大11齿</t>
  </si>
  <si>
    <t>启动马达</t>
  </si>
  <si>
    <t>HD90009410192</t>
  </si>
  <si>
    <t>转向横拉杆臂 右</t>
  </si>
  <si>
    <t>HD90009410191</t>
  </si>
  <si>
    <t>转向横拉杆臂 左</t>
  </si>
  <si>
    <t>DZ9100410403</t>
  </si>
  <si>
    <t>转向节臂/9.5吨</t>
  </si>
  <si>
    <t>24*80</t>
  </si>
  <si>
    <t>平衡轴螺丝</t>
  </si>
  <si>
    <t>后桥桥壳（原厂）</t>
  </si>
  <si>
    <t>大空心</t>
  </si>
  <si>
    <t>轴头丝</t>
  </si>
  <si>
    <t>圆</t>
  </si>
  <si>
    <t>平衡轴螺母</t>
  </si>
  <si>
    <t>六角</t>
  </si>
  <si>
    <t>99100520034</t>
  </si>
  <si>
    <t>前钢板吊耳 精品</t>
  </si>
  <si>
    <t>后桥桥壳</t>
  </si>
  <si>
    <t>铜</t>
  </si>
  <si>
    <t>电瓶卡子</t>
  </si>
  <si>
    <t>电焊条</t>
  </si>
  <si>
    <t>00</t>
  </si>
  <si>
    <t>612630050021</t>
  </si>
  <si>
    <t>气门推杆 P12</t>
  </si>
  <si>
    <t>（0082 ）57 4孔720</t>
  </si>
  <si>
    <t>传动轴</t>
  </si>
  <si>
    <t>0082/57*144</t>
  </si>
  <si>
    <t>57*180*4 厚</t>
  </si>
  <si>
    <t>突元叉 精锻</t>
  </si>
  <si>
    <t>57</t>
  </si>
  <si>
    <t>卡簧</t>
  </si>
  <si>
    <t>771</t>
  </si>
  <si>
    <t>中桥十字轴</t>
  </si>
  <si>
    <t>0152 凸</t>
  </si>
  <si>
    <t>差速器行星齿轮</t>
  </si>
  <si>
    <t>0227精锻</t>
  </si>
  <si>
    <t>轴间行星齿轮</t>
  </si>
  <si>
    <t>轴间后半轴齿轮</t>
  </si>
  <si>
    <t>深槽</t>
  </si>
  <si>
    <t>中桥主动齿轮</t>
  </si>
  <si>
    <t>199100230105</t>
  </si>
  <si>
    <t>输入轴 好</t>
  </si>
  <si>
    <t>后桥半轴齿轮</t>
  </si>
  <si>
    <t>后桥十字轴</t>
  </si>
  <si>
    <t>WG9981320136</t>
  </si>
  <si>
    <t>中桥轴间差速器壳</t>
  </si>
  <si>
    <t>17/29  6.73</t>
  </si>
  <si>
    <t>后桥减速器总成</t>
  </si>
  <si>
    <t>18/27 5.92</t>
  </si>
  <si>
    <t>中桥减速器总成 12</t>
  </si>
  <si>
    <t>08款 12*80</t>
  </si>
  <si>
    <t>差速器螺丝</t>
  </si>
  <si>
    <t>14*95</t>
  </si>
  <si>
    <t>差速器螺丝（高强度螺丝）</t>
  </si>
  <si>
    <t>大江桥</t>
  </si>
  <si>
    <t>半轴齿轮垫</t>
  </si>
  <si>
    <t>海沃</t>
  </si>
  <si>
    <t>限位阀</t>
  </si>
  <si>
    <t>轮边盖</t>
  </si>
  <si>
    <t>太阳轮</t>
  </si>
  <si>
    <t>189100770068</t>
  </si>
  <si>
    <t>后刹车凸轮轴支架/右</t>
  </si>
  <si>
    <t>179200760024</t>
  </si>
  <si>
    <t>后刹车凸轮轴支架/左</t>
  </si>
  <si>
    <t>凸轮轴修理包</t>
  </si>
  <si>
    <t>油门拉线/加速传动操纵线总成</t>
  </si>
  <si>
    <t>37KFW735-54010</t>
  </si>
  <si>
    <t>电磁阀（传感器）</t>
  </si>
  <si>
    <t>AOE</t>
  </si>
  <si>
    <t>太阳轮垫/带孔</t>
  </si>
  <si>
    <t>轮边太阳轮调整垫0.2</t>
  </si>
  <si>
    <t>轮边大卡簧</t>
  </si>
  <si>
    <t>外胎</t>
  </si>
  <si>
    <t>刹车片（德龙）</t>
  </si>
  <si>
    <t>垫带</t>
  </si>
  <si>
    <t>120内胎</t>
  </si>
  <si>
    <t>火补外胎</t>
  </si>
  <si>
    <t>液压油</t>
  </si>
  <si>
    <t>老杨借4桶，</t>
  </si>
  <si>
    <t>170</t>
  </si>
  <si>
    <t>液压油（170kg）</t>
  </si>
  <si>
    <t>齿轮油（170kg）</t>
  </si>
  <si>
    <t>汽车齿轮油</t>
  </si>
  <si>
    <t>挖机齿轮油</t>
  </si>
  <si>
    <t>防冻液（200kg）</t>
  </si>
  <si>
    <t>防冻液</t>
  </si>
  <si>
    <t>帅总私车1桶</t>
  </si>
  <si>
    <t>锂基脂（黄油）</t>
  </si>
  <si>
    <t>修理铺10桶</t>
  </si>
  <si>
    <t>机油（170kg）</t>
  </si>
  <si>
    <t>汽车机油（潍柴）</t>
  </si>
  <si>
    <t>挖机机油（冠军）</t>
  </si>
  <si>
    <t>传动油18升</t>
  </si>
  <si>
    <t>打气泵软管</t>
  </si>
  <si>
    <t>喷水罐</t>
  </si>
  <si>
    <t>抱枯（大）</t>
  </si>
  <si>
    <t>抱枯（小）</t>
  </si>
  <si>
    <t>鞋胶补垫170*170</t>
  </si>
  <si>
    <t>生胶补垫260*400</t>
  </si>
  <si>
    <t>张</t>
  </si>
  <si>
    <t>喷水嘴</t>
  </si>
  <si>
    <t>鞋胶补垫220*220</t>
  </si>
  <si>
    <t>档杆球头</t>
  </si>
  <si>
    <t>LED三寸灯（方）</t>
  </si>
  <si>
    <t>水油车4个</t>
  </si>
  <si>
    <t>轮胎股顶总成</t>
  </si>
  <si>
    <t>喇叭开关（小寇）</t>
  </si>
  <si>
    <t>启动 马达（外购）</t>
  </si>
  <si>
    <t>5寸方灯LED</t>
  </si>
  <si>
    <t>密封胶（三和）</t>
  </si>
  <si>
    <t>三通接头</t>
  </si>
  <si>
    <t>喇叭按钮</t>
  </si>
  <si>
    <t>喇叭插头线</t>
  </si>
  <si>
    <t>气喇叭</t>
  </si>
  <si>
    <t>四回路保护阀</t>
  </si>
  <si>
    <t>角阀门</t>
  </si>
  <si>
    <t>四分三通</t>
  </si>
  <si>
    <t>4分弯头</t>
  </si>
  <si>
    <t>宝塔嘴</t>
  </si>
  <si>
    <t>6分长丝</t>
  </si>
  <si>
    <t>减压阀</t>
  </si>
  <si>
    <t>过滤器</t>
  </si>
  <si>
    <t>塑三通</t>
  </si>
  <si>
    <t>直通</t>
  </si>
  <si>
    <t>喷水管</t>
  </si>
  <si>
    <t>扁铁</t>
  </si>
  <si>
    <t>启动液</t>
  </si>
  <si>
    <t>继动阀</t>
  </si>
  <si>
    <t>十孔总泵</t>
  </si>
  <si>
    <t>启动按钮</t>
  </si>
  <si>
    <t>油箱盖</t>
  </si>
  <si>
    <t>排气制动电池阀</t>
  </si>
  <si>
    <t>喷雾器</t>
  </si>
  <si>
    <t>100A漏电开关</t>
  </si>
  <si>
    <t>250A漏电开关</t>
  </si>
  <si>
    <t>自喷漆（白）</t>
  </si>
  <si>
    <t>瓶</t>
  </si>
  <si>
    <t>自喷漆（红）</t>
  </si>
  <si>
    <t>件</t>
  </si>
  <si>
    <t>自喷漆（橙）</t>
  </si>
  <si>
    <t>水箱止漏剂</t>
  </si>
  <si>
    <t>叶宝林2瓶</t>
  </si>
  <si>
    <t>33022轴承</t>
  </si>
  <si>
    <t>油封</t>
  </si>
  <si>
    <t>储气罐减压阀（外购）</t>
  </si>
  <si>
    <t>艾普勒1000R20-18 D880矿花</t>
  </si>
  <si>
    <t>艾普勒900R20-18 D688中花</t>
  </si>
  <si>
    <t>艾普勒900R20-18 D688矿花</t>
  </si>
  <si>
    <t>水车出1条</t>
  </si>
  <si>
    <t>2020.01.16</t>
  </si>
  <si>
    <t>18*100</t>
  </si>
  <si>
    <t>WG9770520073前一？</t>
  </si>
  <si>
    <t>WG9770520073前二？</t>
  </si>
  <si>
    <t>WG9770520073前三？</t>
  </si>
  <si>
    <t>WG9770520073前四？</t>
  </si>
  <si>
    <t>WG9770520073前五？</t>
  </si>
  <si>
    <t>WG9770520073前六？</t>
  </si>
  <si>
    <t>WG9770520073前七？</t>
  </si>
  <si>
    <t>WG9770520073前八？</t>
  </si>
  <si>
    <t>WG9770520073前九？</t>
  </si>
  <si>
    <t>WG9770520073前十？</t>
  </si>
  <si>
    <t>WG9770520073前十一？</t>
  </si>
  <si>
    <t>WG9770520073前十二？</t>
  </si>
  <si>
    <t>250*120</t>
  </si>
  <si>
    <t>WG9725520015后一？</t>
  </si>
  <si>
    <t>WG9770520015后六？</t>
  </si>
  <si>
    <t>WG9770520015后七？</t>
  </si>
  <si>
    <t>WG9770520015后八？</t>
  </si>
  <si>
    <t>WG9770520015后九？</t>
  </si>
  <si>
    <t>WG9770520015后十？</t>
  </si>
  <si>
    <t>9770520015后十一</t>
  </si>
  <si>
    <t>9770520015后十二</t>
  </si>
  <si>
    <t>9770520015后十三</t>
  </si>
  <si>
    <t>9770520015后十四</t>
  </si>
  <si>
    <t>9770520015后十五</t>
  </si>
  <si>
    <t>30*12*600</t>
  </si>
  <si>
    <t>后卡棍</t>
  </si>
  <si>
    <t>24*10*400</t>
  </si>
  <si>
    <t>16*420</t>
  </si>
  <si>
    <t>16*320</t>
  </si>
  <si>
    <t>图号：0818</t>
  </si>
  <si>
    <t>29KFW735-04205</t>
  </si>
  <si>
    <t>后钢板限位块支架</t>
  </si>
  <si>
    <t>29KFW735-04026</t>
  </si>
  <si>
    <t>缓冲块</t>
  </si>
  <si>
    <t>电瓶夹子-加厚</t>
  </si>
  <si>
    <t>NCL-5205.2</t>
  </si>
  <si>
    <t>雨刷臂</t>
  </si>
  <si>
    <t>3835PLM161-010</t>
  </si>
  <si>
    <t>气压报警传感器</t>
  </si>
  <si>
    <t>单H阀</t>
  </si>
  <si>
    <t>12JS160T</t>
  </si>
  <si>
    <t>单H阀(12档大)</t>
  </si>
  <si>
    <t>42*160</t>
  </si>
  <si>
    <t>高强度螺丝|马槽肖</t>
  </si>
  <si>
    <t>13KFW735-03021</t>
  </si>
  <si>
    <t>散热器出水胶管</t>
  </si>
  <si>
    <t>电源总开关</t>
  </si>
  <si>
    <t>油车用1个</t>
  </si>
  <si>
    <t>LED</t>
  </si>
  <si>
    <t>太阳灯（圆）3寸</t>
  </si>
  <si>
    <t>临工</t>
  </si>
  <si>
    <t>上水管</t>
  </si>
  <si>
    <t>下水管</t>
  </si>
  <si>
    <t>桥壳螺母定位螺丝</t>
  </si>
  <si>
    <t>WG9416410055</t>
  </si>
  <si>
    <t>后轮螺母</t>
  </si>
  <si>
    <t>滚轮总成</t>
  </si>
  <si>
    <t>前轮油封座</t>
  </si>
  <si>
    <t>SQ2405010KG01</t>
  </si>
  <si>
    <t>前开门</t>
  </si>
  <si>
    <t>门锁总成</t>
  </si>
  <si>
    <t>鹏翔</t>
  </si>
  <si>
    <t>同力</t>
  </si>
  <si>
    <t>轮边太阳轮</t>
  </si>
  <si>
    <t>太阳轮调整垫</t>
  </si>
  <si>
    <t>后调整臂（宽车）左</t>
  </si>
  <si>
    <t>后调整臂（宽车）右</t>
  </si>
  <si>
    <t>后刹车蹄肖</t>
  </si>
  <si>
    <t>70矿</t>
  </si>
  <si>
    <t>后刹车簧 大（宽车）</t>
  </si>
  <si>
    <t>后轮油封 一体</t>
  </si>
  <si>
    <t>85*150/169</t>
  </si>
  <si>
    <t>角齿油封</t>
  </si>
  <si>
    <t>85*120</t>
  </si>
  <si>
    <t>贯通轴油封</t>
  </si>
  <si>
    <t>DZ9719230013/1</t>
  </si>
  <si>
    <t>离合器总泵 带油壶</t>
  </si>
  <si>
    <t>倒车镜</t>
  </si>
  <si>
    <t>3400-8403070</t>
  </si>
  <si>
    <t>倒车镜杆 左</t>
  </si>
  <si>
    <t>倒车镜杆 右</t>
  </si>
  <si>
    <t>加粗</t>
  </si>
  <si>
    <t>换挡拉线</t>
  </si>
  <si>
    <t>选挡拉线</t>
  </si>
  <si>
    <t>后开门</t>
  </si>
  <si>
    <t>外把</t>
  </si>
  <si>
    <t>锁体</t>
  </si>
  <si>
    <t>升降器</t>
  </si>
  <si>
    <t>内扣</t>
  </si>
  <si>
    <t>WG9770520320</t>
  </si>
  <si>
    <t>WG9770520255</t>
  </si>
  <si>
    <t>前钢板吊耳</t>
  </si>
  <si>
    <t>后钢板座 左焊接</t>
  </si>
  <si>
    <t>后钢板座 右焊接</t>
  </si>
  <si>
    <t>MP333M1-</t>
  </si>
  <si>
    <t>推力杆总成上</t>
  </si>
  <si>
    <t>HO295120013AO</t>
  </si>
  <si>
    <t>推力杆胶芯</t>
  </si>
  <si>
    <t>双卡</t>
  </si>
  <si>
    <t>鹏翔35T</t>
  </si>
  <si>
    <t>前轮壳</t>
  </si>
  <si>
    <t>九孔</t>
  </si>
  <si>
    <t>滑轨/平衡板</t>
  </si>
  <si>
    <t>平衡轴压板</t>
  </si>
  <si>
    <t>平衡轴套</t>
  </si>
  <si>
    <t>改装</t>
  </si>
  <si>
    <t>平衡轴焊接轴头</t>
  </si>
  <si>
    <t>平衡轴螺母反扣</t>
  </si>
  <si>
    <t>平衡轴盖</t>
  </si>
  <si>
    <t>70矿190-215-22</t>
  </si>
  <si>
    <t>27*102</t>
  </si>
  <si>
    <t>平衡轴双头丝</t>
  </si>
  <si>
    <t>豪沃 07款</t>
  </si>
  <si>
    <t>后制动底板 152</t>
  </si>
  <si>
    <t>中桥</t>
  </si>
  <si>
    <t>后桥</t>
  </si>
  <si>
    <t>后刹车片</t>
  </si>
  <si>
    <t>铁柳钉</t>
  </si>
  <si>
    <t>前轮胎螺丝</t>
  </si>
  <si>
    <t>短杆</t>
  </si>
  <si>
    <t>后分泵 大孔（刹车分泵）</t>
  </si>
  <si>
    <t>25*142</t>
  </si>
  <si>
    <t>后轮胎螺丝</t>
  </si>
  <si>
    <t>27*135</t>
  </si>
  <si>
    <t>27*320</t>
  </si>
  <si>
    <t>钢板座螺丝</t>
  </si>
  <si>
    <t>27*370</t>
  </si>
  <si>
    <t>430大孔（50.8）</t>
  </si>
  <si>
    <t>7512/32212</t>
  </si>
  <si>
    <t>32215/7515</t>
  </si>
  <si>
    <t>差壳轴承</t>
  </si>
  <si>
    <t>2309X2</t>
  </si>
  <si>
    <t>导向轴承</t>
  </si>
  <si>
    <t>31313/27313</t>
  </si>
  <si>
    <t>140外胎（内蒙带）</t>
  </si>
  <si>
    <t>140内胎</t>
  </si>
  <si>
    <t>140垫带</t>
  </si>
  <si>
    <t>5#</t>
  </si>
  <si>
    <t>H4</t>
  </si>
  <si>
    <t>灯泡</t>
  </si>
  <si>
    <t>16</t>
  </si>
  <si>
    <t>24*9*480</t>
  </si>
  <si>
    <t>925长</t>
  </si>
  <si>
    <t>高压油管 直</t>
  </si>
  <si>
    <t>612600013608/13589/13611</t>
  </si>
  <si>
    <t>飞轮壳</t>
  </si>
  <si>
    <t>47*</t>
  </si>
  <si>
    <t>612600130408</t>
  </si>
  <si>
    <t>气泵（空气压缩机）</t>
  </si>
  <si>
    <t>8PK1160</t>
  </si>
  <si>
    <t>612600061279/1754</t>
  </si>
  <si>
    <t>涨紧轮 平10PK</t>
  </si>
  <si>
    <t>淋水气压表</t>
  </si>
  <si>
    <t>WG9000360520/2</t>
  </si>
  <si>
    <t>612600061449</t>
  </si>
  <si>
    <t>风扇托架总成</t>
  </si>
  <si>
    <t>6*8 好</t>
  </si>
  <si>
    <t>油门球头</t>
  </si>
  <si>
    <t>AZ1600441008Y</t>
  </si>
  <si>
    <t>液压锁紧机构</t>
  </si>
  <si>
    <t>3米</t>
  </si>
  <si>
    <t>0512</t>
  </si>
  <si>
    <t>助力泵935-5（方向）</t>
  </si>
  <si>
    <t>AZ1642770010</t>
  </si>
  <si>
    <t xml:space="preserve">下视镜 </t>
  </si>
  <si>
    <t>ZB1 三孔</t>
  </si>
  <si>
    <t>640黑尼龙</t>
  </si>
  <si>
    <t>带圈风扇叶</t>
  </si>
  <si>
    <t>199100820025</t>
  </si>
  <si>
    <t>手动液压泵/举升泵</t>
  </si>
  <si>
    <t>WG9725240107</t>
  </si>
  <si>
    <t>操纵器总成/换挡杆总成</t>
  </si>
  <si>
    <t>1755</t>
  </si>
  <si>
    <t>张紧轮</t>
  </si>
  <si>
    <t>WG9000360600</t>
  </si>
  <si>
    <t>制动气室 长杆</t>
  </si>
  <si>
    <t>DZ95189362020</t>
  </si>
  <si>
    <t>干燥器总成</t>
  </si>
  <si>
    <t>12600081310</t>
  </si>
  <si>
    <t>高压油管总成</t>
  </si>
  <si>
    <t>30*125</t>
  </si>
  <si>
    <t>带帽肖 黑</t>
  </si>
  <si>
    <t>2米单</t>
  </si>
  <si>
    <t>1.5单</t>
  </si>
  <si>
    <t>JS180-1601015-5</t>
  </si>
  <si>
    <t>离合器壳（上拉）</t>
  </si>
  <si>
    <t>30*165黑</t>
  </si>
  <si>
    <t>前钢板肖/黑带帽</t>
  </si>
  <si>
    <t>方镜</t>
  </si>
  <si>
    <t>74-79</t>
  </si>
  <si>
    <t>欧式卡子</t>
  </si>
  <si>
    <t>86-91</t>
  </si>
  <si>
    <t>107-115</t>
  </si>
  <si>
    <t>27 1.5米</t>
  </si>
  <si>
    <t>方向机助力泵管</t>
  </si>
  <si>
    <t>27030105841</t>
  </si>
  <si>
    <t>上水管/临工86H进水管</t>
  </si>
  <si>
    <t>27030105851</t>
  </si>
  <si>
    <t>下水管/临工86H出水管</t>
  </si>
  <si>
    <t>中冷管</t>
  </si>
  <si>
    <t>红岩</t>
  </si>
  <si>
    <t>中冷管（大）</t>
  </si>
  <si>
    <t>袋</t>
  </si>
  <si>
    <t>20*50 细</t>
  </si>
  <si>
    <t>后分泵支架螺丝13.3</t>
  </si>
  <si>
    <t>JS180-1601021-1</t>
  </si>
  <si>
    <t>分离拨叉</t>
  </si>
  <si>
    <t>js180-1601021-2</t>
  </si>
  <si>
    <t>180-1601021</t>
  </si>
  <si>
    <t>分离拨叉修理包</t>
  </si>
  <si>
    <t>2T 好</t>
  </si>
  <si>
    <t>倒链</t>
  </si>
  <si>
    <t>612630010239A</t>
  </si>
  <si>
    <t>机滤（JX1016电喷)宽车</t>
  </si>
  <si>
    <t>37KFW111-41010</t>
  </si>
  <si>
    <t xml:space="preserve">雨刮电机 </t>
  </si>
  <si>
    <t>PU3845</t>
  </si>
  <si>
    <t>空滤（宽车）3845</t>
  </si>
  <si>
    <t>37KFW111-44010</t>
  </si>
  <si>
    <t>鼓风机电机</t>
  </si>
  <si>
    <t>气喇叭电磁阀（网购）</t>
  </si>
  <si>
    <t>旧轮毂（外买）</t>
  </si>
  <si>
    <t>焊油箱</t>
  </si>
  <si>
    <t>铆管手钳</t>
  </si>
  <si>
    <t>后刹车簧（小）</t>
  </si>
  <si>
    <t>厚</t>
  </si>
  <si>
    <t>平衡轴调整垫</t>
  </si>
  <si>
    <t>薄</t>
  </si>
  <si>
    <t>15*50</t>
  </si>
  <si>
    <t>付弓螺丝 短</t>
  </si>
  <si>
    <t>14 铁</t>
  </si>
  <si>
    <t>6# 三通</t>
  </si>
  <si>
    <t>8# 三通</t>
  </si>
  <si>
    <t>10# 三通</t>
  </si>
  <si>
    <t>12# 三通</t>
  </si>
  <si>
    <t>4* 塑料三通</t>
  </si>
  <si>
    <t>5*三通</t>
  </si>
  <si>
    <t>20*</t>
  </si>
  <si>
    <t>BOSCH减速</t>
  </si>
  <si>
    <t>启动继电器</t>
  </si>
  <si>
    <t>后刹车皮</t>
  </si>
  <si>
    <t>54#</t>
  </si>
  <si>
    <t>滚轮总成/加大</t>
  </si>
  <si>
    <t>刹车滚轮总成</t>
  </si>
  <si>
    <t>北方奔驰</t>
  </si>
  <si>
    <t>刹车勾簧肖</t>
  </si>
  <si>
    <t>58</t>
  </si>
  <si>
    <t>大变中</t>
  </si>
  <si>
    <t>变头</t>
  </si>
  <si>
    <t>带包装 纯铜</t>
  </si>
  <si>
    <t>充电卡子</t>
  </si>
  <si>
    <t>宽体</t>
  </si>
  <si>
    <t>后桥桥壳（宽体）山东</t>
  </si>
  <si>
    <t>升降电机（外购）</t>
  </si>
  <si>
    <t>增压器垫</t>
  </si>
  <si>
    <t>10档手柄（粗）</t>
  </si>
  <si>
    <t>油门踏板</t>
  </si>
  <si>
    <t>空气管</t>
  </si>
  <si>
    <t>山东</t>
  </si>
  <si>
    <t>618曲轴前油封</t>
  </si>
  <si>
    <t>618曲轴后油封</t>
  </si>
  <si>
    <t>618涡轮增压器</t>
  </si>
  <si>
    <t>涡轮增压器回油管</t>
  </si>
  <si>
    <t>转向器NT12590M2</t>
  </si>
  <si>
    <t>鹏翔35吨轮边O型圈</t>
  </si>
  <si>
    <t>油门拉索总成</t>
  </si>
  <si>
    <t>70矿钢板销带母</t>
  </si>
  <si>
    <t>770发动机前减震</t>
  </si>
  <si>
    <t>发动机后悬置软垫</t>
  </si>
  <si>
    <t>618油底壳放油堵</t>
  </si>
  <si>
    <t>MT86单转向油缸</t>
  </si>
  <si>
    <t>调整螺母HD469-2502014</t>
  </si>
  <si>
    <t>主减油封DZ9112320920</t>
  </si>
  <si>
    <t>开槽圆螺母HD90149326047</t>
  </si>
  <si>
    <t>凸缘HD469-2502012</t>
  </si>
  <si>
    <t>圆锥滚子轴承31313</t>
  </si>
  <si>
    <t>过桥箱盖HD469-2502025</t>
  </si>
  <si>
    <t>水寒宝滤芯（油水分离器）</t>
  </si>
  <si>
    <t>导向盖板</t>
  </si>
  <si>
    <t>侧限位垫板</t>
  </si>
  <si>
    <t>手动泵</t>
  </si>
  <si>
    <t>770直拉杆</t>
  </si>
  <si>
    <t>转向直拉杆球头</t>
  </si>
  <si>
    <t>770前簧后支架</t>
  </si>
  <si>
    <t>1.5米金属软管，直头</t>
  </si>
  <si>
    <t>2米金属软管</t>
  </si>
  <si>
    <t>高低档气管</t>
  </si>
  <si>
    <t>鹏翔35吨滚轮</t>
  </si>
  <si>
    <t>挂簧销</t>
  </si>
  <si>
    <t>燃油管I</t>
  </si>
  <si>
    <t>前刹车分泵气管</t>
  </si>
  <si>
    <t>前窗雨刮电机</t>
  </si>
  <si>
    <t>驾驶室翻转缸</t>
  </si>
  <si>
    <t>排气蝶阀总成</t>
  </si>
  <si>
    <t>鹏翔35吨刹车片</t>
  </si>
  <si>
    <t>铆钉</t>
  </si>
  <si>
    <t>前桥右侧调整臂</t>
  </si>
  <si>
    <t>前桥左侧调整臂</t>
  </si>
  <si>
    <t>大卡箍</t>
  </si>
  <si>
    <t>小卡箍</t>
  </si>
  <si>
    <t>垫片</t>
  </si>
  <si>
    <t>油滤滤芯</t>
  </si>
  <si>
    <t>鹏翔35吨横拉杆球头</t>
  </si>
  <si>
    <t>输油泵</t>
  </si>
  <si>
    <t>涡轮增压器进油管</t>
  </si>
  <si>
    <t>36/30制动器室</t>
  </si>
  <si>
    <t>左侧上转向节臂</t>
  </si>
  <si>
    <t>上盖弹簧小</t>
  </si>
  <si>
    <t>焊接轴盖</t>
  </si>
  <si>
    <t>凸缘</t>
  </si>
  <si>
    <t>变速箱后油封</t>
  </si>
  <si>
    <t>输出轴盖</t>
  </si>
  <si>
    <t>小盖总成</t>
  </si>
  <si>
    <t>主箱垫</t>
  </si>
  <si>
    <t>凸缘锁母</t>
  </si>
  <si>
    <t>隔垫</t>
  </si>
  <si>
    <t>双换挡气缸</t>
  </si>
  <si>
    <t>同步器拨叉</t>
  </si>
  <si>
    <t>气缸修理包</t>
  </si>
  <si>
    <t>拨叉修理包</t>
  </si>
  <si>
    <t>二轴双键滑套</t>
  </si>
  <si>
    <t>变速箱壳体</t>
  </si>
  <si>
    <t>上盖总成</t>
  </si>
  <si>
    <t>后盖</t>
  </si>
  <si>
    <t>长焊接轴</t>
  </si>
  <si>
    <t>短焊接轴</t>
  </si>
  <si>
    <t>减速齿</t>
  </si>
  <si>
    <t>同步器</t>
  </si>
  <si>
    <t>副箱主轴</t>
  </si>
  <si>
    <t>驱动齿</t>
  </si>
  <si>
    <t>12档定位盘</t>
  </si>
  <si>
    <t>一轴导套</t>
  </si>
  <si>
    <t>一轴盖</t>
  </si>
  <si>
    <t>二轴三档齿</t>
  </si>
  <si>
    <t>一轴齿</t>
  </si>
  <si>
    <t>二轴二档齿</t>
  </si>
  <si>
    <t>二档齿</t>
  </si>
  <si>
    <t>二轴倒档齿轮</t>
  </si>
  <si>
    <t>二轴一档齿轮</t>
  </si>
  <si>
    <t>中间轴总成</t>
  </si>
  <si>
    <t>倒档惰轮</t>
  </si>
  <si>
    <t>倒档轴</t>
  </si>
  <si>
    <t>滚针轴承</t>
  </si>
  <si>
    <t>二轴六角键</t>
  </si>
  <si>
    <t>双键二轴</t>
  </si>
  <si>
    <t>二轴内花键</t>
  </si>
  <si>
    <t>二轴外花键</t>
  </si>
  <si>
    <t>10档卡簧包</t>
  </si>
  <si>
    <t>气控换向阀</t>
  </si>
  <si>
    <t>后桥盆角齿</t>
  </si>
  <si>
    <t>汉德后桥减速器总成</t>
  </si>
  <si>
    <t>变速箱垫</t>
  </si>
  <si>
    <t>脚制动阀</t>
  </si>
  <si>
    <t>螺栓GB5783-M20*85-12.9</t>
  </si>
  <si>
    <t>后钢板盖板（德龙）</t>
  </si>
  <si>
    <t>推力轴承（好）平面《徐工》</t>
  </si>
  <si>
    <t>14*防松盘</t>
  </si>
  <si>
    <t>平衡轴齿推垫</t>
  </si>
  <si>
    <t>汉中辉腾</t>
  </si>
  <si>
    <t>水温连体表</t>
  </si>
  <si>
    <t>机油电压一体表</t>
  </si>
  <si>
    <t>电子电压表</t>
  </si>
  <si>
    <t>电子水温表</t>
  </si>
  <si>
    <t>气压表</t>
  </si>
  <si>
    <t>新型</t>
  </si>
  <si>
    <t>推力轴承 好</t>
  </si>
  <si>
    <t>双螺母</t>
  </si>
  <si>
    <t>平衡轴头丝垫片</t>
  </si>
  <si>
    <t>16*75</t>
  </si>
  <si>
    <t>半轴卡簧 钢丝</t>
  </si>
  <si>
    <t>810100000</t>
  </si>
  <si>
    <t>拉式萨克斯离合器片</t>
  </si>
  <si>
    <t>输入轴十二角螺母</t>
  </si>
  <si>
    <t>14*110</t>
  </si>
  <si>
    <t>差速器螺丝/元宝梁螺丝</t>
  </si>
  <si>
    <t>10# 8# 6#</t>
  </si>
  <si>
    <t>组合垫</t>
  </si>
  <si>
    <t>12# 14#</t>
  </si>
  <si>
    <t>16-18</t>
  </si>
  <si>
    <t>深槽12齿</t>
  </si>
  <si>
    <t>新式</t>
  </si>
  <si>
    <t>手压泵/输油泵泵头</t>
  </si>
  <si>
    <t>10*60</t>
  </si>
  <si>
    <t>12*40</t>
  </si>
  <si>
    <t>90 加强</t>
  </si>
  <si>
    <t>卡子</t>
  </si>
  <si>
    <t>轮边内齿圈支架螺丝/内六角</t>
  </si>
  <si>
    <t>6孔</t>
  </si>
  <si>
    <t>增压器垫/增压器圆垫</t>
  </si>
  <si>
    <t>后分泵支架定位肖</t>
  </si>
  <si>
    <t>24</t>
  </si>
  <si>
    <t>轮边壳堵头</t>
  </si>
  <si>
    <t>20</t>
  </si>
  <si>
    <t>堵头</t>
  </si>
  <si>
    <t>14*35</t>
  </si>
  <si>
    <t>内六角螺丝</t>
  </si>
  <si>
    <t>中桥桥壳</t>
  </si>
  <si>
    <t>发动机清洗剂</t>
  </si>
  <si>
    <t>0092</t>
  </si>
  <si>
    <t>突元叉</t>
  </si>
  <si>
    <t>助力泵</t>
  </si>
  <si>
    <t>气泵</t>
  </si>
  <si>
    <t>61800010113</t>
  </si>
  <si>
    <t>机油散热器芯 国III</t>
  </si>
  <si>
    <t>612600050073</t>
  </si>
  <si>
    <t>进气门 WP12</t>
  </si>
  <si>
    <t>612600050025</t>
  </si>
  <si>
    <t>排气门 WP12</t>
  </si>
  <si>
    <t>斯太尔</t>
  </si>
  <si>
    <t>气门导管</t>
  </si>
  <si>
    <t>612600040114</t>
  </si>
  <si>
    <t>气门油封</t>
  </si>
  <si>
    <t>612630040075</t>
  </si>
  <si>
    <t>进气门座圈 欧2</t>
  </si>
  <si>
    <t>612630040076</t>
  </si>
  <si>
    <t>排气门座圈</t>
  </si>
  <si>
    <t>612600900387</t>
  </si>
  <si>
    <t>发动机O型圈</t>
  </si>
  <si>
    <t>AZ1500070097</t>
  </si>
  <si>
    <t>主油道限压阀</t>
  </si>
  <si>
    <t>612600070324</t>
  </si>
  <si>
    <t>双级机油泵</t>
  </si>
  <si>
    <t>67</t>
  </si>
  <si>
    <t>连杆瓦</t>
  </si>
  <si>
    <t>组</t>
  </si>
  <si>
    <t>29D</t>
  </si>
  <si>
    <t>主轴瓦</t>
  </si>
  <si>
    <t>618</t>
  </si>
  <si>
    <t>加铁</t>
  </si>
  <si>
    <t>612600040282</t>
  </si>
  <si>
    <t>缸盖</t>
  </si>
  <si>
    <t>临工031g</t>
  </si>
  <si>
    <t>助力缸</t>
  </si>
  <si>
    <t>612600900080</t>
  </si>
  <si>
    <t>潍柴动力心组件</t>
  </si>
  <si>
    <t>30*200</t>
  </si>
  <si>
    <t>带帽肖</t>
  </si>
  <si>
    <t>宇通</t>
  </si>
  <si>
    <t>后轮O型圈</t>
  </si>
  <si>
    <t>RTD-11609A-1701015</t>
  </si>
  <si>
    <t>变速箱壳 10挡加大</t>
  </si>
  <si>
    <t>1702020</t>
  </si>
  <si>
    <t>F96194-8C</t>
  </si>
  <si>
    <t>双H总成 十二挡</t>
  </si>
  <si>
    <t>10JS160-1701111</t>
  </si>
  <si>
    <t>二轴倒档齿轮（38齿）</t>
  </si>
  <si>
    <t>10JS160-1701112</t>
  </si>
  <si>
    <t>二轴低档齿轮（42齿）</t>
  </si>
  <si>
    <t>16752</t>
  </si>
  <si>
    <t>二轴一档轮 38齿</t>
  </si>
  <si>
    <t>16750</t>
  </si>
  <si>
    <t>二轴二档轮 38齿</t>
  </si>
  <si>
    <t>16748</t>
  </si>
  <si>
    <t>二轴三挡轮</t>
  </si>
  <si>
    <t>17568</t>
  </si>
  <si>
    <t>一轴齿轮 28齿</t>
  </si>
  <si>
    <t>18701</t>
  </si>
  <si>
    <t>二轴内调整垫</t>
  </si>
  <si>
    <t>14749</t>
  </si>
  <si>
    <t>二轴齿轮花键垫片</t>
  </si>
  <si>
    <t>17109</t>
  </si>
  <si>
    <t>六角键</t>
  </si>
  <si>
    <t>10JS160-1701048</t>
  </si>
  <si>
    <t>中间轴 10JSD</t>
  </si>
  <si>
    <t>16753</t>
  </si>
  <si>
    <t>中间轴一档齿轮 22齿</t>
  </si>
  <si>
    <t>16751</t>
  </si>
  <si>
    <t>中间轴二挡齿轮（30齿）</t>
  </si>
  <si>
    <t>16749</t>
  </si>
  <si>
    <t>中间轴三档齿轮（36齿）</t>
  </si>
  <si>
    <t>19238</t>
  </si>
  <si>
    <t>中间轴传动齿轮 66齿</t>
  </si>
  <si>
    <t>F01025</t>
  </si>
  <si>
    <t>中间轴隔套 10档</t>
  </si>
  <si>
    <t>FL19673</t>
  </si>
  <si>
    <t>四方键</t>
  </si>
  <si>
    <t>10JSD160-1707047</t>
  </si>
  <si>
    <t>焊接轴 13/43短</t>
  </si>
  <si>
    <t>10JSD160-1707050</t>
  </si>
  <si>
    <t>焊接轴 13/43长</t>
  </si>
  <si>
    <t>跟</t>
  </si>
  <si>
    <t>10JSD160-1707030-1</t>
  </si>
  <si>
    <t>驱动齿 34齿</t>
  </si>
  <si>
    <t>12JS160T-1707107</t>
  </si>
  <si>
    <t>付箱主轴垫片</t>
  </si>
  <si>
    <t>12JSD160T-1707106</t>
  </si>
  <si>
    <t>65*</t>
  </si>
  <si>
    <t>前顶下支架</t>
  </si>
  <si>
    <t>12JS160T-1707108</t>
  </si>
  <si>
    <t>付箱主轴齿轮压板</t>
  </si>
  <si>
    <t>JS180-1707060-10</t>
  </si>
  <si>
    <t>气缸总成(新式双缸）</t>
  </si>
  <si>
    <t>16118</t>
  </si>
  <si>
    <t>二轴滑套</t>
  </si>
  <si>
    <t>JS180-1701105-1</t>
  </si>
  <si>
    <t>二轴 双键</t>
  </si>
  <si>
    <t>JS180-1707105</t>
  </si>
  <si>
    <t>付箱主轴</t>
  </si>
  <si>
    <t>7DS</t>
  </si>
  <si>
    <t>12JSD加大</t>
  </si>
  <si>
    <t>付箱垫</t>
  </si>
  <si>
    <t>3*20</t>
  </si>
  <si>
    <t>拨叉弹性肖</t>
  </si>
  <si>
    <t>AZ2229220002</t>
  </si>
  <si>
    <t>圆柱销</t>
  </si>
  <si>
    <t>RTD</t>
  </si>
  <si>
    <t>变速箱卡环</t>
  </si>
  <si>
    <t>JSD180-1707015</t>
  </si>
  <si>
    <t>变速箱后盖 12档加大</t>
  </si>
  <si>
    <t>二轴导管</t>
  </si>
  <si>
    <t>6-74</t>
  </si>
  <si>
    <t>取力器</t>
  </si>
  <si>
    <t>C03036-1</t>
  </si>
  <si>
    <t>窗口盖总成</t>
  </si>
  <si>
    <t>端盖总成（长）</t>
  </si>
  <si>
    <t>C03031-1</t>
  </si>
  <si>
    <t>花键套</t>
  </si>
  <si>
    <t>JS220-1701084</t>
  </si>
  <si>
    <t>杯型垫片</t>
  </si>
  <si>
    <t>RTD-11609A-1707155-2</t>
  </si>
  <si>
    <t>输出轴油封座</t>
  </si>
  <si>
    <t>NUP309</t>
  </si>
  <si>
    <t>付轴前轴承</t>
  </si>
  <si>
    <t>DS100/1701085</t>
  </si>
  <si>
    <t>42308</t>
  </si>
  <si>
    <t>612700060032</t>
  </si>
  <si>
    <t>惰轮</t>
  </si>
  <si>
    <t>WG22290500001</t>
  </si>
  <si>
    <t>惰轮轴垫片</t>
  </si>
  <si>
    <t>NCL309 102309</t>
  </si>
  <si>
    <t>付轴后轴承</t>
  </si>
  <si>
    <t>150212EK</t>
  </si>
  <si>
    <t>12月</t>
  </si>
  <si>
    <t>配件名称</t>
  </si>
  <si>
    <t>前刹车簧/刹车拉紧簧</t>
  </si>
  <si>
    <t>113*140*12</t>
  </si>
  <si>
    <t xml:space="preserve">明年             </t>
  </si>
  <si>
    <t>22*230</t>
  </si>
  <si>
    <t>钢板座螺丝13.3级</t>
  </si>
  <si>
    <t>喇叭开关</t>
  </si>
  <si>
    <t>喷水阀门</t>
  </si>
  <si>
    <t>WG9770520073十一？</t>
  </si>
  <si>
    <t>WG9770520073十二？</t>
  </si>
  <si>
    <t>中心螺丝</t>
  </si>
  <si>
    <t>前钢板套|黑</t>
  </si>
  <si>
    <t>153  180</t>
  </si>
  <si>
    <t>12.9级后轮胎螺丝</t>
  </si>
  <si>
    <t>太阳灯（圆）</t>
  </si>
  <si>
    <t>后调整臂（宽车）</t>
  </si>
  <si>
    <t>后制动蹄总成</t>
  </si>
  <si>
    <t>后刹车簧 大</t>
  </si>
  <si>
    <t>推力杆总成</t>
  </si>
  <si>
    <t>立人轴修理包（宽车）</t>
  </si>
  <si>
    <t>助力泵935-5</t>
  </si>
  <si>
    <t>高压油管</t>
  </si>
  <si>
    <t>前钢板肖/黑</t>
  </si>
  <si>
    <t>大运</t>
  </si>
  <si>
    <t>空滤（宽车）</t>
  </si>
  <si>
    <t>2020年101#车修理明细</t>
  </si>
  <si>
    <t>修理类型</t>
  </si>
  <si>
    <t>金额</t>
  </si>
  <si>
    <t>合计</t>
  </si>
  <si>
    <t>内胎</t>
  </si>
  <si>
    <t>机油</t>
  </si>
  <si>
    <t>17号一起</t>
  </si>
  <si>
    <t>继电器</t>
  </si>
  <si>
    <t>后钢板座（左）</t>
  </si>
  <si>
    <t>后钢板座（右）</t>
  </si>
  <si>
    <t>原厂</t>
  </si>
  <si>
    <t>螺杆22*230</t>
  </si>
  <si>
    <t>螺丝20*50</t>
  </si>
  <si>
    <t>稳钉</t>
  </si>
  <si>
    <t>齿轮油</t>
  </si>
  <si>
    <t>拉臂螺丝20*90</t>
  </si>
  <si>
    <t>刹车肖30*125</t>
  </si>
  <si>
    <t>刹车皮</t>
  </si>
  <si>
    <t>机滤(0818)</t>
  </si>
  <si>
    <t>刹车拉紧簧（后）</t>
  </si>
  <si>
    <t>560卡棍</t>
  </si>
  <si>
    <t>480卡棍</t>
  </si>
  <si>
    <t>汽车按钮</t>
  </si>
  <si>
    <t>汽车喇叭</t>
  </si>
  <si>
    <t>1</t>
  </si>
  <si>
    <t>花垫</t>
  </si>
  <si>
    <t>排气制动</t>
  </si>
  <si>
    <t>调整臂右</t>
  </si>
  <si>
    <t>水管接头6分</t>
  </si>
  <si>
    <t>水管三通</t>
  </si>
  <si>
    <t>后钢板第一片</t>
  </si>
  <si>
    <t>4月9</t>
  </si>
  <si>
    <t>鼓风电机</t>
  </si>
  <si>
    <t>淋水开关</t>
  </si>
  <si>
    <t>2020年102#车修理明细</t>
  </si>
  <si>
    <t>三寸灯（圆）</t>
  </si>
  <si>
    <t>刹车鼓（后）</t>
  </si>
  <si>
    <t>后轮胎螺丝22*130</t>
  </si>
  <si>
    <t>推力杆螺丝20*240</t>
  </si>
  <si>
    <t>柴滤（1334）</t>
  </si>
  <si>
    <t>机滤0818</t>
  </si>
  <si>
    <t>螺丝12*50</t>
  </si>
  <si>
    <t>空滤2841</t>
  </si>
  <si>
    <t>油水分离器</t>
  </si>
  <si>
    <t>前钢板1片</t>
  </si>
  <si>
    <t>前钢板肖30*165</t>
  </si>
  <si>
    <t>外胎（沙驼）</t>
  </si>
  <si>
    <t xml:space="preserve">  4-2</t>
  </si>
  <si>
    <t>油门拉线</t>
  </si>
  <si>
    <t>刹车固定肖30*125</t>
  </si>
  <si>
    <t>拉紧簧</t>
  </si>
  <si>
    <t>离合器片</t>
  </si>
  <si>
    <t>液力传动油</t>
  </si>
  <si>
    <t>电工胶布</t>
  </si>
  <si>
    <t>2020年103#车修理明细</t>
  </si>
  <si>
    <t>调整臂（右）</t>
  </si>
  <si>
    <t>170*170胶垫</t>
  </si>
  <si>
    <t>排气制动阀009</t>
  </si>
  <si>
    <t>588胶</t>
  </si>
  <si>
    <t>前钢板第5片</t>
  </si>
  <si>
    <t>三寸方灯</t>
  </si>
  <si>
    <t>前钢板第7片</t>
  </si>
  <si>
    <t xml:space="preserve">垫带 </t>
  </si>
  <si>
    <t>二轴油封一体</t>
  </si>
  <si>
    <t>14*80螺丝</t>
  </si>
  <si>
    <t>前钢板第2片</t>
  </si>
  <si>
    <t>前钢板第3片</t>
  </si>
  <si>
    <t>前钢板第4片</t>
  </si>
  <si>
    <t>前卡棍260</t>
  </si>
  <si>
    <t>吊耳卡带板</t>
  </si>
  <si>
    <t>4月11</t>
  </si>
  <si>
    <t>勾簧销</t>
  </si>
  <si>
    <t>30*125固定销</t>
  </si>
  <si>
    <t>后卡棍480</t>
  </si>
  <si>
    <t>后卡棍560</t>
  </si>
  <si>
    <t>2020年105#车修理明细</t>
  </si>
  <si>
    <t>260*400补胶</t>
  </si>
  <si>
    <t>横拉杆</t>
  </si>
  <si>
    <t>外胎(沙驼）</t>
  </si>
  <si>
    <t>后钢板第1片</t>
  </si>
  <si>
    <t>后钢板座 右黑</t>
  </si>
  <si>
    <t>螺丝22*230</t>
  </si>
  <si>
    <t>太阳轮垫</t>
  </si>
  <si>
    <t>轮边太阳轮调整垫</t>
  </si>
  <si>
    <t>刹车勾肖</t>
  </si>
  <si>
    <t>刹车蹄</t>
  </si>
  <si>
    <t>淋水嘴</t>
  </si>
  <si>
    <t>中桥修理包</t>
  </si>
  <si>
    <t>4月13</t>
  </si>
  <si>
    <t>稳定</t>
  </si>
  <si>
    <t>12*80螺丝</t>
  </si>
  <si>
    <t>二轴油封</t>
  </si>
  <si>
    <t>轮边油封座</t>
  </si>
  <si>
    <t>后轮油封一体</t>
  </si>
  <si>
    <t>20*90螺丝</t>
  </si>
  <si>
    <t>14*60螺丝</t>
  </si>
  <si>
    <t>2020年106#车修理明细</t>
  </si>
  <si>
    <t>螺丝20*90</t>
  </si>
  <si>
    <t>刹车勾簧销</t>
  </si>
  <si>
    <t>淋水阀门</t>
  </si>
  <si>
    <t>4月12</t>
  </si>
  <si>
    <t>170*170补胶</t>
  </si>
  <si>
    <t>制动气室</t>
  </si>
  <si>
    <t>喇叭电磁阀</t>
  </si>
  <si>
    <t>大变小接头</t>
  </si>
  <si>
    <t>气垫子</t>
  </si>
  <si>
    <t>2020年107#车修理明细</t>
  </si>
  <si>
    <t>传动轴  4孔</t>
  </si>
  <si>
    <t>刹车皮（后）</t>
  </si>
  <si>
    <t>30*125螺丝</t>
  </si>
  <si>
    <t>20*260螺丝</t>
  </si>
  <si>
    <t>20*200螺丝</t>
  </si>
  <si>
    <t>后卡棍 480</t>
  </si>
  <si>
    <t>平衡轴承（推力）</t>
  </si>
  <si>
    <t>588密封胶</t>
  </si>
  <si>
    <t>刹车分泵</t>
  </si>
  <si>
    <t>30*125固定肖</t>
  </si>
  <si>
    <t>胶垫170*170</t>
  </si>
  <si>
    <t>前十片</t>
  </si>
  <si>
    <t>前九片</t>
  </si>
  <si>
    <t>前八片</t>
  </si>
  <si>
    <t>2020年108#车修理明细</t>
  </si>
  <si>
    <t>220*220补胶垫</t>
  </si>
  <si>
    <t>传动油8#</t>
  </si>
  <si>
    <t>雨刷电机</t>
  </si>
  <si>
    <t>助力泵0516</t>
  </si>
  <si>
    <t>20*240螺丝</t>
  </si>
  <si>
    <t>调整臂（左）</t>
  </si>
  <si>
    <t>五寸方灯</t>
  </si>
  <si>
    <t>滚轮总成52#</t>
  </si>
  <si>
    <t>化油清洗剂</t>
  </si>
  <si>
    <t>前第1片</t>
  </si>
  <si>
    <t>前第2片</t>
  </si>
  <si>
    <t>前第3片</t>
  </si>
  <si>
    <t>前第4片</t>
  </si>
  <si>
    <t>前第6片</t>
  </si>
  <si>
    <t>前第7片</t>
  </si>
  <si>
    <t>30*165螺丝</t>
  </si>
  <si>
    <t>2020年109#车修理明细</t>
  </si>
  <si>
    <t>推力杆总成（上）</t>
  </si>
  <si>
    <t>平衡轴大螺母（圆）</t>
  </si>
  <si>
    <t>平衡轴大螺母（六角）</t>
  </si>
  <si>
    <t>前钢板第1片</t>
  </si>
  <si>
    <t>30*165肖</t>
  </si>
  <si>
    <t>发电机皮带795</t>
  </si>
  <si>
    <t>20*70螺丝</t>
  </si>
  <si>
    <t>旧</t>
  </si>
  <si>
    <t>导风罩（左）</t>
  </si>
  <si>
    <t>导风罩内衬（左）</t>
  </si>
  <si>
    <t>2020年110#车修理明细</t>
  </si>
  <si>
    <t>加防冻液</t>
  </si>
  <si>
    <t>推力杆螺丝20*200</t>
  </si>
  <si>
    <t>32310轴承</t>
  </si>
  <si>
    <t>32316轴承</t>
  </si>
  <si>
    <t>转向节</t>
  </si>
  <si>
    <t>立人修理包</t>
  </si>
  <si>
    <t>271胶</t>
  </si>
  <si>
    <t>后拉紧簧</t>
  </si>
  <si>
    <t>68卡簧</t>
  </si>
  <si>
    <t>113*140*12前轮油封</t>
  </si>
  <si>
    <t>前刹车蹄总成</t>
  </si>
  <si>
    <t>260*400补垫</t>
  </si>
  <si>
    <t>喷水管接头</t>
  </si>
  <si>
    <t>260前弓卡</t>
  </si>
  <si>
    <t>三寸圆灯</t>
  </si>
  <si>
    <t>30*125刹车固定肖</t>
  </si>
  <si>
    <t>刹车拉紧簧</t>
  </si>
  <si>
    <t>钢板肖30*165</t>
  </si>
  <si>
    <t>前第二片</t>
  </si>
  <si>
    <t>导风罩（右）</t>
  </si>
  <si>
    <t>导风罩内衬（右）</t>
  </si>
  <si>
    <t>平衡轴螺母（圆）</t>
  </si>
  <si>
    <t>后1片</t>
  </si>
  <si>
    <t>钢板套</t>
  </si>
  <si>
    <t>后钢板座（红）</t>
  </si>
  <si>
    <t>22*230螺丝</t>
  </si>
  <si>
    <t>稳订</t>
  </si>
  <si>
    <t>2020年111#车修理明细</t>
  </si>
  <si>
    <t>220*220补胶</t>
  </si>
  <si>
    <t>汽车开关</t>
  </si>
  <si>
    <t>后剎车片</t>
  </si>
  <si>
    <t>剎车拉紧簧</t>
  </si>
  <si>
    <t>后剎车鼓</t>
  </si>
  <si>
    <t>剎车固定销30*125</t>
  </si>
  <si>
    <t>前钢板销30*165</t>
  </si>
  <si>
    <t>前钢板第一片</t>
  </si>
  <si>
    <t>前卡棍340</t>
  </si>
  <si>
    <t>3月25</t>
  </si>
  <si>
    <t>3月26</t>
  </si>
  <si>
    <t>3月27</t>
  </si>
  <si>
    <t>刹车片</t>
  </si>
  <si>
    <t>后6片</t>
  </si>
  <si>
    <t>平衡轴螺母（六角）</t>
  </si>
  <si>
    <t>油封支架</t>
  </si>
  <si>
    <t>260*400胶垫</t>
  </si>
  <si>
    <t>推力轴承（平面）</t>
  </si>
  <si>
    <t>传动轴4孔720</t>
  </si>
  <si>
    <t>推力杆总成下</t>
  </si>
  <si>
    <t>2020年116#车修理明细</t>
  </si>
  <si>
    <t>3月13</t>
  </si>
  <si>
    <t>剎车油</t>
  </si>
  <si>
    <t>3月17</t>
  </si>
  <si>
    <t>后门链条</t>
  </si>
  <si>
    <t>后轮螺丝</t>
  </si>
  <si>
    <t>33077轴承</t>
  </si>
  <si>
    <t>加齿轮油</t>
  </si>
  <si>
    <t>雨刮片</t>
  </si>
  <si>
    <t>785皮带</t>
  </si>
  <si>
    <t>外购</t>
  </si>
  <si>
    <t>升降电机</t>
  </si>
  <si>
    <t>淋水管接头</t>
  </si>
  <si>
    <t>后钢板第5片</t>
  </si>
  <si>
    <t>2020年201#车修理明细</t>
  </si>
  <si>
    <t>外胎1400</t>
  </si>
  <si>
    <t>拉簧</t>
  </si>
  <si>
    <t>前7片钢板</t>
  </si>
  <si>
    <t>中心螺丝16*320</t>
  </si>
  <si>
    <t>30*125肖</t>
  </si>
  <si>
    <t>前卡棍400</t>
  </si>
  <si>
    <t>空滤3845</t>
  </si>
  <si>
    <t>柴滤1334</t>
  </si>
  <si>
    <t>机滤1016</t>
  </si>
  <si>
    <t>机油冠军</t>
  </si>
  <si>
    <t>横肖螺丝12*70</t>
  </si>
  <si>
    <t>后卡棍600</t>
  </si>
  <si>
    <t>前6片</t>
  </si>
  <si>
    <t>前四片</t>
  </si>
  <si>
    <t>前11片</t>
  </si>
  <si>
    <t>前中心螺丝16*320</t>
  </si>
  <si>
    <t>前钢板销带帽</t>
  </si>
  <si>
    <t>方灯(5寸）</t>
  </si>
  <si>
    <t>横拉杆球头</t>
  </si>
  <si>
    <t>刹车固定销30*125</t>
  </si>
  <si>
    <t>16*75螺丝</t>
  </si>
  <si>
    <t>2020年202#车修理明细</t>
  </si>
  <si>
    <t>18，20日一起</t>
  </si>
  <si>
    <t>前肖30*165</t>
  </si>
  <si>
    <t>发电机涨紧轮1755</t>
  </si>
  <si>
    <t>皮带1160</t>
  </si>
  <si>
    <t>5588胶</t>
  </si>
  <si>
    <t>手动液压泵</t>
  </si>
  <si>
    <t>后轮胎螺丝25*142</t>
  </si>
  <si>
    <t>刹车簧</t>
  </si>
  <si>
    <t>后中心螺丝16*420</t>
  </si>
  <si>
    <t>滑轨</t>
  </si>
  <si>
    <t>刹车气管</t>
  </si>
  <si>
    <t>保险片</t>
  </si>
  <si>
    <t>4#快速接头</t>
  </si>
  <si>
    <t>前7片</t>
  </si>
  <si>
    <t>前8片</t>
  </si>
  <si>
    <t>调整臂（右后）</t>
  </si>
  <si>
    <t>调整臂</t>
  </si>
  <si>
    <t>32230轴承</t>
  </si>
  <si>
    <t>螺丝18*75</t>
  </si>
  <si>
    <t>O型圈</t>
  </si>
  <si>
    <t>储气罐减压阀</t>
  </si>
  <si>
    <t>刹车蹄总成</t>
  </si>
  <si>
    <t>一轴环（活塞）</t>
  </si>
  <si>
    <t>2020年203#车修理明细</t>
  </si>
  <si>
    <t>高压油管（直）</t>
  </si>
  <si>
    <t>12#快接</t>
  </si>
  <si>
    <t>三寸灯（方）</t>
  </si>
  <si>
    <t>前2片</t>
  </si>
  <si>
    <t>前3片</t>
  </si>
  <si>
    <t>前4片</t>
  </si>
  <si>
    <t>18*75螺丝</t>
  </si>
  <si>
    <t>5寸方灯（普通）</t>
  </si>
  <si>
    <t>加机油</t>
  </si>
  <si>
    <t>后第6片</t>
  </si>
  <si>
    <t>3845空滤</t>
  </si>
  <si>
    <t>前1片</t>
  </si>
  <si>
    <t>吊耳带板</t>
  </si>
  <si>
    <t>前钢板销带母</t>
  </si>
  <si>
    <t>液压油（抽）</t>
  </si>
  <si>
    <t>30*165销</t>
  </si>
  <si>
    <t>吊耳</t>
  </si>
  <si>
    <t>12*80横肖螺丝</t>
  </si>
  <si>
    <t>2020年205#车修理明细</t>
  </si>
  <si>
    <t>冠军机油</t>
  </si>
  <si>
    <t>后视镜（方）小</t>
  </si>
  <si>
    <t>调整臂左</t>
  </si>
  <si>
    <t>后视镜（方）</t>
  </si>
  <si>
    <t>小方镜</t>
  </si>
  <si>
    <t>2020年206#车修理明细</t>
  </si>
  <si>
    <t>10*20螺丝</t>
  </si>
  <si>
    <t>5寸方灯</t>
  </si>
  <si>
    <t>刹车片后</t>
  </si>
  <si>
    <t>刹车蹄肖</t>
  </si>
  <si>
    <t>柴滤334</t>
  </si>
  <si>
    <t>轴承7109</t>
  </si>
  <si>
    <t>齿轮油（日石）</t>
  </si>
  <si>
    <t>固定销30*125</t>
  </si>
  <si>
    <t>2020年207#车修理明细</t>
  </si>
  <si>
    <t>前轮螺丝</t>
  </si>
  <si>
    <t>前刹车蹄（总成）</t>
  </si>
  <si>
    <t>滚轮52#</t>
  </si>
  <si>
    <t>6#快接</t>
  </si>
  <si>
    <t>操纵器总成</t>
  </si>
  <si>
    <t>选档线</t>
  </si>
  <si>
    <t>换档线</t>
  </si>
  <si>
    <t>后8片</t>
  </si>
  <si>
    <t>转向器</t>
  </si>
  <si>
    <t>钢板销带母</t>
  </si>
  <si>
    <t>拉线球头</t>
  </si>
  <si>
    <t>换档球头</t>
  </si>
  <si>
    <t>2020年208#车修理明细</t>
  </si>
  <si>
    <t>飞轮壳螺丝</t>
  </si>
  <si>
    <t>14*50螺丝</t>
  </si>
  <si>
    <t>金属软管</t>
  </si>
  <si>
    <t>1016机滤</t>
  </si>
  <si>
    <t>机油（抽）</t>
  </si>
  <si>
    <t>轮边油封</t>
  </si>
  <si>
    <t>选档拉线</t>
  </si>
  <si>
    <t>换档拉线</t>
  </si>
  <si>
    <t>销套</t>
  </si>
  <si>
    <t>倒档簧</t>
  </si>
  <si>
    <t>前刹车固定销</t>
  </si>
  <si>
    <t>刹车分泵气管</t>
  </si>
  <si>
    <t>2020年209#车修理明细</t>
  </si>
  <si>
    <t>剎车片</t>
  </si>
  <si>
    <t>弹簧拉紧</t>
  </si>
  <si>
    <t>左调整臂</t>
  </si>
  <si>
    <t>后第7片</t>
  </si>
  <si>
    <t>14*95高强度</t>
  </si>
  <si>
    <t>钢板肖套</t>
  </si>
  <si>
    <t>钢板肖带帽</t>
  </si>
  <si>
    <t>滚轮总成54#</t>
  </si>
  <si>
    <t>后第1片</t>
  </si>
  <si>
    <t>右调整臂</t>
  </si>
  <si>
    <t>电压表</t>
  </si>
  <si>
    <t>前卡400</t>
  </si>
  <si>
    <t>后一片</t>
  </si>
  <si>
    <t>2020年210#车修理明细</t>
  </si>
  <si>
    <t>刹车肖（后）</t>
  </si>
  <si>
    <t>助力泵（方向）</t>
  </si>
  <si>
    <t>机油（冠军）</t>
  </si>
  <si>
    <t>18*90螺丝</t>
  </si>
  <si>
    <t>14*95高强度螺丝</t>
  </si>
  <si>
    <t>旧的</t>
  </si>
  <si>
    <t>16*55螺丝</t>
  </si>
  <si>
    <t>12*70螺丝</t>
  </si>
  <si>
    <t>前第8片</t>
  </si>
  <si>
    <t>前钢板销30*165带母</t>
  </si>
  <si>
    <t>刹车滚轮35吨</t>
  </si>
  <si>
    <t>2020年212#车修理明细</t>
  </si>
  <si>
    <t>后视镜</t>
  </si>
  <si>
    <t>271螺丝胶</t>
  </si>
  <si>
    <t>空气压缩机</t>
  </si>
  <si>
    <t>干燥筒总成</t>
  </si>
  <si>
    <t>升降阀</t>
  </si>
  <si>
    <t>助力器935-5</t>
  </si>
  <si>
    <t>2020年213#车修理明细</t>
  </si>
  <si>
    <t>10*105压盘双头丝</t>
  </si>
  <si>
    <t>3月31</t>
  </si>
  <si>
    <t>恒运液压油</t>
  </si>
  <si>
    <t>汽车启动开关</t>
  </si>
  <si>
    <t>钢板销带帽</t>
  </si>
  <si>
    <t>中冷器管</t>
  </si>
  <si>
    <t>方向机（转向器）</t>
  </si>
  <si>
    <t>2020年215#车修理明细</t>
  </si>
  <si>
    <t>前中心螺丝30*320</t>
  </si>
  <si>
    <t>钢板肖子30*165</t>
  </si>
  <si>
    <t>拉紧簧（大）</t>
  </si>
  <si>
    <t>32222轴承</t>
  </si>
  <si>
    <t>33219轴承</t>
  </si>
  <si>
    <t>14*60支架螺丝</t>
  </si>
  <si>
    <t>双头丝10*55</t>
  </si>
  <si>
    <t>10*30螺丝</t>
  </si>
  <si>
    <t>刹车管</t>
  </si>
  <si>
    <t>前钢板肖带母</t>
  </si>
  <si>
    <t>前钢板第8片</t>
  </si>
  <si>
    <t>前钢板第10片</t>
  </si>
  <si>
    <t>前吊耳</t>
  </si>
  <si>
    <t>水寒宝滤芯</t>
  </si>
  <si>
    <t>气缸</t>
  </si>
  <si>
    <t>主控阀</t>
  </si>
  <si>
    <t>太阳灯3寸</t>
  </si>
  <si>
    <t>后钢板11片</t>
  </si>
  <si>
    <t>吊架螺丝16*55</t>
  </si>
  <si>
    <t>吊架螺丝16*75</t>
  </si>
  <si>
    <t>2020年217#车修理明细</t>
  </si>
  <si>
    <t>118*75支架螺丝</t>
  </si>
  <si>
    <t>调整臂（左）前</t>
  </si>
  <si>
    <t>制动气室（长）</t>
  </si>
  <si>
    <t>直接头8#</t>
  </si>
  <si>
    <t>后轮油封</t>
  </si>
  <si>
    <t>离合器总泵</t>
  </si>
  <si>
    <t>缸垫0355</t>
  </si>
  <si>
    <t>差速器螺丝20*50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</si>
</sst>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  <numFmt numFmtId="177" formatCode="0_ "/>
    <numFmt numFmtId="178" formatCode="######"/>
    <numFmt numFmtId="179" formatCode="###,###,##0.00"/>
  </numFmts>
  <fonts count="32">
    <font>
      <sz val="12"/>
      <name val="宋体"/>
      <charset val="134"/>
    </font>
    <font>
      <b/>
      <sz val="22"/>
      <name val="宋体"/>
      <charset val="134"/>
    </font>
    <font>
      <sz val="14"/>
      <name val="宋体"/>
      <charset val="134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b/>
      <sz val="12"/>
      <name val="宋体"/>
      <charset val="134"/>
    </font>
    <font>
      <sz val="12"/>
      <color rgb="FF00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rgb="FFFF0000"/>
      <name val="宋体"/>
      <charset val="134"/>
    </font>
    <font>
      <sz val="12"/>
      <color theme="9"/>
      <name val="宋体"/>
      <charset val="134"/>
    </font>
    <font>
      <sz val="11"/>
      <color theme="1"/>
      <name val="宋体"/>
      <charset val="134"/>
      <scheme val="minor"/>
    </font>
    <font>
      <sz val="12"/>
      <color indexed="63"/>
      <name val="宋体"/>
      <charset val="134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8" fillId="2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31" fillId="18" borderId="12" applyNumberFormat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58" fontId="0" fillId="0" borderId="0" xfId="0" applyNumberFormat="1" applyBorder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58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58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8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vertical="center"/>
    </xf>
    <xf numFmtId="1" fontId="8" fillId="2" borderId="1" xfId="0" applyNumberFormat="1" applyFont="1" applyFill="1" applyBorder="1" applyAlignment="1">
      <alignment vertical="center"/>
    </xf>
    <xf numFmtId="1" fontId="8" fillId="5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vertical="center"/>
    </xf>
    <xf numFmtId="1" fontId="1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176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58" fontId="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left" vertical="top" wrapText="1"/>
    </xf>
    <xf numFmtId="49" fontId="13" fillId="0" borderId="1" xfId="0" applyNumberFormat="1" applyFont="1" applyFill="1" applyBorder="1" applyAlignment="1">
      <alignment horizontal="center" vertical="top" wrapText="1"/>
    </xf>
    <xf numFmtId="177" fontId="13" fillId="0" borderId="1" xfId="0" applyNumberFormat="1" applyFont="1" applyFill="1" applyBorder="1" applyAlignment="1">
      <alignment horizontal="center" vertical="top"/>
    </xf>
    <xf numFmtId="178" fontId="13" fillId="0" borderId="1" xfId="0" applyNumberFormat="1" applyFont="1" applyFill="1" applyBorder="1" applyAlignment="1">
      <alignment horizontal="center" vertical="top"/>
    </xf>
    <xf numFmtId="1" fontId="10" fillId="0" borderId="1" xfId="0" applyNumberFormat="1" applyFont="1" applyFill="1" applyBorder="1" applyAlignment="1">
      <alignment horizontal="center" vertical="top"/>
    </xf>
    <xf numFmtId="1" fontId="13" fillId="0" borderId="1" xfId="0" applyNumberFormat="1" applyFont="1" applyFill="1" applyBorder="1" applyAlignment="1">
      <alignment horizontal="center" vertical="top"/>
    </xf>
    <xf numFmtId="179" fontId="13" fillId="0" borderId="0" xfId="0" applyNumberFormat="1" applyFont="1" applyFill="1" applyBorder="1" applyAlignment="1">
      <alignment horizontal="right" vertical="top"/>
    </xf>
    <xf numFmtId="176" fontId="3" fillId="0" borderId="1" xfId="19" applyNumberFormat="1" applyFont="1" applyBorder="1" applyAlignment="1">
      <alignment horizontal="center" vertical="center"/>
    </xf>
    <xf numFmtId="58" fontId="3" fillId="0" borderId="1" xfId="19" applyNumberFormat="1" applyFont="1" applyBorder="1" applyAlignment="1">
      <alignment horizontal="center" vertical="center"/>
    </xf>
    <xf numFmtId="49" fontId="3" fillId="0" borderId="1" xfId="19" applyNumberFormat="1" applyFont="1" applyBorder="1" applyAlignment="1">
      <alignment horizontal="center" vertical="center"/>
    </xf>
    <xf numFmtId="0" fontId="3" fillId="0" borderId="1" xfId="19" applyFont="1" applyBorder="1" applyAlignment="1">
      <alignment horizontal="center" vertical="center"/>
    </xf>
    <xf numFmtId="58" fontId="12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00"/>
      <color rgb="00FFFFFF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haredStrings" Target="sharedStrings.xml"/><Relationship Id="rId30" Type="http://schemas.openxmlformats.org/officeDocument/2006/relationships/styles" Target="style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U993"/>
  <sheetViews>
    <sheetView tabSelected="1" topLeftCell="B1" workbookViewId="0">
      <pane ySplit="2" topLeftCell="A243" activePane="bottomLeft" state="frozen"/>
      <selection/>
      <selection pane="bottomLeft" activeCell="H514" sqref="H514"/>
    </sheetView>
  </sheetViews>
  <sheetFormatPr defaultColWidth="8.66666666666667" defaultRowHeight="14.25"/>
  <cols>
    <col min="1" max="1" width="10.5" style="50" customWidth="1"/>
    <col min="2" max="2" width="7.75" style="29" customWidth="1"/>
    <col min="3" max="3" width="27.875" style="51" customWidth="1"/>
    <col min="4" max="4" width="27.75" style="51" customWidth="1"/>
    <col min="5" max="5" width="4.125" style="29" customWidth="1"/>
    <col min="6" max="6" width="8.375" style="29" customWidth="1"/>
    <col min="7" max="7" width="4.75" style="29" customWidth="1"/>
    <col min="8" max="8" width="5.375" style="52" customWidth="1"/>
    <col min="9" max="10" width="4.16666666666667" style="17" customWidth="1"/>
    <col min="11" max="11" width="4.08333333333333" style="17" customWidth="1"/>
    <col min="12" max="12" width="4" style="17" customWidth="1"/>
    <col min="13" max="13" width="3.58333333333333" style="17" customWidth="1"/>
    <col min="14" max="14" width="3.75" style="17" customWidth="1"/>
    <col min="15" max="15" width="3.625" style="17" customWidth="1"/>
    <col min="16" max="16" width="3.58333333333333" style="17" customWidth="1"/>
    <col min="17" max="17" width="3.75" style="17" customWidth="1"/>
    <col min="18" max="18" width="3.83333333333333" style="17" customWidth="1"/>
    <col min="19" max="19" width="3.66666666666667" style="17" customWidth="1"/>
    <col min="20" max="20" width="4.25" style="17" customWidth="1"/>
    <col min="21" max="22" width="4.5" style="17" customWidth="1"/>
    <col min="23" max="23" width="4.25" style="17" customWidth="1"/>
    <col min="24" max="25" width="3.83333333333333" style="17" customWidth="1"/>
    <col min="26" max="26" width="4.375" style="17" customWidth="1"/>
    <col min="27" max="40" width="3.83333333333333" style="17" customWidth="1"/>
    <col min="41" max="41" width="4.5" style="17" customWidth="1"/>
    <col min="42" max="45" width="3.83333333333333" style="17" customWidth="1"/>
    <col min="46" max="46" width="5.16666666666667" style="17" customWidth="1"/>
    <col min="47" max="47" width="23.5" style="17" customWidth="1"/>
    <col min="48" max="48" width="3.75" style="17" customWidth="1"/>
    <col min="49" max="49" width="4" style="17" customWidth="1"/>
    <col min="50" max="50" width="4.16666666666667" style="17" customWidth="1"/>
    <col min="51" max="52" width="4" style="17" customWidth="1"/>
    <col min="53" max="16384" width="8.66666666666667" style="17"/>
  </cols>
  <sheetData>
    <row r="1" s="17" customFormat="1" ht="37.5" customHeight="1" spans="1:8">
      <c r="A1" s="53" t="s">
        <v>0</v>
      </c>
      <c r="B1" s="24"/>
      <c r="C1" s="54"/>
      <c r="D1" s="54"/>
      <c r="E1" s="24"/>
      <c r="F1" s="24"/>
      <c r="G1" s="24"/>
      <c r="H1" s="52"/>
    </row>
    <row r="2" s="47" customFormat="1" ht="25.5" hidden="1" customHeight="1" spans="1:47">
      <c r="A2" s="53" t="s">
        <v>1</v>
      </c>
      <c r="B2" s="24" t="s">
        <v>2</v>
      </c>
      <c r="C2" s="54" t="s">
        <v>3</v>
      </c>
      <c r="D2" s="54"/>
      <c r="E2" s="24" t="s">
        <v>4</v>
      </c>
      <c r="F2" s="24" t="s">
        <v>5</v>
      </c>
      <c r="G2" s="24" t="s">
        <v>6</v>
      </c>
      <c r="H2" s="55" t="s">
        <v>7</v>
      </c>
      <c r="I2" s="17">
        <v>101</v>
      </c>
      <c r="J2" s="17">
        <v>102</v>
      </c>
      <c r="K2" s="17">
        <v>103</v>
      </c>
      <c r="L2" s="17">
        <v>105</v>
      </c>
      <c r="M2" s="17">
        <v>106</v>
      </c>
      <c r="N2" s="17">
        <v>107</v>
      </c>
      <c r="O2" s="17">
        <v>108</v>
      </c>
      <c r="P2" s="17">
        <v>109</v>
      </c>
      <c r="Q2" s="17">
        <v>110</v>
      </c>
      <c r="R2" s="17">
        <v>111</v>
      </c>
      <c r="S2" s="17">
        <v>116</v>
      </c>
      <c r="T2" s="17">
        <v>113</v>
      </c>
      <c r="U2" s="17">
        <v>115</v>
      </c>
      <c r="V2" s="17">
        <v>117</v>
      </c>
      <c r="W2" s="17">
        <v>122</v>
      </c>
      <c r="X2" s="17">
        <v>123</v>
      </c>
      <c r="Y2" s="17">
        <v>201</v>
      </c>
      <c r="Z2" s="17">
        <v>202</v>
      </c>
      <c r="AA2" s="17">
        <v>203</v>
      </c>
      <c r="AB2" s="17">
        <v>205</v>
      </c>
      <c r="AC2" s="17">
        <v>206</v>
      </c>
      <c r="AD2" s="17">
        <v>207</v>
      </c>
      <c r="AE2" s="17">
        <v>208</v>
      </c>
      <c r="AF2" s="17">
        <v>209</v>
      </c>
      <c r="AG2" s="17">
        <v>210</v>
      </c>
      <c r="AH2" s="17">
        <v>211</v>
      </c>
      <c r="AI2" s="17">
        <v>212</v>
      </c>
      <c r="AJ2" s="17">
        <v>213</v>
      </c>
      <c r="AK2" s="17">
        <v>215</v>
      </c>
      <c r="AL2" s="17">
        <v>216</v>
      </c>
      <c r="AM2" s="17">
        <v>217</v>
      </c>
      <c r="AN2" s="17" t="s">
        <v>8</v>
      </c>
      <c r="AO2" s="17" t="s">
        <v>9</v>
      </c>
      <c r="AP2" s="17" t="s">
        <v>10</v>
      </c>
      <c r="AQ2" s="17" t="s">
        <v>11</v>
      </c>
      <c r="AR2" s="17" t="s">
        <v>12</v>
      </c>
      <c r="AS2" s="17" t="s">
        <v>13</v>
      </c>
      <c r="AT2" s="17"/>
      <c r="AU2" s="17" t="s">
        <v>14</v>
      </c>
    </row>
    <row r="3" s="47" customFormat="1" hidden="1" spans="1:47">
      <c r="A3" s="50">
        <v>44157</v>
      </c>
      <c r="B3" s="26"/>
      <c r="C3" s="35" t="s">
        <v>15</v>
      </c>
      <c r="D3" s="35" t="s">
        <v>16</v>
      </c>
      <c r="E3" s="27" t="s">
        <v>17</v>
      </c>
      <c r="F3" s="29">
        <v>265</v>
      </c>
      <c r="G3" s="29">
        <v>20</v>
      </c>
      <c r="H3" s="52">
        <f>G3-AT3</f>
        <v>6</v>
      </c>
      <c r="I3" s="17"/>
      <c r="J3" s="17">
        <v>1</v>
      </c>
      <c r="K3" s="17">
        <v>4</v>
      </c>
      <c r="L3" s="17"/>
      <c r="M3" s="17">
        <v>1</v>
      </c>
      <c r="N3" s="17">
        <v>1</v>
      </c>
      <c r="O3" s="17">
        <v>2</v>
      </c>
      <c r="P3" s="17">
        <v>1</v>
      </c>
      <c r="Q3" s="17">
        <v>2</v>
      </c>
      <c r="R3" s="17">
        <v>2</v>
      </c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>
        <f>SUM(I3:AS3)</f>
        <v>14</v>
      </c>
      <c r="AU3" s="17"/>
    </row>
    <row r="4" s="47" customFormat="1" hidden="1" spans="1:47">
      <c r="A4" s="50">
        <v>43791</v>
      </c>
      <c r="B4" s="26"/>
      <c r="C4" s="35" t="s">
        <v>15</v>
      </c>
      <c r="D4" s="35" t="s">
        <v>18</v>
      </c>
      <c r="E4" s="27" t="s">
        <v>17</v>
      </c>
      <c r="F4" s="29">
        <v>236</v>
      </c>
      <c r="G4" s="29">
        <v>20</v>
      </c>
      <c r="H4" s="52">
        <f t="shared" ref="H4:H29" si="0">G4-AT4</f>
        <v>15</v>
      </c>
      <c r="I4" s="17">
        <v>1</v>
      </c>
      <c r="J4" s="17"/>
      <c r="K4" s="17">
        <v>1</v>
      </c>
      <c r="L4" s="17"/>
      <c r="M4" s="17"/>
      <c r="N4" s="17"/>
      <c r="O4" s="17">
        <v>1</v>
      </c>
      <c r="P4" s="17"/>
      <c r="Q4" s="17">
        <v>1</v>
      </c>
      <c r="R4" s="17">
        <v>1</v>
      </c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>
        <f>SUM(I4:AS4)</f>
        <v>5</v>
      </c>
      <c r="AU4" s="17"/>
    </row>
    <row r="5" s="47" customFormat="1" hidden="1" spans="1:47">
      <c r="A5" s="50">
        <v>43791</v>
      </c>
      <c r="B5" s="26"/>
      <c r="C5" s="35" t="s">
        <v>15</v>
      </c>
      <c r="D5" s="35" t="s">
        <v>19</v>
      </c>
      <c r="E5" s="27" t="s">
        <v>17</v>
      </c>
      <c r="F5" s="29">
        <v>226</v>
      </c>
      <c r="G5" s="29">
        <v>30</v>
      </c>
      <c r="H5" s="52">
        <f t="shared" si="0"/>
        <v>5</v>
      </c>
      <c r="I5" s="17">
        <v>3</v>
      </c>
      <c r="J5" s="17"/>
      <c r="K5" s="17">
        <v>5</v>
      </c>
      <c r="L5" s="17">
        <v>1</v>
      </c>
      <c r="M5" s="17"/>
      <c r="N5" s="17">
        <v>3</v>
      </c>
      <c r="O5" s="17">
        <v>3</v>
      </c>
      <c r="P5" s="17">
        <v>1</v>
      </c>
      <c r="Q5" s="17">
        <v>5</v>
      </c>
      <c r="R5" s="17">
        <v>2</v>
      </c>
      <c r="S5" s="17"/>
      <c r="T5" s="17">
        <v>2</v>
      </c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>
        <f t="shared" ref="AT5:AT69" si="1">SUM(I5:AS5)</f>
        <v>25</v>
      </c>
      <c r="AU5" s="17"/>
    </row>
    <row r="6" s="47" customFormat="1" hidden="1" spans="1:47">
      <c r="A6" s="50">
        <v>43791</v>
      </c>
      <c r="B6" s="26"/>
      <c r="C6" s="35" t="s">
        <v>15</v>
      </c>
      <c r="D6" s="35" t="s">
        <v>20</v>
      </c>
      <c r="E6" s="27" t="s">
        <v>17</v>
      </c>
      <c r="F6" s="29">
        <v>188</v>
      </c>
      <c r="G6" s="29">
        <v>20</v>
      </c>
      <c r="H6" s="52">
        <f t="shared" si="0"/>
        <v>9</v>
      </c>
      <c r="I6" s="17">
        <v>3</v>
      </c>
      <c r="J6" s="17"/>
      <c r="K6" s="17">
        <v>1</v>
      </c>
      <c r="L6" s="17"/>
      <c r="M6" s="17"/>
      <c r="N6" s="17">
        <v>1</v>
      </c>
      <c r="O6" s="17">
        <v>3</v>
      </c>
      <c r="P6" s="17">
        <v>1</v>
      </c>
      <c r="Q6" s="17">
        <v>1</v>
      </c>
      <c r="R6" s="17">
        <v>1</v>
      </c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>
        <f t="shared" si="1"/>
        <v>11</v>
      </c>
      <c r="AU6" s="17"/>
    </row>
    <row r="7" s="47" customFormat="1" hidden="1" spans="1:47">
      <c r="A7" s="50">
        <v>43791</v>
      </c>
      <c r="B7" s="26"/>
      <c r="C7" s="35" t="s">
        <v>15</v>
      </c>
      <c r="D7" s="35" t="s">
        <v>21</v>
      </c>
      <c r="E7" s="27" t="s">
        <v>17</v>
      </c>
      <c r="F7" s="29">
        <v>155</v>
      </c>
      <c r="G7" s="29">
        <v>20</v>
      </c>
      <c r="H7" s="52">
        <f t="shared" si="0"/>
        <v>13</v>
      </c>
      <c r="I7" s="17">
        <v>2</v>
      </c>
      <c r="J7" s="17"/>
      <c r="K7" s="17">
        <v>1</v>
      </c>
      <c r="L7" s="17"/>
      <c r="M7" s="17"/>
      <c r="N7" s="17"/>
      <c r="O7" s="17"/>
      <c r="P7" s="17">
        <v>1</v>
      </c>
      <c r="Q7" s="17">
        <v>1</v>
      </c>
      <c r="R7" s="17">
        <v>2</v>
      </c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>
        <f t="shared" si="1"/>
        <v>7</v>
      </c>
      <c r="AU7" s="17"/>
    </row>
    <row r="8" s="47" customFormat="1" hidden="1" spans="1:47">
      <c r="A8" s="50">
        <v>43791</v>
      </c>
      <c r="B8" s="26"/>
      <c r="C8" s="35" t="s">
        <v>15</v>
      </c>
      <c r="D8" s="35" t="s">
        <v>22</v>
      </c>
      <c r="E8" s="27" t="s">
        <v>17</v>
      </c>
      <c r="F8" s="29">
        <v>133</v>
      </c>
      <c r="G8" s="29">
        <v>20</v>
      </c>
      <c r="H8" s="52">
        <f t="shared" si="0"/>
        <v>13</v>
      </c>
      <c r="I8" s="17">
        <v>1</v>
      </c>
      <c r="J8" s="17"/>
      <c r="K8" s="17"/>
      <c r="L8" s="17"/>
      <c r="M8" s="17">
        <v>1</v>
      </c>
      <c r="N8" s="17"/>
      <c r="O8" s="17">
        <v>1</v>
      </c>
      <c r="P8" s="17">
        <v>1</v>
      </c>
      <c r="Q8" s="17">
        <v>1</v>
      </c>
      <c r="R8" s="17">
        <v>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>
        <f t="shared" si="1"/>
        <v>7</v>
      </c>
      <c r="AU8" s="17"/>
    </row>
    <row r="9" s="47" customFormat="1" hidden="1" spans="1:47">
      <c r="A9" s="50">
        <v>43791</v>
      </c>
      <c r="B9" s="26"/>
      <c r="C9" s="35" t="s">
        <v>15</v>
      </c>
      <c r="D9" s="35" t="s">
        <v>23</v>
      </c>
      <c r="E9" s="27" t="s">
        <v>17</v>
      </c>
      <c r="F9" s="29">
        <v>112</v>
      </c>
      <c r="G9" s="29">
        <v>20</v>
      </c>
      <c r="H9" s="52">
        <f t="shared" si="0"/>
        <v>2</v>
      </c>
      <c r="I9" s="17">
        <v>5</v>
      </c>
      <c r="J9" s="17"/>
      <c r="K9" s="17">
        <v>3</v>
      </c>
      <c r="L9" s="17"/>
      <c r="M9" s="17"/>
      <c r="N9" s="17"/>
      <c r="O9" s="17">
        <v>1</v>
      </c>
      <c r="P9" s="17">
        <v>2</v>
      </c>
      <c r="Q9" s="17">
        <v>5</v>
      </c>
      <c r="R9" s="17">
        <v>2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>
        <f t="shared" si="1"/>
        <v>18</v>
      </c>
      <c r="AU9" s="17"/>
    </row>
    <row r="10" s="47" customFormat="1" hidden="1" spans="1:47">
      <c r="A10" s="50">
        <v>43791</v>
      </c>
      <c r="B10" s="26"/>
      <c r="C10" s="35" t="s">
        <v>24</v>
      </c>
      <c r="D10" s="35" t="s">
        <v>25</v>
      </c>
      <c r="E10" s="27" t="s">
        <v>17</v>
      </c>
      <c r="F10" s="29">
        <v>270</v>
      </c>
      <c r="G10" s="29">
        <v>136</v>
      </c>
      <c r="H10" s="52">
        <f t="shared" si="0"/>
        <v>87</v>
      </c>
      <c r="I10" s="17">
        <v>2</v>
      </c>
      <c r="J10" s="17">
        <v>2</v>
      </c>
      <c r="K10" s="17">
        <v>1</v>
      </c>
      <c r="L10" s="17">
        <v>4</v>
      </c>
      <c r="M10" s="17">
        <v>8</v>
      </c>
      <c r="N10" s="17">
        <v>2</v>
      </c>
      <c r="O10" s="17">
        <v>12</v>
      </c>
      <c r="P10" s="17">
        <v>2</v>
      </c>
      <c r="Q10" s="17">
        <v>7</v>
      </c>
      <c r="R10" s="17">
        <v>7</v>
      </c>
      <c r="S10" s="17">
        <v>1</v>
      </c>
      <c r="T10" s="17"/>
      <c r="U10" s="17"/>
      <c r="V10" s="17"/>
      <c r="W10" s="17"/>
      <c r="X10" s="17">
        <v>1</v>
      </c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>
        <f t="shared" si="1"/>
        <v>49</v>
      </c>
      <c r="AU10" s="17"/>
    </row>
    <row r="11" s="47" customFormat="1" hidden="1" spans="1:47">
      <c r="A11" s="50">
        <v>43813</v>
      </c>
      <c r="B11" s="26"/>
      <c r="C11" s="35" t="s">
        <v>26</v>
      </c>
      <c r="D11" s="35" t="s">
        <v>27</v>
      </c>
      <c r="E11" s="27" t="s">
        <v>17</v>
      </c>
      <c r="F11" s="29">
        <v>186</v>
      </c>
      <c r="G11" s="29">
        <v>15</v>
      </c>
      <c r="H11" s="52">
        <f t="shared" si="0"/>
        <v>13</v>
      </c>
      <c r="I11" s="17"/>
      <c r="J11" s="17"/>
      <c r="K11" s="17"/>
      <c r="L11" s="17"/>
      <c r="M11" s="17"/>
      <c r="N11" s="17"/>
      <c r="O11" s="17"/>
      <c r="P11" s="17"/>
      <c r="Q11" s="17">
        <v>1</v>
      </c>
      <c r="R11" s="17"/>
      <c r="S11" s="17">
        <v>1</v>
      </c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>
        <f t="shared" si="1"/>
        <v>2</v>
      </c>
      <c r="AU11" s="17"/>
    </row>
    <row r="12" s="47" customFormat="1" hidden="1" spans="1:47">
      <c r="A12" s="50">
        <v>43813</v>
      </c>
      <c r="B12" s="26"/>
      <c r="C12" s="35" t="s">
        <v>26</v>
      </c>
      <c r="D12" s="35" t="s">
        <v>28</v>
      </c>
      <c r="E12" s="27" t="s">
        <v>17</v>
      </c>
      <c r="F12" s="29">
        <v>168</v>
      </c>
      <c r="G12" s="29">
        <v>15</v>
      </c>
      <c r="H12" s="52">
        <f t="shared" si="0"/>
        <v>13</v>
      </c>
      <c r="I12" s="17">
        <v>1</v>
      </c>
      <c r="J12" s="17"/>
      <c r="K12" s="17"/>
      <c r="L12" s="17"/>
      <c r="M12" s="17"/>
      <c r="N12" s="17"/>
      <c r="O12" s="17"/>
      <c r="P12" s="17"/>
      <c r="Q12" s="17"/>
      <c r="R12" s="17">
        <v>1</v>
      </c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>
        <f t="shared" si="1"/>
        <v>2</v>
      </c>
      <c r="AU12" s="17"/>
    </row>
    <row r="13" s="47" customFormat="1" hidden="1" spans="1:47">
      <c r="A13" s="50">
        <v>43813</v>
      </c>
      <c r="B13" s="26"/>
      <c r="C13" s="35" t="s">
        <v>26</v>
      </c>
      <c r="D13" s="35" t="s">
        <v>29</v>
      </c>
      <c r="E13" s="27" t="s">
        <v>17</v>
      </c>
      <c r="F13" s="29">
        <v>151</v>
      </c>
      <c r="G13" s="29">
        <v>5</v>
      </c>
      <c r="H13" s="52">
        <f t="shared" si="0"/>
        <v>4</v>
      </c>
      <c r="I13" s="17"/>
      <c r="J13" s="17"/>
      <c r="K13" s="17"/>
      <c r="L13" s="17"/>
      <c r="M13" s="17"/>
      <c r="N13" s="17">
        <v>1</v>
      </c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>
        <f t="shared" si="1"/>
        <v>1</v>
      </c>
      <c r="AU13" s="17"/>
    </row>
    <row r="14" s="47" customFormat="1" hidden="1" spans="1:47">
      <c r="A14" s="50">
        <v>43813</v>
      </c>
      <c r="B14" s="26"/>
      <c r="C14" s="35" t="s">
        <v>24</v>
      </c>
      <c r="D14" s="35" t="s">
        <v>30</v>
      </c>
      <c r="E14" s="27" t="s">
        <v>17</v>
      </c>
      <c r="F14" s="29">
        <v>133</v>
      </c>
      <c r="G14" s="29">
        <v>5</v>
      </c>
      <c r="H14" s="52">
        <f t="shared" si="0"/>
        <v>5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>
        <f t="shared" si="1"/>
        <v>0</v>
      </c>
      <c r="AU14" s="17"/>
    </row>
    <row r="15" s="47" customFormat="1" hidden="1" spans="1:47">
      <c r="A15" s="50">
        <v>43813</v>
      </c>
      <c r="B15" s="26"/>
      <c r="C15" s="35" t="s">
        <v>24</v>
      </c>
      <c r="D15" s="35" t="s">
        <v>31</v>
      </c>
      <c r="E15" s="27" t="s">
        <v>17</v>
      </c>
      <c r="F15" s="29">
        <v>116</v>
      </c>
      <c r="G15" s="29">
        <v>5</v>
      </c>
      <c r="H15" s="52">
        <f t="shared" si="0"/>
        <v>2</v>
      </c>
      <c r="I15" s="17"/>
      <c r="J15" s="17"/>
      <c r="K15" s="17">
        <v>2</v>
      </c>
      <c r="L15" s="17"/>
      <c r="M15" s="17"/>
      <c r="N15" s="17">
        <v>1</v>
      </c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>
        <f t="shared" si="1"/>
        <v>3</v>
      </c>
      <c r="AU15" s="17"/>
    </row>
    <row r="16" s="47" customFormat="1" hidden="1" spans="1:47">
      <c r="A16" s="50">
        <v>43791</v>
      </c>
      <c r="B16" s="26"/>
      <c r="C16" s="35" t="s">
        <v>32</v>
      </c>
      <c r="D16" s="35" t="s">
        <v>33</v>
      </c>
      <c r="E16" s="27" t="s">
        <v>34</v>
      </c>
      <c r="F16" s="29">
        <v>2.5</v>
      </c>
      <c r="G16" s="29">
        <v>20</v>
      </c>
      <c r="H16" s="52">
        <f t="shared" si="0"/>
        <v>0</v>
      </c>
      <c r="I16" s="17"/>
      <c r="J16" s="17">
        <v>1</v>
      </c>
      <c r="K16" s="17">
        <v>1</v>
      </c>
      <c r="L16" s="17">
        <v>4</v>
      </c>
      <c r="M16" s="17"/>
      <c r="N16" s="17">
        <v>2</v>
      </c>
      <c r="O16" s="17"/>
      <c r="P16" s="17">
        <v>4</v>
      </c>
      <c r="Q16" s="17">
        <v>4</v>
      </c>
      <c r="R16" s="17">
        <v>4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>
        <f t="shared" si="1"/>
        <v>20</v>
      </c>
      <c r="AU16" s="17"/>
    </row>
    <row r="17" s="47" customFormat="1" hidden="1" spans="1:47">
      <c r="A17" s="50">
        <v>43791</v>
      </c>
      <c r="B17" s="26"/>
      <c r="C17" s="35" t="s">
        <v>35</v>
      </c>
      <c r="D17" s="35" t="s">
        <v>36</v>
      </c>
      <c r="E17" s="27" t="s">
        <v>34</v>
      </c>
      <c r="F17" s="29">
        <v>1.5</v>
      </c>
      <c r="G17" s="29">
        <v>20</v>
      </c>
      <c r="H17" s="52">
        <f t="shared" si="0"/>
        <v>18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>
        <v>2</v>
      </c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>
        <f t="shared" si="1"/>
        <v>2</v>
      </c>
      <c r="AU17" s="17"/>
    </row>
    <row r="18" s="47" customFormat="1" hidden="1" spans="1:47">
      <c r="A18" s="50">
        <v>43791</v>
      </c>
      <c r="B18" s="26"/>
      <c r="C18" s="35" t="s">
        <v>37</v>
      </c>
      <c r="D18" s="35" t="s">
        <v>38</v>
      </c>
      <c r="E18" s="27" t="s">
        <v>34</v>
      </c>
      <c r="F18" s="29">
        <v>25</v>
      </c>
      <c r="G18" s="29">
        <v>20</v>
      </c>
      <c r="H18" s="52">
        <f t="shared" si="0"/>
        <v>18</v>
      </c>
      <c r="I18" s="17"/>
      <c r="J18" s="17"/>
      <c r="K18" s="17"/>
      <c r="L18" s="17">
        <v>1</v>
      </c>
      <c r="M18" s="17"/>
      <c r="N18" s="17"/>
      <c r="O18" s="17"/>
      <c r="P18" s="17">
        <v>1</v>
      </c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>
        <f t="shared" si="1"/>
        <v>2</v>
      </c>
      <c r="AU18" s="17"/>
    </row>
    <row r="19" s="47" customFormat="1" hidden="1" spans="1:47">
      <c r="A19" s="50">
        <v>43791</v>
      </c>
      <c r="B19" s="26"/>
      <c r="C19" s="35" t="s">
        <v>39</v>
      </c>
      <c r="D19" s="35" t="s">
        <v>40</v>
      </c>
      <c r="E19" s="27" t="s">
        <v>34</v>
      </c>
      <c r="F19" s="29">
        <v>50</v>
      </c>
      <c r="G19" s="29">
        <v>2</v>
      </c>
      <c r="H19" s="52">
        <f t="shared" si="0"/>
        <v>1</v>
      </c>
      <c r="I19" s="17"/>
      <c r="J19" s="17"/>
      <c r="K19" s="17"/>
      <c r="L19" s="17"/>
      <c r="M19" s="17"/>
      <c r="N19" s="17"/>
      <c r="O19" s="17"/>
      <c r="P19" s="17">
        <v>1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>
        <f t="shared" si="1"/>
        <v>1</v>
      </c>
      <c r="AU19" s="17"/>
    </row>
    <row r="20" s="47" customFormat="1" hidden="1" spans="1:47">
      <c r="A20" s="50">
        <v>43791</v>
      </c>
      <c r="B20" s="26"/>
      <c r="C20" s="35" t="s">
        <v>41</v>
      </c>
      <c r="D20" s="35" t="s">
        <v>42</v>
      </c>
      <c r="E20" s="27" t="s">
        <v>34</v>
      </c>
      <c r="F20" s="29">
        <v>10</v>
      </c>
      <c r="G20" s="29">
        <v>10</v>
      </c>
      <c r="H20" s="52">
        <f t="shared" si="0"/>
        <v>10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>
        <f t="shared" si="1"/>
        <v>0</v>
      </c>
      <c r="AU20" s="17"/>
    </row>
    <row r="21" s="47" customFormat="1" hidden="1" spans="1:47">
      <c r="A21" s="50">
        <v>43791</v>
      </c>
      <c r="B21" s="26"/>
      <c r="C21" s="35" t="s">
        <v>43</v>
      </c>
      <c r="D21" s="35" t="s">
        <v>44</v>
      </c>
      <c r="E21" s="27" t="s">
        <v>45</v>
      </c>
      <c r="F21" s="29">
        <v>140</v>
      </c>
      <c r="G21" s="29">
        <v>9</v>
      </c>
      <c r="H21" s="52">
        <f t="shared" si="0"/>
        <v>3</v>
      </c>
      <c r="I21" s="17"/>
      <c r="J21" s="17"/>
      <c r="K21" s="17">
        <v>1</v>
      </c>
      <c r="L21" s="17">
        <v>1</v>
      </c>
      <c r="M21" s="17"/>
      <c r="N21" s="17"/>
      <c r="O21" s="17">
        <v>1</v>
      </c>
      <c r="P21" s="17">
        <v>1</v>
      </c>
      <c r="Q21" s="17">
        <v>2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>
        <f t="shared" si="1"/>
        <v>6</v>
      </c>
      <c r="AU21" s="17"/>
    </row>
    <row r="22" s="47" customFormat="1" hidden="1" spans="1:47">
      <c r="A22" s="50">
        <v>43791</v>
      </c>
      <c r="B22" s="26"/>
      <c r="C22" s="56" t="s">
        <v>46</v>
      </c>
      <c r="D22" s="56" t="s">
        <v>47</v>
      </c>
      <c r="E22" s="30" t="s">
        <v>34</v>
      </c>
      <c r="F22" s="32">
        <v>120</v>
      </c>
      <c r="G22" s="32">
        <v>2</v>
      </c>
      <c r="H22" s="52">
        <f t="shared" si="0"/>
        <v>0</v>
      </c>
      <c r="I22" s="17"/>
      <c r="J22" s="17"/>
      <c r="K22" s="17"/>
      <c r="L22" s="17"/>
      <c r="M22" s="17"/>
      <c r="N22" s="17"/>
      <c r="O22" s="17">
        <v>1</v>
      </c>
      <c r="P22" s="17"/>
      <c r="Q22" s="17"/>
      <c r="R22" s="17">
        <v>1</v>
      </c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>
        <f t="shared" si="1"/>
        <v>2</v>
      </c>
      <c r="AU22" s="17"/>
    </row>
    <row r="23" s="47" customFormat="1" hidden="1" spans="1:47">
      <c r="A23" s="50">
        <v>43791</v>
      </c>
      <c r="B23" s="26"/>
      <c r="C23" s="35" t="s">
        <v>48</v>
      </c>
      <c r="D23" s="35" t="s">
        <v>49</v>
      </c>
      <c r="E23" s="27" t="s">
        <v>34</v>
      </c>
      <c r="F23" s="29">
        <v>9</v>
      </c>
      <c r="G23" s="29">
        <v>40</v>
      </c>
      <c r="H23" s="52">
        <f t="shared" si="0"/>
        <v>0</v>
      </c>
      <c r="I23" s="17">
        <v>1</v>
      </c>
      <c r="J23" s="17">
        <v>9</v>
      </c>
      <c r="K23" s="17"/>
      <c r="L23" s="17">
        <v>3</v>
      </c>
      <c r="M23" s="17">
        <v>3</v>
      </c>
      <c r="N23" s="17">
        <v>8</v>
      </c>
      <c r="O23" s="17">
        <v>7</v>
      </c>
      <c r="P23" s="17">
        <v>3</v>
      </c>
      <c r="Q23" s="17">
        <v>2</v>
      </c>
      <c r="R23" s="17">
        <v>1</v>
      </c>
      <c r="S23" s="17">
        <v>2</v>
      </c>
      <c r="T23" s="17"/>
      <c r="U23" s="17"/>
      <c r="V23" s="17"/>
      <c r="W23" s="17"/>
      <c r="X23" s="17"/>
      <c r="Y23" s="17"/>
      <c r="Z23" s="17">
        <v>1</v>
      </c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>
        <f t="shared" si="1"/>
        <v>40</v>
      </c>
      <c r="AU23" s="17"/>
    </row>
    <row r="24" s="47" customFormat="1" hidden="1" spans="1:47">
      <c r="A24" s="50">
        <v>43791</v>
      </c>
      <c r="B24" s="26"/>
      <c r="C24" s="35" t="s">
        <v>50</v>
      </c>
      <c r="D24" s="35" t="s">
        <v>51</v>
      </c>
      <c r="E24" s="27" t="s">
        <v>34</v>
      </c>
      <c r="F24" s="29">
        <v>310</v>
      </c>
      <c r="G24" s="29">
        <v>2</v>
      </c>
      <c r="H24" s="52">
        <f t="shared" si="0"/>
        <v>0</v>
      </c>
      <c r="I24" s="17"/>
      <c r="J24" s="17"/>
      <c r="K24" s="17"/>
      <c r="L24" s="17"/>
      <c r="M24" s="17"/>
      <c r="N24" s="17"/>
      <c r="O24" s="17"/>
      <c r="P24" s="17">
        <v>2</v>
      </c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>
        <f t="shared" si="1"/>
        <v>2</v>
      </c>
      <c r="AU24" s="17"/>
    </row>
    <row r="25" s="47" customFormat="1" hidden="1" spans="1:47">
      <c r="A25" s="50">
        <v>43791</v>
      </c>
      <c r="B25" s="26"/>
      <c r="C25" s="35" t="s">
        <v>52</v>
      </c>
      <c r="D25" s="35" t="s">
        <v>53</v>
      </c>
      <c r="E25" s="27" t="s">
        <v>45</v>
      </c>
      <c r="F25" s="29">
        <v>80</v>
      </c>
      <c r="G25" s="29">
        <v>1</v>
      </c>
      <c r="H25" s="52">
        <f t="shared" si="0"/>
        <v>0</v>
      </c>
      <c r="I25" s="17"/>
      <c r="J25" s="17"/>
      <c r="K25" s="17"/>
      <c r="L25" s="17"/>
      <c r="M25" s="17"/>
      <c r="N25" s="17"/>
      <c r="O25" s="17">
        <v>1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>
        <f t="shared" si="1"/>
        <v>1</v>
      </c>
      <c r="AU25" s="17"/>
    </row>
    <row r="26" s="47" customFormat="1" hidden="1" spans="1:47">
      <c r="A26" s="50">
        <v>43791</v>
      </c>
      <c r="B26" s="26"/>
      <c r="C26" s="35" t="s">
        <v>54</v>
      </c>
      <c r="D26" s="35" t="s">
        <v>53</v>
      </c>
      <c r="E26" s="27" t="s">
        <v>45</v>
      </c>
      <c r="F26" s="29">
        <v>80</v>
      </c>
      <c r="G26" s="29">
        <v>1</v>
      </c>
      <c r="H26" s="52">
        <f t="shared" si="0"/>
        <v>0</v>
      </c>
      <c r="I26" s="17"/>
      <c r="J26" s="17"/>
      <c r="K26" s="17"/>
      <c r="L26" s="17"/>
      <c r="M26" s="17"/>
      <c r="N26" s="17"/>
      <c r="O26" s="17"/>
      <c r="P26" s="17">
        <v>1</v>
      </c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>
        <f t="shared" si="1"/>
        <v>1</v>
      </c>
      <c r="AU26" s="17"/>
    </row>
    <row r="27" s="47" customFormat="1" hidden="1" spans="1:47">
      <c r="A27" s="50">
        <v>43791</v>
      </c>
      <c r="B27" s="26"/>
      <c r="C27" s="35" t="s">
        <v>55</v>
      </c>
      <c r="D27" s="35" t="s">
        <v>56</v>
      </c>
      <c r="E27" s="27" t="s">
        <v>34</v>
      </c>
      <c r="F27" s="29">
        <v>95</v>
      </c>
      <c r="G27" s="29">
        <v>3</v>
      </c>
      <c r="H27" s="52">
        <f t="shared" si="0"/>
        <v>3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>
        <f t="shared" si="1"/>
        <v>0</v>
      </c>
      <c r="AU27" s="17"/>
    </row>
    <row r="28" s="47" customFormat="1" hidden="1" spans="1:47">
      <c r="A28" s="50">
        <v>43791</v>
      </c>
      <c r="B28" s="26"/>
      <c r="C28" s="35" t="s">
        <v>57</v>
      </c>
      <c r="D28" s="35" t="s">
        <v>58</v>
      </c>
      <c r="E28" s="27" t="s">
        <v>34</v>
      </c>
      <c r="F28" s="29">
        <v>85</v>
      </c>
      <c r="G28" s="29">
        <v>2</v>
      </c>
      <c r="H28" s="52">
        <f t="shared" si="0"/>
        <v>2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>
        <f t="shared" si="1"/>
        <v>0</v>
      </c>
      <c r="AU28" s="17"/>
    </row>
    <row r="29" s="47" customFormat="1" hidden="1" spans="1:47">
      <c r="A29" s="50">
        <v>43791</v>
      </c>
      <c r="B29" s="26"/>
      <c r="C29" s="35" t="s">
        <v>59</v>
      </c>
      <c r="D29" s="35" t="s">
        <v>60</v>
      </c>
      <c r="E29" s="27" t="s">
        <v>61</v>
      </c>
      <c r="F29" s="29">
        <v>25</v>
      </c>
      <c r="G29" s="29">
        <v>8</v>
      </c>
      <c r="H29" s="52">
        <f t="shared" si="0"/>
        <v>4</v>
      </c>
      <c r="I29" s="17"/>
      <c r="J29" s="17"/>
      <c r="K29" s="17"/>
      <c r="L29" s="17"/>
      <c r="M29" s="17">
        <v>1</v>
      </c>
      <c r="N29" s="17"/>
      <c r="O29" s="17"/>
      <c r="P29" s="17">
        <v>1</v>
      </c>
      <c r="Q29" s="17"/>
      <c r="R29" s="17"/>
      <c r="S29" s="17">
        <v>2</v>
      </c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>
        <f t="shared" si="1"/>
        <v>4</v>
      </c>
      <c r="AU29" s="17"/>
    </row>
    <row r="30" s="47" customFormat="1" hidden="1" spans="1:47">
      <c r="A30" s="50">
        <v>43791</v>
      </c>
      <c r="B30" s="26"/>
      <c r="C30" s="35" t="s">
        <v>62</v>
      </c>
      <c r="D30" s="35" t="s">
        <v>60</v>
      </c>
      <c r="E30" s="27" t="s">
        <v>61</v>
      </c>
      <c r="F30" s="29">
        <v>40</v>
      </c>
      <c r="G30" s="29">
        <v>8</v>
      </c>
      <c r="H30" s="52">
        <v>6</v>
      </c>
      <c r="I30" s="17"/>
      <c r="J30" s="17"/>
      <c r="K30" s="17"/>
      <c r="L30" s="17"/>
      <c r="M30" s="17"/>
      <c r="N30" s="17">
        <v>1</v>
      </c>
      <c r="O30" s="17"/>
      <c r="P30" s="17">
        <v>1</v>
      </c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>
        <f t="shared" si="1"/>
        <v>2</v>
      </c>
      <c r="AU30" s="17"/>
    </row>
    <row r="31" s="47" customFormat="1" hidden="1" spans="1:47">
      <c r="A31" s="50">
        <v>43791</v>
      </c>
      <c r="B31" s="26"/>
      <c r="C31" s="35" t="s">
        <v>63</v>
      </c>
      <c r="D31" s="35" t="s">
        <v>64</v>
      </c>
      <c r="E31" s="27" t="s">
        <v>34</v>
      </c>
      <c r="F31" s="29">
        <v>95</v>
      </c>
      <c r="G31" s="29">
        <v>4</v>
      </c>
      <c r="H31" s="52">
        <v>4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>
        <f t="shared" si="1"/>
        <v>0</v>
      </c>
      <c r="AU31" s="17"/>
    </row>
    <row r="32" s="47" customFormat="1" hidden="1" spans="1:47">
      <c r="A32" s="50">
        <v>43791</v>
      </c>
      <c r="B32" s="26"/>
      <c r="C32" s="35" t="s">
        <v>65</v>
      </c>
      <c r="D32" s="35" t="s">
        <v>66</v>
      </c>
      <c r="E32" s="27" t="s">
        <v>17</v>
      </c>
      <c r="F32" s="29">
        <v>245</v>
      </c>
      <c r="G32" s="29">
        <v>10</v>
      </c>
      <c r="H32" s="52">
        <f>G32-AT32</f>
        <v>1</v>
      </c>
      <c r="I32" s="17"/>
      <c r="J32" s="17">
        <v>2</v>
      </c>
      <c r="K32" s="17">
        <v>1</v>
      </c>
      <c r="L32" s="17">
        <v>1</v>
      </c>
      <c r="M32" s="17">
        <v>2</v>
      </c>
      <c r="N32" s="17">
        <v>1</v>
      </c>
      <c r="O32" s="17"/>
      <c r="P32" s="17"/>
      <c r="Q32" s="17">
        <v>2</v>
      </c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>
        <f t="shared" si="1"/>
        <v>9</v>
      </c>
      <c r="AU32" s="17"/>
    </row>
    <row r="33" s="47" customFormat="1" hidden="1" spans="1:47">
      <c r="A33" s="50">
        <v>43791</v>
      </c>
      <c r="B33" s="26"/>
      <c r="C33" s="35" t="s">
        <v>67</v>
      </c>
      <c r="D33" s="35" t="s">
        <v>68</v>
      </c>
      <c r="E33" s="27" t="s">
        <v>34</v>
      </c>
      <c r="F33" s="29">
        <v>480</v>
      </c>
      <c r="G33" s="29">
        <v>5</v>
      </c>
      <c r="H33" s="52">
        <f t="shared" ref="H33:H39" si="2">G33-AT33</f>
        <v>0</v>
      </c>
      <c r="I33" s="17"/>
      <c r="J33" s="17">
        <v>2</v>
      </c>
      <c r="K33" s="17"/>
      <c r="L33" s="17">
        <v>1</v>
      </c>
      <c r="M33" s="17"/>
      <c r="N33" s="17"/>
      <c r="O33" s="17"/>
      <c r="P33" s="17"/>
      <c r="Q33" s="17">
        <v>2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>
        <f t="shared" si="1"/>
        <v>5</v>
      </c>
      <c r="AU33" s="17"/>
    </row>
    <row r="34" s="47" customFormat="1" hidden="1" spans="1:47">
      <c r="A34" s="50">
        <v>43791</v>
      </c>
      <c r="B34" s="26"/>
      <c r="C34" s="35" t="s">
        <v>69</v>
      </c>
      <c r="D34" s="35" t="s">
        <v>70</v>
      </c>
      <c r="E34" s="27" t="s">
        <v>71</v>
      </c>
      <c r="F34" s="29">
        <v>180</v>
      </c>
      <c r="G34" s="29">
        <v>5</v>
      </c>
      <c r="H34" s="52">
        <f t="shared" si="2"/>
        <v>3</v>
      </c>
      <c r="I34" s="17"/>
      <c r="J34" s="17">
        <v>1</v>
      </c>
      <c r="K34" s="17">
        <v>1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>
        <f t="shared" si="1"/>
        <v>2</v>
      </c>
      <c r="AU34" s="17"/>
    </row>
    <row r="35" s="47" customFormat="1" hidden="1" spans="1:47">
      <c r="A35" s="50">
        <v>43791</v>
      </c>
      <c r="B35" s="26"/>
      <c r="C35" s="35" t="s">
        <v>72</v>
      </c>
      <c r="D35" s="35" t="s">
        <v>73</v>
      </c>
      <c r="E35" s="27" t="s">
        <v>34</v>
      </c>
      <c r="F35" s="29">
        <v>28</v>
      </c>
      <c r="G35" s="29">
        <v>5</v>
      </c>
      <c r="H35" s="52">
        <f t="shared" si="2"/>
        <v>5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>
        <f t="shared" si="1"/>
        <v>0</v>
      </c>
      <c r="AU35" s="17"/>
    </row>
    <row r="36" s="47" customFormat="1" hidden="1" spans="1:47">
      <c r="A36" s="50">
        <v>43791</v>
      </c>
      <c r="B36" s="26"/>
      <c r="C36" s="35" t="s">
        <v>74</v>
      </c>
      <c r="D36" s="35" t="s">
        <v>75</v>
      </c>
      <c r="E36" s="27" t="s">
        <v>76</v>
      </c>
      <c r="F36" s="29">
        <v>1750</v>
      </c>
      <c r="G36" s="29">
        <v>4</v>
      </c>
      <c r="H36" s="52">
        <v>1</v>
      </c>
      <c r="I36" s="17"/>
      <c r="J36" s="17">
        <v>1</v>
      </c>
      <c r="K36" s="17">
        <v>1</v>
      </c>
      <c r="L36" s="17"/>
      <c r="M36" s="17"/>
      <c r="N36" s="17"/>
      <c r="O36" s="17"/>
      <c r="P36" s="17"/>
      <c r="Q36" s="17">
        <v>1</v>
      </c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>
        <f t="shared" si="1"/>
        <v>3</v>
      </c>
      <c r="AU36" s="17"/>
    </row>
    <row r="37" s="47" customFormat="1" hidden="1" spans="1:47">
      <c r="A37" s="50">
        <v>43791</v>
      </c>
      <c r="B37" s="26"/>
      <c r="C37" s="35" t="s">
        <v>77</v>
      </c>
      <c r="D37" s="35" t="s">
        <v>78</v>
      </c>
      <c r="E37" s="27" t="s">
        <v>45</v>
      </c>
      <c r="F37" s="29">
        <v>80</v>
      </c>
      <c r="G37" s="29">
        <v>5</v>
      </c>
      <c r="H37" s="52">
        <f t="shared" si="2"/>
        <v>5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>
        <f t="shared" si="1"/>
        <v>0</v>
      </c>
      <c r="AU37" s="17"/>
    </row>
    <row r="38" s="47" customFormat="1" hidden="1" spans="1:47">
      <c r="A38" s="50">
        <v>43791</v>
      </c>
      <c r="B38" s="26"/>
      <c r="C38" s="35" t="s">
        <v>79</v>
      </c>
      <c r="D38" s="35" t="s">
        <v>80</v>
      </c>
      <c r="E38" s="27" t="s">
        <v>45</v>
      </c>
      <c r="F38" s="29">
        <v>80</v>
      </c>
      <c r="G38" s="29">
        <v>5</v>
      </c>
      <c r="H38" s="52">
        <f t="shared" si="2"/>
        <v>5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>
        <f t="shared" si="1"/>
        <v>0</v>
      </c>
      <c r="AU38" s="17"/>
    </row>
    <row r="39" s="47" customFormat="1" hidden="1" spans="1:47">
      <c r="A39" s="50">
        <v>43791</v>
      </c>
      <c r="B39" s="26"/>
      <c r="C39" s="35" t="s">
        <v>39</v>
      </c>
      <c r="D39" s="35" t="s">
        <v>81</v>
      </c>
      <c r="E39" s="27" t="s">
        <v>45</v>
      </c>
      <c r="F39" s="29">
        <v>260</v>
      </c>
      <c r="G39" s="29">
        <v>3</v>
      </c>
      <c r="H39" s="52">
        <f t="shared" si="2"/>
        <v>3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>
        <f t="shared" si="1"/>
        <v>0</v>
      </c>
      <c r="AU39" s="17"/>
    </row>
    <row r="40" s="47" customFormat="1" hidden="1" spans="1:47">
      <c r="A40" s="50">
        <v>43791</v>
      </c>
      <c r="B40" s="26"/>
      <c r="C40" s="35" t="s">
        <v>82</v>
      </c>
      <c r="D40" s="35" t="s">
        <v>83</v>
      </c>
      <c r="E40" s="27" t="s">
        <v>71</v>
      </c>
      <c r="F40" s="29">
        <v>55</v>
      </c>
      <c r="G40" s="29">
        <v>3</v>
      </c>
      <c r="H40" s="52">
        <v>3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>
        <f t="shared" si="1"/>
        <v>0</v>
      </c>
      <c r="AU40" s="17"/>
    </row>
    <row r="41" s="47" customFormat="1" hidden="1" spans="1:47">
      <c r="A41" s="50">
        <v>43791</v>
      </c>
      <c r="B41" s="26"/>
      <c r="C41" s="35" t="s">
        <v>84</v>
      </c>
      <c r="D41" s="35" t="s">
        <v>85</v>
      </c>
      <c r="E41" s="27" t="s">
        <v>76</v>
      </c>
      <c r="F41" s="29">
        <v>950</v>
      </c>
      <c r="G41" s="29">
        <v>3</v>
      </c>
      <c r="H41" s="52">
        <f>G41-AT41</f>
        <v>2</v>
      </c>
      <c r="I41" s="17"/>
      <c r="J41" s="17">
        <v>1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>
        <f t="shared" si="1"/>
        <v>1</v>
      </c>
      <c r="AU41" s="17"/>
    </row>
    <row r="42" s="47" customFormat="1" hidden="1" spans="1:47">
      <c r="A42" s="50">
        <v>43791</v>
      </c>
      <c r="B42" s="26"/>
      <c r="C42" s="35" t="s">
        <v>86</v>
      </c>
      <c r="D42" s="35" t="s">
        <v>87</v>
      </c>
      <c r="E42" s="27" t="s">
        <v>76</v>
      </c>
      <c r="F42" s="29">
        <v>650</v>
      </c>
      <c r="G42" s="29">
        <v>3</v>
      </c>
      <c r="H42" s="52">
        <f t="shared" ref="H42:H49" si="3">G42-AT42</f>
        <v>3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>
        <f t="shared" si="1"/>
        <v>0</v>
      </c>
      <c r="AU42" s="17"/>
    </row>
    <row r="43" s="47" customFormat="1" hidden="1" spans="1:47">
      <c r="A43" s="50">
        <v>43791</v>
      </c>
      <c r="B43" s="26"/>
      <c r="C43" s="35" t="s">
        <v>88</v>
      </c>
      <c r="D43" s="35" t="s">
        <v>87</v>
      </c>
      <c r="E43" s="27" t="s">
        <v>76</v>
      </c>
      <c r="F43" s="29">
        <v>650</v>
      </c>
      <c r="G43" s="29">
        <v>2</v>
      </c>
      <c r="H43" s="52">
        <f t="shared" si="3"/>
        <v>1</v>
      </c>
      <c r="I43" s="17">
        <v>1</v>
      </c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>
        <f t="shared" si="1"/>
        <v>1</v>
      </c>
      <c r="AU43" s="17"/>
    </row>
    <row r="44" s="47" customFormat="1" hidden="1" spans="1:47">
      <c r="A44" s="50">
        <v>43791</v>
      </c>
      <c r="B44" s="26"/>
      <c r="C44" s="35" t="s">
        <v>89</v>
      </c>
      <c r="D44" s="35" t="s">
        <v>90</v>
      </c>
      <c r="E44" s="27" t="s">
        <v>61</v>
      </c>
      <c r="F44" s="29">
        <v>8</v>
      </c>
      <c r="G44" s="29">
        <v>40</v>
      </c>
      <c r="H44" s="52">
        <f t="shared" si="3"/>
        <v>35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>
        <v>5</v>
      </c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>
        <f t="shared" si="1"/>
        <v>5</v>
      </c>
      <c r="AU44" s="17"/>
    </row>
    <row r="45" s="47" customFormat="1" hidden="1" spans="1:47">
      <c r="A45" s="50">
        <v>43791</v>
      </c>
      <c r="B45" s="26"/>
      <c r="C45" s="35" t="s">
        <v>91</v>
      </c>
      <c r="D45" s="35" t="s">
        <v>92</v>
      </c>
      <c r="E45" s="27" t="s">
        <v>61</v>
      </c>
      <c r="F45" s="29">
        <v>10</v>
      </c>
      <c r="G45" s="29">
        <v>390</v>
      </c>
      <c r="H45" s="52">
        <f t="shared" si="3"/>
        <v>167</v>
      </c>
      <c r="I45" s="17">
        <v>23</v>
      </c>
      <c r="J45" s="17">
        <v>34</v>
      </c>
      <c r="K45" s="17">
        <v>20</v>
      </c>
      <c r="L45" s="17">
        <v>24</v>
      </c>
      <c r="M45" s="17">
        <v>21</v>
      </c>
      <c r="N45" s="17">
        <v>20</v>
      </c>
      <c r="O45" s="17">
        <v>3</v>
      </c>
      <c r="P45" s="17">
        <v>39</v>
      </c>
      <c r="Q45" s="17">
        <v>13</v>
      </c>
      <c r="R45" s="17">
        <v>21</v>
      </c>
      <c r="S45" s="17">
        <v>5</v>
      </c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>
        <f t="shared" si="1"/>
        <v>223</v>
      </c>
      <c r="AU45" s="17"/>
    </row>
    <row r="46" s="47" customFormat="1" hidden="1" spans="1:47">
      <c r="A46" s="50">
        <v>43791</v>
      </c>
      <c r="B46" s="26"/>
      <c r="C46" s="35" t="s">
        <v>93</v>
      </c>
      <c r="D46" s="35" t="s">
        <v>94</v>
      </c>
      <c r="E46" s="27" t="s">
        <v>61</v>
      </c>
      <c r="F46" s="29">
        <v>1.5</v>
      </c>
      <c r="G46" s="29">
        <v>30</v>
      </c>
      <c r="H46" s="52">
        <f t="shared" si="3"/>
        <v>28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>
        <v>2</v>
      </c>
      <c r="AK46" s="17"/>
      <c r="AL46" s="17"/>
      <c r="AM46" s="17"/>
      <c r="AN46" s="17"/>
      <c r="AO46" s="17"/>
      <c r="AP46" s="17"/>
      <c r="AQ46" s="17"/>
      <c r="AR46" s="17"/>
      <c r="AS46" s="17"/>
      <c r="AT46" s="17">
        <f t="shared" si="1"/>
        <v>2</v>
      </c>
      <c r="AU46" s="17"/>
    </row>
    <row r="47" s="47" customFormat="1" hidden="1" spans="1:47">
      <c r="A47" s="50">
        <v>43791</v>
      </c>
      <c r="B47" s="26"/>
      <c r="C47" s="35" t="s">
        <v>95</v>
      </c>
      <c r="D47" s="35" t="s">
        <v>96</v>
      </c>
      <c r="E47" s="27" t="s">
        <v>61</v>
      </c>
      <c r="F47" s="29">
        <v>0.8</v>
      </c>
      <c r="G47" s="29">
        <v>60</v>
      </c>
      <c r="H47" s="52">
        <f t="shared" si="3"/>
        <v>58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>
        <v>2</v>
      </c>
      <c r="AL47" s="17"/>
      <c r="AM47" s="17"/>
      <c r="AN47" s="17"/>
      <c r="AO47" s="17"/>
      <c r="AP47" s="17"/>
      <c r="AQ47" s="17"/>
      <c r="AR47" s="17"/>
      <c r="AS47" s="17"/>
      <c r="AT47" s="17">
        <f t="shared" si="1"/>
        <v>2</v>
      </c>
      <c r="AU47" s="17"/>
    </row>
    <row r="48" s="47" customFormat="1" hidden="1" spans="1:47">
      <c r="A48" s="50">
        <v>43791</v>
      </c>
      <c r="B48" s="26"/>
      <c r="C48" s="35" t="s">
        <v>97</v>
      </c>
      <c r="D48" s="35" t="s">
        <v>98</v>
      </c>
      <c r="E48" s="27" t="s">
        <v>61</v>
      </c>
      <c r="F48" s="29">
        <v>2.2</v>
      </c>
      <c r="G48" s="29">
        <v>50</v>
      </c>
      <c r="H48" s="52">
        <f t="shared" si="3"/>
        <v>29</v>
      </c>
      <c r="I48" s="17">
        <v>1</v>
      </c>
      <c r="J48" s="17">
        <v>8</v>
      </c>
      <c r="K48" s="17">
        <v>1</v>
      </c>
      <c r="L48" s="17"/>
      <c r="M48" s="17"/>
      <c r="N48" s="17"/>
      <c r="O48" s="17"/>
      <c r="P48" s="17"/>
      <c r="Q48" s="17">
        <v>2</v>
      </c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>
        <v>9</v>
      </c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>
        <f t="shared" si="1"/>
        <v>21</v>
      </c>
      <c r="AU48" s="17"/>
    </row>
    <row r="49" s="47" customFormat="1" hidden="1" spans="1:47">
      <c r="A49" s="50">
        <v>43791</v>
      </c>
      <c r="B49" s="26"/>
      <c r="C49" s="35" t="s">
        <v>99</v>
      </c>
      <c r="D49" s="35" t="s">
        <v>100</v>
      </c>
      <c r="E49" s="27" t="s">
        <v>61</v>
      </c>
      <c r="F49" s="29">
        <v>1</v>
      </c>
      <c r="G49" s="29">
        <v>27</v>
      </c>
      <c r="H49" s="52">
        <f t="shared" si="3"/>
        <v>27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>
        <f t="shared" si="1"/>
        <v>0</v>
      </c>
      <c r="AU49" s="17"/>
    </row>
    <row r="50" s="47" customFormat="1" hidden="1" spans="1:47">
      <c r="A50" s="50">
        <v>43791</v>
      </c>
      <c r="B50" s="26"/>
      <c r="C50" s="35" t="s">
        <v>101</v>
      </c>
      <c r="D50" s="35" t="s">
        <v>102</v>
      </c>
      <c r="E50" s="27" t="s">
        <v>103</v>
      </c>
      <c r="F50" s="29">
        <v>16</v>
      </c>
      <c r="G50" s="29">
        <v>40</v>
      </c>
      <c r="H50" s="52">
        <v>32</v>
      </c>
      <c r="I50" s="17">
        <v>2</v>
      </c>
      <c r="J50" s="17">
        <v>2</v>
      </c>
      <c r="K50" s="17">
        <v>2</v>
      </c>
      <c r="L50" s="17">
        <v>2</v>
      </c>
      <c r="M50" s="17">
        <v>2</v>
      </c>
      <c r="N50" s="17">
        <v>2</v>
      </c>
      <c r="O50" s="17">
        <v>2</v>
      </c>
      <c r="P50" s="17">
        <v>2</v>
      </c>
      <c r="Q50" s="17">
        <v>2</v>
      </c>
      <c r="R50" s="17">
        <v>2</v>
      </c>
      <c r="S50" s="17">
        <v>2</v>
      </c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>
        <f t="shared" si="1"/>
        <v>22</v>
      </c>
      <c r="AU50" s="17"/>
    </row>
    <row r="51" s="47" customFormat="1" hidden="1" spans="1:47">
      <c r="A51" s="50">
        <v>43791</v>
      </c>
      <c r="B51" s="26"/>
      <c r="C51" s="35" t="s">
        <v>104</v>
      </c>
      <c r="D51" s="35" t="s">
        <v>105</v>
      </c>
      <c r="E51" s="27" t="s">
        <v>106</v>
      </c>
      <c r="F51" s="29">
        <v>16</v>
      </c>
      <c r="G51" s="29">
        <v>30</v>
      </c>
      <c r="H51" s="57">
        <v>0</v>
      </c>
      <c r="I51" s="17"/>
      <c r="J51" s="17">
        <v>6</v>
      </c>
      <c r="K51" s="17"/>
      <c r="L51" s="17"/>
      <c r="M51" s="17">
        <v>2</v>
      </c>
      <c r="N51" s="17">
        <v>2</v>
      </c>
      <c r="O51" s="17">
        <v>4</v>
      </c>
      <c r="P51" s="17"/>
      <c r="Q51" s="17"/>
      <c r="R51" s="17">
        <v>3</v>
      </c>
      <c r="S51" s="17"/>
      <c r="T51" s="17"/>
      <c r="U51" s="17"/>
      <c r="V51" s="17"/>
      <c r="W51" s="17"/>
      <c r="X51" s="17"/>
      <c r="Y51" s="17">
        <v>2</v>
      </c>
      <c r="Z51" s="17"/>
      <c r="AA51" s="17"/>
      <c r="AB51" s="17">
        <v>2</v>
      </c>
      <c r="AC51" s="17">
        <v>2</v>
      </c>
      <c r="AD51" s="17">
        <v>1</v>
      </c>
      <c r="AE51" s="17"/>
      <c r="AF51" s="17"/>
      <c r="AG51" s="17"/>
      <c r="AH51" s="17"/>
      <c r="AI51" s="17">
        <v>2</v>
      </c>
      <c r="AJ51" s="17"/>
      <c r="AK51" s="17">
        <v>2</v>
      </c>
      <c r="AL51" s="17"/>
      <c r="AM51" s="17">
        <v>2</v>
      </c>
      <c r="AN51" s="17"/>
      <c r="AO51" s="17"/>
      <c r="AP51" s="17"/>
      <c r="AQ51" s="17"/>
      <c r="AR51" s="17"/>
      <c r="AS51" s="17"/>
      <c r="AT51" s="17">
        <f t="shared" si="1"/>
        <v>30</v>
      </c>
      <c r="AU51" s="17"/>
    </row>
    <row r="52" s="47" customFormat="1" hidden="1" spans="1:47">
      <c r="A52" s="50">
        <v>43791</v>
      </c>
      <c r="B52" s="26"/>
      <c r="C52" s="35" t="s">
        <v>107</v>
      </c>
      <c r="D52" s="35" t="s">
        <v>108</v>
      </c>
      <c r="E52" s="27" t="s">
        <v>61</v>
      </c>
      <c r="F52" s="29">
        <v>3.5</v>
      </c>
      <c r="G52" s="29">
        <v>20</v>
      </c>
      <c r="H52" s="52">
        <f>G52-AT52</f>
        <v>15</v>
      </c>
      <c r="I52" s="17"/>
      <c r="J52" s="17"/>
      <c r="K52" s="17"/>
      <c r="L52" s="17"/>
      <c r="M52" s="17">
        <v>2</v>
      </c>
      <c r="N52" s="17">
        <v>2</v>
      </c>
      <c r="O52" s="17">
        <v>1</v>
      </c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>
        <f t="shared" si="1"/>
        <v>5</v>
      </c>
      <c r="AU52" s="17"/>
    </row>
    <row r="53" s="47" customFormat="1" hidden="1" spans="1:47">
      <c r="A53" s="50">
        <v>43791</v>
      </c>
      <c r="B53" s="26"/>
      <c r="C53" s="35" t="s">
        <v>109</v>
      </c>
      <c r="D53" s="35" t="s">
        <v>108</v>
      </c>
      <c r="E53" s="27" t="s">
        <v>61</v>
      </c>
      <c r="F53" s="29">
        <v>6</v>
      </c>
      <c r="G53" s="29">
        <v>20</v>
      </c>
      <c r="H53" s="52">
        <f>G53-AT53</f>
        <v>11</v>
      </c>
      <c r="I53" s="17"/>
      <c r="J53" s="17">
        <v>2</v>
      </c>
      <c r="K53" s="17"/>
      <c r="L53" s="17"/>
      <c r="M53" s="17"/>
      <c r="N53" s="17"/>
      <c r="O53" s="17"/>
      <c r="P53" s="17">
        <v>2</v>
      </c>
      <c r="Q53" s="17">
        <v>4</v>
      </c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>
        <v>1</v>
      </c>
      <c r="AQ53" s="17"/>
      <c r="AR53" s="17"/>
      <c r="AS53" s="17"/>
      <c r="AT53" s="17">
        <f t="shared" si="1"/>
        <v>9</v>
      </c>
      <c r="AU53" s="17"/>
    </row>
    <row r="54" s="47" customFormat="1" hidden="1" spans="1:47">
      <c r="A54" s="50">
        <v>43791</v>
      </c>
      <c r="B54" s="26"/>
      <c r="C54" s="35" t="s">
        <v>110</v>
      </c>
      <c r="D54" s="35" t="s">
        <v>108</v>
      </c>
      <c r="E54" s="27" t="s">
        <v>61</v>
      </c>
      <c r="F54" s="29">
        <v>7</v>
      </c>
      <c r="G54" s="29">
        <v>20</v>
      </c>
      <c r="H54" s="58">
        <f>G54-AT54</f>
        <v>20</v>
      </c>
      <c r="I54" s="17"/>
      <c r="J54" s="17">
        <v>4</v>
      </c>
      <c r="K54" s="17"/>
      <c r="L54" s="17"/>
      <c r="M54" s="17"/>
      <c r="N54" s="17">
        <v>1</v>
      </c>
      <c r="O54" s="17">
        <v>1</v>
      </c>
      <c r="P54" s="17"/>
      <c r="Q54" s="17">
        <v>2</v>
      </c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>
        <v>1</v>
      </c>
      <c r="AN54" s="17"/>
      <c r="AO54" s="17"/>
      <c r="AP54" s="17"/>
      <c r="AQ54" s="17"/>
      <c r="AR54" s="17"/>
      <c r="AS54" s="17"/>
      <c r="AT54" s="17">
        <f>SUBTOTAL(9,I54:AS54)</f>
        <v>0</v>
      </c>
      <c r="AU54" s="17"/>
    </row>
    <row r="55" s="47" customFormat="1" hidden="1" spans="1:47">
      <c r="A55" s="50">
        <v>43791</v>
      </c>
      <c r="B55" s="26"/>
      <c r="C55" s="35" t="s">
        <v>111</v>
      </c>
      <c r="D55" s="35" t="s">
        <v>112</v>
      </c>
      <c r="E55" s="27" t="s">
        <v>34</v>
      </c>
      <c r="F55" s="29">
        <v>85</v>
      </c>
      <c r="G55" s="29">
        <v>4</v>
      </c>
      <c r="H55" s="52">
        <v>3</v>
      </c>
      <c r="I55" s="17"/>
      <c r="J55" s="17"/>
      <c r="K55" s="17"/>
      <c r="L55" s="17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>
        <f t="shared" si="1"/>
        <v>1</v>
      </c>
      <c r="AU55" s="17"/>
    </row>
    <row r="56" s="47" customFormat="1" hidden="1" spans="1:47">
      <c r="A56" s="50">
        <v>43916</v>
      </c>
      <c r="B56" s="26"/>
      <c r="C56" s="35" t="s">
        <v>113</v>
      </c>
      <c r="D56" s="35" t="s">
        <v>114</v>
      </c>
      <c r="E56" s="27" t="s">
        <v>34</v>
      </c>
      <c r="F56" s="29">
        <v>85</v>
      </c>
      <c r="G56" s="29">
        <v>8</v>
      </c>
      <c r="H56" s="52">
        <f t="shared" ref="H54:H66" si="4">G56-AT56</f>
        <v>8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>
        <f t="shared" si="1"/>
        <v>0</v>
      </c>
      <c r="AU56" s="17"/>
    </row>
    <row r="57" s="47" customFormat="1" hidden="1" spans="1:47">
      <c r="A57" s="50">
        <v>43791</v>
      </c>
      <c r="B57" s="26"/>
      <c r="C57" s="35" t="s">
        <v>115</v>
      </c>
      <c r="D57" s="35" t="s">
        <v>98</v>
      </c>
      <c r="E57" s="27" t="s">
        <v>61</v>
      </c>
      <c r="F57" s="29">
        <v>2.2</v>
      </c>
      <c r="G57" s="29">
        <v>248</v>
      </c>
      <c r="H57" s="52">
        <f t="shared" si="4"/>
        <v>225</v>
      </c>
      <c r="I57" s="17"/>
      <c r="J57" s="17">
        <v>1</v>
      </c>
      <c r="K57" s="17"/>
      <c r="L57" s="17"/>
      <c r="M57" s="17">
        <v>5</v>
      </c>
      <c r="N57" s="17">
        <v>2</v>
      </c>
      <c r="O57" s="17">
        <v>9</v>
      </c>
      <c r="P57" s="17">
        <v>1</v>
      </c>
      <c r="Q57" s="17">
        <v>2</v>
      </c>
      <c r="R57" s="17"/>
      <c r="S57" s="17"/>
      <c r="T57" s="17"/>
      <c r="U57" s="17"/>
      <c r="V57" s="17"/>
      <c r="W57" s="17"/>
      <c r="X57" s="17"/>
      <c r="Y57" s="17"/>
      <c r="Z57" s="17"/>
      <c r="AA57" s="17">
        <v>3</v>
      </c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>
        <f t="shared" si="1"/>
        <v>23</v>
      </c>
      <c r="AU57" s="17"/>
    </row>
    <row r="58" s="47" customFormat="1" hidden="1" spans="1:47">
      <c r="A58" s="50">
        <v>43791</v>
      </c>
      <c r="B58" s="26"/>
      <c r="C58" s="35" t="s">
        <v>97</v>
      </c>
      <c r="D58" s="35" t="s">
        <v>116</v>
      </c>
      <c r="E58" s="27" t="s">
        <v>61</v>
      </c>
      <c r="F58" s="29">
        <v>2.5</v>
      </c>
      <c r="G58" s="29">
        <v>45</v>
      </c>
      <c r="H58" s="52">
        <f t="shared" si="4"/>
        <v>14</v>
      </c>
      <c r="I58" s="17"/>
      <c r="J58" s="17"/>
      <c r="K58" s="17"/>
      <c r="L58" s="17"/>
      <c r="M58" s="17">
        <v>8</v>
      </c>
      <c r="N58" s="17"/>
      <c r="O58" s="17"/>
      <c r="P58" s="17">
        <v>7</v>
      </c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>
        <v>2</v>
      </c>
      <c r="AC58" s="17"/>
      <c r="AD58" s="17"/>
      <c r="AE58" s="17"/>
      <c r="AF58" s="17"/>
      <c r="AG58" s="17"/>
      <c r="AH58" s="17"/>
      <c r="AI58" s="17"/>
      <c r="AJ58" s="17"/>
      <c r="AK58" s="17">
        <v>14</v>
      </c>
      <c r="AL58" s="17"/>
      <c r="AM58" s="17"/>
      <c r="AN58" s="17"/>
      <c r="AO58" s="17"/>
      <c r="AP58" s="17"/>
      <c r="AQ58" s="17"/>
      <c r="AR58" s="17"/>
      <c r="AS58" s="17"/>
      <c r="AT58" s="17">
        <f t="shared" si="1"/>
        <v>31</v>
      </c>
      <c r="AU58" s="17"/>
    </row>
    <row r="59" s="47" customFormat="1" hidden="1" spans="1:47">
      <c r="A59" s="50">
        <v>43791</v>
      </c>
      <c r="B59" s="26"/>
      <c r="C59" s="35" t="s">
        <v>117</v>
      </c>
      <c r="D59" s="35" t="s">
        <v>118</v>
      </c>
      <c r="E59" s="27" t="s">
        <v>34</v>
      </c>
      <c r="F59" s="29">
        <v>2.6</v>
      </c>
      <c r="G59" s="29">
        <v>54</v>
      </c>
      <c r="H59" s="52">
        <f t="shared" si="4"/>
        <v>53</v>
      </c>
      <c r="I59" s="17"/>
      <c r="J59" s="17"/>
      <c r="K59" s="17"/>
      <c r="L59" s="17"/>
      <c r="M59" s="17">
        <v>1</v>
      </c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>
        <f t="shared" si="1"/>
        <v>1</v>
      </c>
      <c r="AU59" s="17"/>
    </row>
    <row r="60" s="47" customFormat="1" hidden="1" spans="1:47">
      <c r="A60" s="50">
        <v>43791</v>
      </c>
      <c r="B60" s="26"/>
      <c r="C60" s="35" t="s">
        <v>119</v>
      </c>
      <c r="D60" s="35" t="s">
        <v>118</v>
      </c>
      <c r="E60" s="27" t="s">
        <v>61</v>
      </c>
      <c r="F60" s="29">
        <v>3.2</v>
      </c>
      <c r="G60" s="29">
        <v>60</v>
      </c>
      <c r="H60" s="52">
        <f t="shared" si="4"/>
        <v>44</v>
      </c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>
        <v>2</v>
      </c>
      <c r="AH60" s="17"/>
      <c r="AI60" s="17"/>
      <c r="AJ60" s="17"/>
      <c r="AK60" s="17">
        <v>14</v>
      </c>
      <c r="AL60" s="17"/>
      <c r="AM60" s="17"/>
      <c r="AN60" s="17"/>
      <c r="AO60" s="17"/>
      <c r="AP60" s="17"/>
      <c r="AQ60" s="17"/>
      <c r="AR60" s="17"/>
      <c r="AS60" s="17"/>
      <c r="AT60" s="17">
        <f t="shared" si="1"/>
        <v>16</v>
      </c>
      <c r="AU60" s="17"/>
    </row>
    <row r="61" s="47" customFormat="1" hidden="1" spans="1:47">
      <c r="A61" s="50">
        <v>43791</v>
      </c>
      <c r="B61" s="26"/>
      <c r="C61" s="35" t="s">
        <v>120</v>
      </c>
      <c r="D61" s="35" t="s">
        <v>121</v>
      </c>
      <c r="E61" s="27" t="s">
        <v>61</v>
      </c>
      <c r="F61" s="29">
        <v>2.5</v>
      </c>
      <c r="G61" s="29">
        <v>60</v>
      </c>
      <c r="H61" s="52">
        <f t="shared" si="4"/>
        <v>60</v>
      </c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>
        <f t="shared" si="1"/>
        <v>0</v>
      </c>
      <c r="AU61" s="17"/>
    </row>
    <row r="62" s="47" customFormat="1" hidden="1" spans="1:47">
      <c r="A62" s="50">
        <v>43791</v>
      </c>
      <c r="B62" s="26"/>
      <c r="C62" s="35" t="s">
        <v>122</v>
      </c>
      <c r="D62" s="35" t="s">
        <v>123</v>
      </c>
      <c r="E62" s="27" t="s">
        <v>61</v>
      </c>
      <c r="F62" s="29">
        <v>2</v>
      </c>
      <c r="G62" s="29">
        <v>36</v>
      </c>
      <c r="H62" s="52">
        <f t="shared" si="4"/>
        <v>36</v>
      </c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>
        <f t="shared" si="1"/>
        <v>0</v>
      </c>
      <c r="AU62" s="17"/>
    </row>
    <row r="63" s="47" customFormat="1" hidden="1" spans="1:47">
      <c r="A63" s="50">
        <v>43791</v>
      </c>
      <c r="B63" s="26"/>
      <c r="C63" s="35" t="s">
        <v>39</v>
      </c>
      <c r="D63" s="35" t="s">
        <v>124</v>
      </c>
      <c r="E63" s="27" t="s">
        <v>34</v>
      </c>
      <c r="F63" s="29">
        <v>12</v>
      </c>
      <c r="G63" s="29">
        <v>5</v>
      </c>
      <c r="H63" s="52">
        <f t="shared" si="4"/>
        <v>5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>
        <f t="shared" si="1"/>
        <v>0</v>
      </c>
      <c r="AU63" s="17"/>
    </row>
    <row r="64" s="47" customFormat="1" hidden="1" spans="1:47">
      <c r="A64" s="50">
        <v>43791</v>
      </c>
      <c r="B64" s="26"/>
      <c r="C64" s="35" t="s">
        <v>125</v>
      </c>
      <c r="D64" s="35" t="s">
        <v>126</v>
      </c>
      <c r="E64" s="27" t="s">
        <v>34</v>
      </c>
      <c r="F64" s="29">
        <v>580</v>
      </c>
      <c r="G64" s="29">
        <v>1</v>
      </c>
      <c r="H64" s="52">
        <f t="shared" si="4"/>
        <v>0</v>
      </c>
      <c r="I64" s="17"/>
      <c r="J64" s="17"/>
      <c r="K64" s="17"/>
      <c r="L64" s="17"/>
      <c r="M64" s="17"/>
      <c r="N64" s="17"/>
      <c r="O64" s="17"/>
      <c r="P64" s="17"/>
      <c r="Q64" s="17">
        <v>1</v>
      </c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>
        <f t="shared" si="1"/>
        <v>1</v>
      </c>
      <c r="AU64" s="17"/>
    </row>
    <row r="65" s="47" customFormat="1" hidden="1" spans="1:47">
      <c r="A65" s="50">
        <v>43791</v>
      </c>
      <c r="B65" s="26"/>
      <c r="C65" s="35" t="s">
        <v>127</v>
      </c>
      <c r="D65" s="35" t="s">
        <v>128</v>
      </c>
      <c r="E65" s="27" t="s">
        <v>129</v>
      </c>
      <c r="F65" s="29">
        <v>145</v>
      </c>
      <c r="G65" s="29">
        <v>2</v>
      </c>
      <c r="H65" s="52">
        <f t="shared" si="4"/>
        <v>1</v>
      </c>
      <c r="I65" s="17"/>
      <c r="J65" s="17"/>
      <c r="K65" s="17"/>
      <c r="L65" s="17"/>
      <c r="M65" s="17"/>
      <c r="N65" s="17"/>
      <c r="O65" s="17"/>
      <c r="P65" s="17"/>
      <c r="Q65" s="17">
        <v>1</v>
      </c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>
        <f t="shared" si="1"/>
        <v>1</v>
      </c>
      <c r="AU65" s="17"/>
    </row>
    <row r="66" s="47" customFormat="1" hidden="1" spans="1:47">
      <c r="A66" s="50">
        <v>43791</v>
      </c>
      <c r="B66" s="26"/>
      <c r="C66" s="35" t="s">
        <v>130</v>
      </c>
      <c r="D66" s="35" t="s">
        <v>131</v>
      </c>
      <c r="E66" s="27" t="s">
        <v>45</v>
      </c>
      <c r="F66" s="29">
        <v>240</v>
      </c>
      <c r="G66" s="29">
        <v>2</v>
      </c>
      <c r="H66" s="52">
        <f t="shared" si="4"/>
        <v>1</v>
      </c>
      <c r="I66" s="17"/>
      <c r="J66" s="17"/>
      <c r="K66" s="17"/>
      <c r="L66" s="17">
        <v>1</v>
      </c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>
        <f t="shared" si="1"/>
        <v>1</v>
      </c>
      <c r="AU66" s="17"/>
    </row>
    <row r="67" s="47" customFormat="1" hidden="1" spans="1:47">
      <c r="A67" s="50">
        <v>43791</v>
      </c>
      <c r="B67" s="26"/>
      <c r="C67" s="35" t="s">
        <v>132</v>
      </c>
      <c r="D67" s="35" t="s">
        <v>133</v>
      </c>
      <c r="E67" s="27" t="s">
        <v>34</v>
      </c>
      <c r="F67" s="29">
        <v>24</v>
      </c>
      <c r="G67" s="29">
        <v>5</v>
      </c>
      <c r="H67" s="52">
        <v>5</v>
      </c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>
        <f t="shared" si="1"/>
        <v>0</v>
      </c>
      <c r="AU67" s="17"/>
    </row>
    <row r="68" s="47" customFormat="1" hidden="1" spans="1:47">
      <c r="A68" s="50">
        <v>43791</v>
      </c>
      <c r="B68" s="26"/>
      <c r="C68" s="35" t="s">
        <v>132</v>
      </c>
      <c r="D68" s="35" t="s">
        <v>134</v>
      </c>
      <c r="E68" s="27" t="s">
        <v>34</v>
      </c>
      <c r="F68" s="29">
        <v>24</v>
      </c>
      <c r="G68" s="29">
        <v>5</v>
      </c>
      <c r="H68" s="52">
        <v>5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>
        <f t="shared" si="1"/>
        <v>0</v>
      </c>
      <c r="AU68" s="17"/>
    </row>
    <row r="69" s="47" customFormat="1" hidden="1" spans="1:47">
      <c r="A69" s="50">
        <v>43791</v>
      </c>
      <c r="B69" s="26"/>
      <c r="C69" s="35" t="s">
        <v>135</v>
      </c>
      <c r="D69" s="35" t="s">
        <v>136</v>
      </c>
      <c r="E69" s="27" t="s">
        <v>34</v>
      </c>
      <c r="F69" s="29">
        <v>45</v>
      </c>
      <c r="G69" s="29">
        <v>2</v>
      </c>
      <c r="H69" s="52">
        <v>0</v>
      </c>
      <c r="I69" s="17"/>
      <c r="J69" s="17"/>
      <c r="K69" s="17"/>
      <c r="L69" s="17"/>
      <c r="M69" s="17">
        <v>1</v>
      </c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>
        <v>1</v>
      </c>
      <c r="AP69" s="17"/>
      <c r="AQ69" s="17"/>
      <c r="AR69" s="17"/>
      <c r="AS69" s="17"/>
      <c r="AT69" s="17">
        <f t="shared" si="1"/>
        <v>2</v>
      </c>
      <c r="AU69" s="17"/>
    </row>
    <row r="70" s="47" customFormat="1" hidden="1" spans="1:47">
      <c r="A70" s="50">
        <v>43791</v>
      </c>
      <c r="B70" s="26"/>
      <c r="C70" s="35" t="s">
        <v>137</v>
      </c>
      <c r="D70" s="35" t="s">
        <v>138</v>
      </c>
      <c r="E70" s="27" t="s">
        <v>34</v>
      </c>
      <c r="F70" s="29">
        <v>120</v>
      </c>
      <c r="G70" s="29">
        <v>1</v>
      </c>
      <c r="H70" s="52">
        <v>1</v>
      </c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>
        <f>SUM(I70:AS70)</f>
        <v>0</v>
      </c>
      <c r="AU70" s="17"/>
    </row>
    <row r="71" s="47" customFormat="1" hidden="1" spans="1:47">
      <c r="A71" s="50">
        <v>43791</v>
      </c>
      <c r="B71" s="26"/>
      <c r="C71" s="35" t="s">
        <v>139</v>
      </c>
      <c r="D71" s="35" t="s">
        <v>140</v>
      </c>
      <c r="E71" s="27" t="s">
        <v>34</v>
      </c>
      <c r="F71" s="29">
        <v>120</v>
      </c>
      <c r="G71" s="29">
        <v>1</v>
      </c>
      <c r="H71" s="52">
        <v>1</v>
      </c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>
        <f>SUM(I71:AS71)</f>
        <v>0</v>
      </c>
      <c r="AU71" s="17"/>
    </row>
    <row r="72" s="47" customFormat="1" hidden="1" spans="1:47">
      <c r="A72" s="50">
        <v>43791</v>
      </c>
      <c r="B72" s="26"/>
      <c r="C72" s="35" t="s">
        <v>39</v>
      </c>
      <c r="D72" s="35" t="s">
        <v>141</v>
      </c>
      <c r="E72" s="27" t="s">
        <v>103</v>
      </c>
      <c r="F72" s="29">
        <v>15</v>
      </c>
      <c r="G72" s="29">
        <v>25</v>
      </c>
      <c r="H72" s="57">
        <v>20</v>
      </c>
      <c r="I72" s="17"/>
      <c r="J72" s="17">
        <v>1</v>
      </c>
      <c r="K72" s="17"/>
      <c r="L72" s="17"/>
      <c r="M72" s="17"/>
      <c r="N72" s="17"/>
      <c r="O72" s="17"/>
      <c r="P72" s="17">
        <v>2</v>
      </c>
      <c r="Q72" s="17"/>
      <c r="R72" s="17">
        <v>1</v>
      </c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>
        <f>SUM(I72:AS72)</f>
        <v>4</v>
      </c>
      <c r="AU72" s="17"/>
    </row>
    <row r="73" s="47" customFormat="1" hidden="1" spans="1:47">
      <c r="A73" s="50">
        <v>43791</v>
      </c>
      <c r="B73" s="26"/>
      <c r="C73" s="35" t="s">
        <v>142</v>
      </c>
      <c r="D73" s="35" t="s">
        <v>143</v>
      </c>
      <c r="E73" s="27" t="s">
        <v>34</v>
      </c>
      <c r="F73" s="29">
        <v>240</v>
      </c>
      <c r="G73" s="29">
        <v>1</v>
      </c>
      <c r="H73" s="52">
        <v>0</v>
      </c>
      <c r="I73" s="17"/>
      <c r="J73" s="17">
        <v>1</v>
      </c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>
        <f>SUM(I73:AS73)</f>
        <v>1</v>
      </c>
      <c r="AU73" s="17"/>
    </row>
    <row r="74" s="47" customFormat="1" hidden="1" spans="1:47">
      <c r="A74" s="50">
        <v>43791</v>
      </c>
      <c r="B74" s="26"/>
      <c r="C74" s="35" t="s">
        <v>39</v>
      </c>
      <c r="D74" s="35" t="s">
        <v>144</v>
      </c>
      <c r="E74" s="27" t="s">
        <v>34</v>
      </c>
      <c r="F74" s="29">
        <v>25</v>
      </c>
      <c r="G74" s="29">
        <v>5</v>
      </c>
      <c r="H74" s="52">
        <f>G74-AT74</f>
        <v>5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>
        <f t="shared" ref="AT74:AT137" si="5">SUM(I74:AS74)</f>
        <v>0</v>
      </c>
      <c r="AU74" s="17"/>
    </row>
    <row r="75" s="47" customFormat="1" hidden="1" spans="1:47">
      <c r="A75" s="50">
        <v>43791</v>
      </c>
      <c r="B75" s="26"/>
      <c r="C75" s="35" t="s">
        <v>39</v>
      </c>
      <c r="D75" s="35" t="s">
        <v>145</v>
      </c>
      <c r="E75" s="27" t="s">
        <v>146</v>
      </c>
      <c r="F75" s="29">
        <v>260</v>
      </c>
      <c r="G75" s="29">
        <v>1</v>
      </c>
      <c r="H75" s="52">
        <f>G75-AT75</f>
        <v>1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>
        <f t="shared" si="5"/>
        <v>0</v>
      </c>
      <c r="AU75" s="17"/>
    </row>
    <row r="76" s="47" customFormat="1" hidden="1" spans="1:47">
      <c r="A76" s="50">
        <v>43791</v>
      </c>
      <c r="B76" s="26"/>
      <c r="C76" s="35" t="s">
        <v>147</v>
      </c>
      <c r="D76" s="35" t="s">
        <v>148</v>
      </c>
      <c r="E76" s="27" t="s">
        <v>34</v>
      </c>
      <c r="F76" s="29">
        <v>25</v>
      </c>
      <c r="G76" s="29">
        <v>5</v>
      </c>
      <c r="H76" s="52">
        <v>5</v>
      </c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>
        <f t="shared" si="5"/>
        <v>0</v>
      </c>
      <c r="AU76" s="17"/>
    </row>
    <row r="77" s="47" customFormat="1" hidden="1" spans="1:47">
      <c r="A77" s="50">
        <v>43791</v>
      </c>
      <c r="B77" s="26"/>
      <c r="C77" s="35" t="s">
        <v>149</v>
      </c>
      <c r="D77" s="35" t="s">
        <v>150</v>
      </c>
      <c r="E77" s="27" t="s">
        <v>45</v>
      </c>
      <c r="F77" s="29">
        <v>35</v>
      </c>
      <c r="G77" s="29">
        <v>3</v>
      </c>
      <c r="H77" s="52">
        <v>3</v>
      </c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>
        <f t="shared" si="5"/>
        <v>0</v>
      </c>
      <c r="AU77" s="17"/>
    </row>
    <row r="78" s="47" customFormat="1" hidden="1" spans="1:47">
      <c r="A78" s="50">
        <v>43791</v>
      </c>
      <c r="B78" s="26"/>
      <c r="C78" s="35" t="s">
        <v>39</v>
      </c>
      <c r="D78" s="35" t="s">
        <v>151</v>
      </c>
      <c r="E78" s="27" t="s">
        <v>34</v>
      </c>
      <c r="F78" s="29">
        <v>40</v>
      </c>
      <c r="G78" s="29">
        <v>3</v>
      </c>
      <c r="H78" s="52">
        <v>1</v>
      </c>
      <c r="I78" s="17"/>
      <c r="J78" s="17"/>
      <c r="K78" s="17"/>
      <c r="L78" s="17"/>
      <c r="M78" s="17"/>
      <c r="N78" s="17"/>
      <c r="O78" s="17">
        <v>1</v>
      </c>
      <c r="P78" s="17"/>
      <c r="Q78" s="17">
        <v>1</v>
      </c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>
        <f t="shared" si="5"/>
        <v>2</v>
      </c>
      <c r="AU78" s="17"/>
    </row>
    <row r="79" s="47" customFormat="1" hidden="1" spans="1:47">
      <c r="A79" s="50">
        <v>43791</v>
      </c>
      <c r="B79" s="26"/>
      <c r="C79" s="35" t="s">
        <v>152</v>
      </c>
      <c r="D79" s="35" t="s">
        <v>153</v>
      </c>
      <c r="E79" s="27" t="s">
        <v>34</v>
      </c>
      <c r="F79" s="29">
        <v>85</v>
      </c>
      <c r="G79" s="29">
        <v>5</v>
      </c>
      <c r="H79" s="52">
        <v>5</v>
      </c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>
        <f t="shared" si="5"/>
        <v>0</v>
      </c>
      <c r="AU79" s="17"/>
    </row>
    <row r="80" s="47" customFormat="1" hidden="1" spans="1:47">
      <c r="A80" s="50">
        <v>43791</v>
      </c>
      <c r="B80" s="26"/>
      <c r="C80" s="35" t="s">
        <v>39</v>
      </c>
      <c r="D80" s="35" t="s">
        <v>154</v>
      </c>
      <c r="E80" s="27" t="s">
        <v>34</v>
      </c>
      <c r="F80" s="29">
        <v>10</v>
      </c>
      <c r="G80" s="29">
        <v>5</v>
      </c>
      <c r="H80" s="57"/>
      <c r="I80" s="17"/>
      <c r="J80" s="17">
        <v>1</v>
      </c>
      <c r="K80" s="17"/>
      <c r="L80" s="17"/>
      <c r="M80" s="17"/>
      <c r="N80" s="17"/>
      <c r="O80" s="17"/>
      <c r="P80" s="17">
        <v>1</v>
      </c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>
        <f t="shared" si="5"/>
        <v>2</v>
      </c>
      <c r="AU80" s="17"/>
    </row>
    <row r="81" s="47" customFormat="1" hidden="1" spans="1:47">
      <c r="A81" s="50">
        <v>43791</v>
      </c>
      <c r="B81" s="26"/>
      <c r="C81" s="35" t="s">
        <v>39</v>
      </c>
      <c r="D81" s="35" t="s">
        <v>155</v>
      </c>
      <c r="E81" s="27" t="s">
        <v>34</v>
      </c>
      <c r="F81" s="29">
        <v>40</v>
      </c>
      <c r="G81" s="29">
        <v>5</v>
      </c>
      <c r="H81" s="52">
        <v>0</v>
      </c>
      <c r="I81" s="17">
        <v>1</v>
      </c>
      <c r="J81" s="17"/>
      <c r="K81" s="17"/>
      <c r="L81" s="17"/>
      <c r="M81" s="17"/>
      <c r="N81" s="17">
        <v>1</v>
      </c>
      <c r="O81" s="17">
        <v>1</v>
      </c>
      <c r="P81" s="17"/>
      <c r="Q81" s="17"/>
      <c r="R81" s="17">
        <v>2</v>
      </c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>
        <f t="shared" si="5"/>
        <v>5</v>
      </c>
      <c r="AU81" s="17"/>
    </row>
    <row r="82" s="47" customFormat="1" hidden="1" spans="1:47">
      <c r="A82" s="50">
        <v>43791</v>
      </c>
      <c r="B82" s="26"/>
      <c r="C82" s="35" t="s">
        <v>156</v>
      </c>
      <c r="D82" s="35" t="s">
        <v>157</v>
      </c>
      <c r="E82" s="27" t="s">
        <v>34</v>
      </c>
      <c r="F82" s="29">
        <v>110</v>
      </c>
      <c r="G82" s="29">
        <v>4</v>
      </c>
      <c r="H82" s="52">
        <v>4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>
        <f t="shared" si="5"/>
        <v>0</v>
      </c>
      <c r="AU82" s="17"/>
    </row>
    <row r="83" s="47" customFormat="1" hidden="1" spans="1:47">
      <c r="A83" s="50">
        <v>43791</v>
      </c>
      <c r="B83" s="26"/>
      <c r="C83" s="35" t="s">
        <v>158</v>
      </c>
      <c r="D83" s="35" t="s">
        <v>159</v>
      </c>
      <c r="E83" s="27" t="s">
        <v>34</v>
      </c>
      <c r="F83" s="29">
        <v>230</v>
      </c>
      <c r="G83" s="29">
        <v>1</v>
      </c>
      <c r="H83" s="52">
        <v>1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>
        <f t="shared" si="5"/>
        <v>0</v>
      </c>
      <c r="AU83" s="17"/>
    </row>
    <row r="84" s="47" customFormat="1" hidden="1" spans="1:47">
      <c r="A84" s="50">
        <v>43791</v>
      </c>
      <c r="B84" s="26"/>
      <c r="C84" s="35" t="s">
        <v>160</v>
      </c>
      <c r="D84" s="35" t="s">
        <v>161</v>
      </c>
      <c r="E84" s="27" t="s">
        <v>34</v>
      </c>
      <c r="F84" s="29">
        <v>300</v>
      </c>
      <c r="G84" s="29">
        <v>2</v>
      </c>
      <c r="H84" s="52">
        <v>2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>
        <f t="shared" si="5"/>
        <v>0</v>
      </c>
      <c r="AU84" s="17"/>
    </row>
    <row r="85" s="47" customFormat="1" hidden="1" spans="1:47">
      <c r="A85" s="50">
        <v>43791</v>
      </c>
      <c r="B85" s="26"/>
      <c r="C85" s="35" t="s">
        <v>162</v>
      </c>
      <c r="D85" s="35" t="s">
        <v>163</v>
      </c>
      <c r="E85" s="27" t="s">
        <v>34</v>
      </c>
      <c r="F85" s="29">
        <v>300</v>
      </c>
      <c r="G85" s="29">
        <v>2</v>
      </c>
      <c r="H85" s="52">
        <v>2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>
        <f t="shared" si="5"/>
        <v>0</v>
      </c>
      <c r="AU85" s="17"/>
    </row>
    <row r="86" s="47" customFormat="1" hidden="1" spans="1:47">
      <c r="A86" s="50">
        <v>43791</v>
      </c>
      <c r="B86" s="26"/>
      <c r="C86" s="35" t="s">
        <v>164</v>
      </c>
      <c r="D86" s="35" t="s">
        <v>165</v>
      </c>
      <c r="E86" s="27" t="s">
        <v>34</v>
      </c>
      <c r="F86" s="29">
        <v>320</v>
      </c>
      <c r="G86" s="29">
        <v>2</v>
      </c>
      <c r="H86" s="52">
        <v>0</v>
      </c>
      <c r="I86" s="17"/>
      <c r="J86" s="17">
        <v>1</v>
      </c>
      <c r="K86" s="17">
        <v>1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>
        <f t="shared" si="5"/>
        <v>2</v>
      </c>
      <c r="AU86" s="17"/>
    </row>
    <row r="87" s="47" customFormat="1" hidden="1" spans="1:47">
      <c r="A87" s="50">
        <v>43791</v>
      </c>
      <c r="B87" s="26"/>
      <c r="C87" s="35" t="s">
        <v>166</v>
      </c>
      <c r="D87" s="35" t="s">
        <v>167</v>
      </c>
      <c r="E87" s="27" t="s">
        <v>34</v>
      </c>
      <c r="F87" s="29">
        <v>320</v>
      </c>
      <c r="G87" s="29">
        <v>2</v>
      </c>
      <c r="H87" s="52">
        <v>2</v>
      </c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>
        <f t="shared" si="5"/>
        <v>0</v>
      </c>
      <c r="AU87" s="17"/>
    </row>
    <row r="88" s="47" customFormat="1" hidden="1" spans="1:47">
      <c r="A88" s="50">
        <v>43791</v>
      </c>
      <c r="B88" s="26"/>
      <c r="C88" s="35" t="s">
        <v>168</v>
      </c>
      <c r="D88" s="35" t="s">
        <v>169</v>
      </c>
      <c r="E88" s="27" t="s">
        <v>34</v>
      </c>
      <c r="F88" s="29">
        <v>80</v>
      </c>
      <c r="G88" s="29">
        <v>10</v>
      </c>
      <c r="H88" s="52">
        <v>9</v>
      </c>
      <c r="I88" s="17"/>
      <c r="J88" s="17"/>
      <c r="K88" s="17"/>
      <c r="L88" s="17"/>
      <c r="M88" s="17"/>
      <c r="N88" s="17"/>
      <c r="O88" s="17"/>
      <c r="P88" s="17">
        <v>1</v>
      </c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>
        <f t="shared" si="5"/>
        <v>1</v>
      </c>
      <c r="AU88" s="17"/>
    </row>
    <row r="89" s="47" customFormat="1" hidden="1" spans="1:47">
      <c r="A89" s="50">
        <v>43791</v>
      </c>
      <c r="B89" s="26"/>
      <c r="C89" s="35" t="s">
        <v>170</v>
      </c>
      <c r="D89" s="35" t="s">
        <v>171</v>
      </c>
      <c r="E89" s="27" t="s">
        <v>34</v>
      </c>
      <c r="F89" s="29">
        <v>80</v>
      </c>
      <c r="G89" s="29">
        <v>7</v>
      </c>
      <c r="H89" s="52">
        <v>6</v>
      </c>
      <c r="I89" s="17"/>
      <c r="J89" s="17"/>
      <c r="K89" s="17"/>
      <c r="L89" s="17"/>
      <c r="M89" s="17"/>
      <c r="N89" s="17"/>
      <c r="O89" s="17"/>
      <c r="P89" s="17">
        <v>1</v>
      </c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>
        <f t="shared" si="5"/>
        <v>1</v>
      </c>
      <c r="AU89" s="17"/>
    </row>
    <row r="90" s="47" customFormat="1" hidden="1" spans="1:47">
      <c r="A90" s="50">
        <v>43791</v>
      </c>
      <c r="B90" s="26"/>
      <c r="C90" s="35" t="s">
        <v>172</v>
      </c>
      <c r="D90" s="35" t="s">
        <v>173</v>
      </c>
      <c r="E90" s="27" t="s">
        <v>34</v>
      </c>
      <c r="F90" s="29">
        <v>160</v>
      </c>
      <c r="G90" s="29">
        <v>2</v>
      </c>
      <c r="H90" s="52">
        <v>1</v>
      </c>
      <c r="I90" s="17"/>
      <c r="J90" s="17"/>
      <c r="K90" s="17">
        <v>1</v>
      </c>
      <c r="L90" s="17"/>
      <c r="M90" s="17"/>
      <c r="N90" s="17"/>
      <c r="O90" s="17"/>
      <c r="P90" s="17"/>
      <c r="Q90" s="17">
        <v>1</v>
      </c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>
        <f t="shared" si="5"/>
        <v>2</v>
      </c>
      <c r="AU90" s="17"/>
    </row>
    <row r="91" s="47" customFormat="1" hidden="1" spans="1:47">
      <c r="A91" s="50">
        <v>43791</v>
      </c>
      <c r="B91" s="26"/>
      <c r="C91" s="35" t="s">
        <v>174</v>
      </c>
      <c r="D91" s="35" t="s">
        <v>175</v>
      </c>
      <c r="E91" s="27" t="s">
        <v>34</v>
      </c>
      <c r="F91" s="29">
        <v>20</v>
      </c>
      <c r="G91" s="29">
        <v>2</v>
      </c>
      <c r="H91" s="52">
        <v>2</v>
      </c>
      <c r="I91" s="17"/>
      <c r="J91" s="17"/>
      <c r="K91" s="17">
        <v>1</v>
      </c>
      <c r="L91" s="17"/>
      <c r="M91" s="17"/>
      <c r="N91" s="17"/>
      <c r="O91" s="17"/>
      <c r="P91" s="17"/>
      <c r="Q91" s="17">
        <v>1</v>
      </c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>
        <f t="shared" si="5"/>
        <v>2</v>
      </c>
      <c r="AU91" s="17"/>
    </row>
    <row r="92" s="47" customFormat="1" hidden="1" spans="1:47">
      <c r="A92" s="50">
        <v>43791</v>
      </c>
      <c r="B92" s="26"/>
      <c r="C92" s="35" t="s">
        <v>176</v>
      </c>
      <c r="D92" s="35" t="s">
        <v>177</v>
      </c>
      <c r="E92" s="27" t="s">
        <v>34</v>
      </c>
      <c r="F92" s="29">
        <v>20</v>
      </c>
      <c r="G92" s="29">
        <v>2</v>
      </c>
      <c r="H92" s="52">
        <v>2</v>
      </c>
      <c r="I92" s="17"/>
      <c r="J92" s="17"/>
      <c r="K92" s="17"/>
      <c r="L92" s="17"/>
      <c r="M92" s="17"/>
      <c r="N92" s="17"/>
      <c r="O92" s="17"/>
      <c r="P92" s="17">
        <v>1</v>
      </c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>
        <f t="shared" si="5"/>
        <v>1</v>
      </c>
      <c r="AU92" s="17"/>
    </row>
    <row r="93" s="47" customFormat="1" hidden="1" spans="1:47">
      <c r="A93" s="50">
        <v>43791</v>
      </c>
      <c r="B93" s="26"/>
      <c r="C93" s="35" t="s">
        <v>178</v>
      </c>
      <c r="D93" s="35" t="s">
        <v>179</v>
      </c>
      <c r="E93" s="27" t="s">
        <v>34</v>
      </c>
      <c r="F93" s="29">
        <v>160</v>
      </c>
      <c r="G93" s="29">
        <v>2</v>
      </c>
      <c r="H93" s="52">
        <v>2</v>
      </c>
      <c r="I93" s="17"/>
      <c r="J93" s="17"/>
      <c r="K93" s="17"/>
      <c r="L93" s="17"/>
      <c r="M93" s="17"/>
      <c r="N93" s="17"/>
      <c r="O93" s="17"/>
      <c r="P93" s="17">
        <v>1</v>
      </c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>
        <f t="shared" si="5"/>
        <v>1</v>
      </c>
      <c r="AU93" s="17"/>
    </row>
    <row r="94" s="47" customFormat="1" hidden="1" spans="1:47">
      <c r="A94" s="50">
        <v>43791</v>
      </c>
      <c r="B94" s="26"/>
      <c r="C94" s="35" t="s">
        <v>180</v>
      </c>
      <c r="D94" s="35" t="s">
        <v>181</v>
      </c>
      <c r="E94" s="27" t="s">
        <v>146</v>
      </c>
      <c r="F94" s="29">
        <v>950</v>
      </c>
      <c r="G94" s="29">
        <v>1</v>
      </c>
      <c r="H94" s="52">
        <v>1</v>
      </c>
      <c r="I94" s="17"/>
      <c r="J94" s="17"/>
      <c r="K94" s="17"/>
      <c r="L94" s="17"/>
      <c r="M94" s="17"/>
      <c r="N94" s="17"/>
      <c r="O94" s="17"/>
      <c r="P94" s="17"/>
      <c r="Q94" s="17"/>
      <c r="R94" s="17">
        <v>1</v>
      </c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>
        <f t="shared" si="5"/>
        <v>1</v>
      </c>
      <c r="AU94" s="17"/>
    </row>
    <row r="95" s="47" customFormat="1" hidden="1" spans="1:47">
      <c r="A95" s="50">
        <v>43791</v>
      </c>
      <c r="B95" s="26"/>
      <c r="C95" s="35" t="s">
        <v>182</v>
      </c>
      <c r="D95" s="35" t="s">
        <v>183</v>
      </c>
      <c r="E95" s="27" t="s">
        <v>34</v>
      </c>
      <c r="F95" s="29">
        <v>900</v>
      </c>
      <c r="G95" s="29">
        <v>1</v>
      </c>
      <c r="H95" s="52">
        <v>1</v>
      </c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>
        <f t="shared" si="5"/>
        <v>0</v>
      </c>
      <c r="AU95" s="17"/>
    </row>
    <row r="96" s="47" customFormat="1" hidden="1" spans="1:47">
      <c r="A96" s="50">
        <v>43791</v>
      </c>
      <c r="B96" s="26"/>
      <c r="C96" s="35" t="s">
        <v>184</v>
      </c>
      <c r="D96" s="35" t="s">
        <v>185</v>
      </c>
      <c r="E96" s="27" t="s">
        <v>34</v>
      </c>
      <c r="F96" s="29">
        <v>240</v>
      </c>
      <c r="G96" s="29">
        <v>2</v>
      </c>
      <c r="H96" s="52">
        <v>2</v>
      </c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>
        <f t="shared" si="5"/>
        <v>0</v>
      </c>
      <c r="AU96" s="17"/>
    </row>
    <row r="97" s="47" customFormat="1" hidden="1" spans="1:47">
      <c r="A97" s="50">
        <v>43791</v>
      </c>
      <c r="B97" s="26"/>
      <c r="C97" s="35" t="s">
        <v>186</v>
      </c>
      <c r="D97" s="35" t="s">
        <v>187</v>
      </c>
      <c r="E97" s="27" t="s">
        <v>76</v>
      </c>
      <c r="F97" s="29">
        <v>510</v>
      </c>
      <c r="G97" s="29">
        <v>2</v>
      </c>
      <c r="H97" s="52">
        <v>2</v>
      </c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>
        <f t="shared" si="5"/>
        <v>0</v>
      </c>
      <c r="AU97" s="17"/>
    </row>
    <row r="98" s="47" customFormat="1" hidden="1" spans="1:47">
      <c r="A98" s="50">
        <v>43791</v>
      </c>
      <c r="B98" s="26"/>
      <c r="C98" s="35" t="s">
        <v>188</v>
      </c>
      <c r="D98" s="35" t="s">
        <v>189</v>
      </c>
      <c r="E98" s="27" t="s">
        <v>45</v>
      </c>
      <c r="F98" s="29">
        <v>80</v>
      </c>
      <c r="G98" s="29">
        <v>9</v>
      </c>
      <c r="H98" s="52">
        <v>4</v>
      </c>
      <c r="I98" s="17">
        <v>1</v>
      </c>
      <c r="J98" s="17"/>
      <c r="K98" s="17">
        <v>2</v>
      </c>
      <c r="L98" s="17"/>
      <c r="M98" s="17"/>
      <c r="N98" s="17">
        <v>2</v>
      </c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>
        <f t="shared" si="5"/>
        <v>5</v>
      </c>
      <c r="AU98" s="17" t="s">
        <v>190</v>
      </c>
    </row>
    <row r="99" s="47" customFormat="1" hidden="1" spans="1:47">
      <c r="A99" s="50">
        <v>43791</v>
      </c>
      <c r="B99" s="26"/>
      <c r="C99" s="35" t="s">
        <v>191</v>
      </c>
      <c r="D99" s="35" t="s">
        <v>192</v>
      </c>
      <c r="E99" s="27" t="s">
        <v>34</v>
      </c>
      <c r="F99" s="29">
        <v>65</v>
      </c>
      <c r="G99" s="29">
        <v>2</v>
      </c>
      <c r="H99" s="52">
        <v>2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>
        <f t="shared" si="5"/>
        <v>0</v>
      </c>
      <c r="AU99" s="17"/>
    </row>
    <row r="100" s="47" customFormat="1" hidden="1" spans="1:47">
      <c r="A100" s="50">
        <v>43791</v>
      </c>
      <c r="B100" s="26"/>
      <c r="C100" s="35" t="s">
        <v>193</v>
      </c>
      <c r="D100" s="35" t="s">
        <v>194</v>
      </c>
      <c r="E100" s="27" t="s">
        <v>34</v>
      </c>
      <c r="F100" s="29">
        <v>140</v>
      </c>
      <c r="G100" s="29">
        <v>2</v>
      </c>
      <c r="H100" s="52">
        <v>2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>
        <f t="shared" si="5"/>
        <v>0</v>
      </c>
      <c r="AU100" s="17"/>
    </row>
    <row r="101" s="47" customFormat="1" hidden="1" spans="1:47">
      <c r="A101" s="50">
        <v>43791</v>
      </c>
      <c r="B101" s="26"/>
      <c r="C101" s="35" t="s">
        <v>39</v>
      </c>
      <c r="D101" s="35" t="s">
        <v>195</v>
      </c>
      <c r="E101" s="27" t="s">
        <v>34</v>
      </c>
      <c r="F101" s="29">
        <v>1.5</v>
      </c>
      <c r="G101" s="29">
        <v>20</v>
      </c>
      <c r="H101" s="52">
        <v>20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>
        <f t="shared" si="5"/>
        <v>0</v>
      </c>
      <c r="AU101" s="17"/>
    </row>
    <row r="102" s="47" customFormat="1" hidden="1" spans="1:47">
      <c r="A102" s="50">
        <v>43791</v>
      </c>
      <c r="B102" s="26"/>
      <c r="C102" s="35" t="s">
        <v>196</v>
      </c>
      <c r="D102" s="35" t="s">
        <v>83</v>
      </c>
      <c r="E102" s="27" t="s">
        <v>71</v>
      </c>
      <c r="F102" s="29">
        <v>90</v>
      </c>
      <c r="G102" s="29">
        <v>13</v>
      </c>
      <c r="H102" s="52">
        <f>G102-AT102</f>
        <v>10</v>
      </c>
      <c r="I102" s="17"/>
      <c r="J102" s="17"/>
      <c r="K102" s="17"/>
      <c r="L102" s="17"/>
      <c r="M102" s="17"/>
      <c r="N102" s="17">
        <v>2</v>
      </c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>
        <v>1</v>
      </c>
      <c r="AL102" s="17"/>
      <c r="AM102" s="17"/>
      <c r="AN102" s="17"/>
      <c r="AO102" s="17"/>
      <c r="AP102" s="17"/>
      <c r="AQ102" s="17"/>
      <c r="AR102" s="17"/>
      <c r="AS102" s="17"/>
      <c r="AT102" s="17">
        <f t="shared" si="5"/>
        <v>3</v>
      </c>
      <c r="AU102" s="17"/>
    </row>
    <row r="103" s="47" customFormat="1" hidden="1" spans="1:47">
      <c r="A103" s="50">
        <v>43791</v>
      </c>
      <c r="B103" s="26"/>
      <c r="C103" s="35" t="s">
        <v>197</v>
      </c>
      <c r="D103" s="35" t="s">
        <v>83</v>
      </c>
      <c r="E103" s="27" t="s">
        <v>71</v>
      </c>
      <c r="F103" s="29">
        <v>30</v>
      </c>
      <c r="G103" s="29">
        <v>10</v>
      </c>
      <c r="H103" s="52">
        <f>G103-AT103</f>
        <v>7</v>
      </c>
      <c r="I103" s="17"/>
      <c r="J103" s="17">
        <v>1</v>
      </c>
      <c r="K103" s="17"/>
      <c r="L103" s="17"/>
      <c r="M103" s="17"/>
      <c r="N103" s="17"/>
      <c r="O103" s="17"/>
      <c r="P103" s="17"/>
      <c r="Q103" s="17">
        <v>2</v>
      </c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>
        <f t="shared" si="5"/>
        <v>3</v>
      </c>
      <c r="AU103" s="17"/>
    </row>
    <row r="104" s="47" customFormat="1" hidden="1" spans="1:47">
      <c r="A104" s="50">
        <v>43791</v>
      </c>
      <c r="B104" s="26"/>
      <c r="C104" s="35" t="s">
        <v>39</v>
      </c>
      <c r="D104" s="35" t="s">
        <v>198</v>
      </c>
      <c r="E104" s="27" t="s">
        <v>34</v>
      </c>
      <c r="F104" s="29">
        <v>260</v>
      </c>
      <c r="G104" s="29">
        <v>2</v>
      </c>
      <c r="H104" s="52">
        <v>2</v>
      </c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>
        <f t="shared" si="5"/>
        <v>0</v>
      </c>
      <c r="AU104" s="17"/>
    </row>
    <row r="105" s="47" customFormat="1" hidden="1" spans="1:47">
      <c r="A105" s="50">
        <v>43791</v>
      </c>
      <c r="B105" s="26"/>
      <c r="C105" s="35" t="s">
        <v>199</v>
      </c>
      <c r="D105" s="35" t="s">
        <v>200</v>
      </c>
      <c r="E105" s="27" t="s">
        <v>34</v>
      </c>
      <c r="F105" s="29">
        <v>240</v>
      </c>
      <c r="G105" s="29">
        <v>2</v>
      </c>
      <c r="H105" s="52">
        <v>0</v>
      </c>
      <c r="I105" s="17"/>
      <c r="J105" s="17">
        <v>1</v>
      </c>
      <c r="K105" s="17"/>
      <c r="L105" s="17"/>
      <c r="M105" s="17"/>
      <c r="N105" s="17"/>
      <c r="O105" s="17"/>
      <c r="P105" s="17"/>
      <c r="Q105" s="17">
        <v>1</v>
      </c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>
        <f t="shared" si="5"/>
        <v>2</v>
      </c>
      <c r="AU105" s="17"/>
    </row>
    <row r="106" s="47" customFormat="1" hidden="1" spans="1:47">
      <c r="A106" s="50">
        <v>43791</v>
      </c>
      <c r="B106" s="29">
        <v>1107</v>
      </c>
      <c r="C106" s="35" t="s">
        <v>201</v>
      </c>
      <c r="D106" s="35" t="s">
        <v>202</v>
      </c>
      <c r="E106" s="27" t="s">
        <v>34</v>
      </c>
      <c r="F106" s="29">
        <v>10</v>
      </c>
      <c r="G106" s="29">
        <v>10</v>
      </c>
      <c r="H106" s="57">
        <v>5</v>
      </c>
      <c r="I106" s="17"/>
      <c r="J106" s="17"/>
      <c r="K106" s="17"/>
      <c r="L106" s="17"/>
      <c r="M106" s="17"/>
      <c r="N106" s="17"/>
      <c r="O106" s="17"/>
      <c r="P106" s="17"/>
      <c r="Q106" s="17">
        <v>3</v>
      </c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>
        <f t="shared" si="5"/>
        <v>3</v>
      </c>
      <c r="AU106" s="17"/>
    </row>
    <row r="107" s="47" customFormat="1" hidden="1" spans="1:47">
      <c r="A107" s="50">
        <v>43791</v>
      </c>
      <c r="B107" s="26"/>
      <c r="C107" s="35" t="s">
        <v>203</v>
      </c>
      <c r="D107" s="35" t="s">
        <v>204</v>
      </c>
      <c r="E107" s="27" t="s">
        <v>34</v>
      </c>
      <c r="F107" s="29">
        <v>90</v>
      </c>
      <c r="G107" s="29">
        <v>2</v>
      </c>
      <c r="H107" s="52">
        <v>1</v>
      </c>
      <c r="I107" s="17"/>
      <c r="J107" s="17"/>
      <c r="K107" s="17"/>
      <c r="L107" s="17"/>
      <c r="M107" s="17"/>
      <c r="N107" s="17">
        <v>1</v>
      </c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>
        <f t="shared" si="5"/>
        <v>1</v>
      </c>
      <c r="AU107" s="17"/>
    </row>
    <row r="108" s="47" customFormat="1" hidden="1" spans="1:47">
      <c r="A108" s="50">
        <v>43791</v>
      </c>
      <c r="B108" s="26"/>
      <c r="C108" s="35" t="s">
        <v>205</v>
      </c>
      <c r="D108" s="35" t="s">
        <v>206</v>
      </c>
      <c r="E108" s="27" t="s">
        <v>71</v>
      </c>
      <c r="F108" s="29">
        <v>60</v>
      </c>
      <c r="G108" s="29">
        <v>10</v>
      </c>
      <c r="H108" s="52">
        <f>G108-AT108</f>
        <v>7</v>
      </c>
      <c r="I108" s="17"/>
      <c r="J108" s="17">
        <v>1</v>
      </c>
      <c r="K108" s="17"/>
      <c r="L108" s="17"/>
      <c r="M108" s="17"/>
      <c r="N108" s="17"/>
      <c r="O108" s="17"/>
      <c r="P108" s="17"/>
      <c r="Q108" s="17">
        <v>2</v>
      </c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>
        <f t="shared" si="5"/>
        <v>3</v>
      </c>
      <c r="AU108" s="17"/>
    </row>
    <row r="109" s="47" customFormat="1" hidden="1" spans="1:47">
      <c r="A109" s="50">
        <v>43791</v>
      </c>
      <c r="B109" s="26"/>
      <c r="C109" s="35" t="s">
        <v>207</v>
      </c>
      <c r="D109" s="35" t="s">
        <v>208</v>
      </c>
      <c r="E109" s="27" t="s">
        <v>34</v>
      </c>
      <c r="F109" s="29">
        <v>4.5</v>
      </c>
      <c r="G109" s="29">
        <v>205</v>
      </c>
      <c r="H109" s="52">
        <v>17</v>
      </c>
      <c r="I109" s="17">
        <v>2</v>
      </c>
      <c r="J109" s="17">
        <v>3</v>
      </c>
      <c r="K109" s="17">
        <v>2</v>
      </c>
      <c r="L109" s="17">
        <v>4</v>
      </c>
      <c r="M109" s="17">
        <v>1</v>
      </c>
      <c r="N109" s="17">
        <v>1</v>
      </c>
      <c r="O109" s="17">
        <v>3</v>
      </c>
      <c r="P109" s="17">
        <v>1</v>
      </c>
      <c r="Q109" s="17">
        <v>1</v>
      </c>
      <c r="R109" s="17"/>
      <c r="S109" s="17"/>
      <c r="T109" s="17"/>
      <c r="U109" s="17"/>
      <c r="V109" s="17"/>
      <c r="W109" s="17"/>
      <c r="X109" s="17"/>
      <c r="Y109" s="17">
        <v>2</v>
      </c>
      <c r="Z109" s="17">
        <v>3</v>
      </c>
      <c r="AA109" s="17">
        <v>2</v>
      </c>
      <c r="AB109" s="17"/>
      <c r="AC109" s="17">
        <v>3</v>
      </c>
      <c r="AD109" s="17"/>
      <c r="AE109" s="17">
        <v>2</v>
      </c>
      <c r="AF109" s="17">
        <v>4</v>
      </c>
      <c r="AG109" s="17">
        <v>4</v>
      </c>
      <c r="AH109" s="17"/>
      <c r="AI109" s="17">
        <v>1</v>
      </c>
      <c r="AJ109" s="17"/>
      <c r="AK109" s="17">
        <v>1</v>
      </c>
      <c r="AL109" s="17"/>
      <c r="AM109" s="17">
        <v>2</v>
      </c>
      <c r="AN109" s="17">
        <v>3</v>
      </c>
      <c r="AO109" s="17">
        <v>2</v>
      </c>
      <c r="AP109" s="17">
        <v>2</v>
      </c>
      <c r="AQ109" s="17">
        <v>1</v>
      </c>
      <c r="AR109" s="17"/>
      <c r="AS109" s="17">
        <v>1</v>
      </c>
      <c r="AT109" s="17">
        <f t="shared" si="5"/>
        <v>51</v>
      </c>
      <c r="AU109" s="17"/>
    </row>
    <row r="110" s="47" customFormat="1" hidden="1" spans="1:47">
      <c r="A110" s="50">
        <v>43922</v>
      </c>
      <c r="B110" s="26"/>
      <c r="C110" s="35" t="s">
        <v>39</v>
      </c>
      <c r="D110" s="35" t="s">
        <v>209</v>
      </c>
      <c r="E110" s="27" t="s">
        <v>210</v>
      </c>
      <c r="F110" s="29">
        <v>6.5</v>
      </c>
      <c r="G110" s="29">
        <v>120</v>
      </c>
      <c r="H110" s="52">
        <f>G110-AT110</f>
        <v>108</v>
      </c>
      <c r="I110" s="17">
        <v>1</v>
      </c>
      <c r="J110" s="17"/>
      <c r="K110" s="17">
        <v>2</v>
      </c>
      <c r="L110" s="17"/>
      <c r="M110" s="17">
        <v>2</v>
      </c>
      <c r="N110" s="17"/>
      <c r="O110" s="17">
        <v>2</v>
      </c>
      <c r="P110" s="17"/>
      <c r="Q110" s="17">
        <v>1</v>
      </c>
      <c r="R110" s="17">
        <v>1</v>
      </c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>
        <v>1</v>
      </c>
      <c r="AJ110" s="17"/>
      <c r="AK110" s="17"/>
      <c r="AL110" s="17"/>
      <c r="AM110" s="17"/>
      <c r="AN110" s="17"/>
      <c r="AO110" s="17">
        <v>1</v>
      </c>
      <c r="AP110" s="17">
        <v>1</v>
      </c>
      <c r="AQ110" s="17"/>
      <c r="AR110" s="17"/>
      <c r="AS110" s="17"/>
      <c r="AT110" s="17">
        <f t="shared" si="5"/>
        <v>12</v>
      </c>
      <c r="AU110" s="17"/>
    </row>
    <row r="111" s="47" customFormat="1" hidden="1" spans="1:47">
      <c r="A111" s="50">
        <v>43922</v>
      </c>
      <c r="B111" s="26"/>
      <c r="C111" s="35" t="s">
        <v>211</v>
      </c>
      <c r="D111" s="35" t="s">
        <v>212</v>
      </c>
      <c r="E111" s="27" t="s">
        <v>210</v>
      </c>
      <c r="F111" s="29">
        <v>1.5</v>
      </c>
      <c r="G111" s="29">
        <v>165</v>
      </c>
      <c r="H111" s="52">
        <f>G111-AT111</f>
        <v>156</v>
      </c>
      <c r="I111" s="17"/>
      <c r="J111" s="17"/>
      <c r="K111" s="17"/>
      <c r="L111" s="17">
        <v>1</v>
      </c>
      <c r="M111" s="17"/>
      <c r="N111" s="17">
        <v>3</v>
      </c>
      <c r="O111" s="17">
        <v>1</v>
      </c>
      <c r="P111" s="17">
        <v>1</v>
      </c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>
        <v>1</v>
      </c>
      <c r="AH111" s="17"/>
      <c r="AI111" s="17"/>
      <c r="AJ111" s="17"/>
      <c r="AK111" s="17"/>
      <c r="AL111" s="17"/>
      <c r="AM111" s="17"/>
      <c r="AN111" s="17"/>
      <c r="AO111" s="17"/>
      <c r="AP111" s="17">
        <v>2</v>
      </c>
      <c r="AQ111" s="17"/>
      <c r="AR111" s="17"/>
      <c r="AS111" s="17"/>
      <c r="AT111" s="17">
        <f t="shared" si="5"/>
        <v>9</v>
      </c>
      <c r="AU111" s="17"/>
    </row>
    <row r="112" s="47" customFormat="1" hidden="1" spans="1:47">
      <c r="A112" s="50">
        <v>43791</v>
      </c>
      <c r="B112" s="26"/>
      <c r="C112" s="35" t="s">
        <v>213</v>
      </c>
      <c r="D112" s="35" t="s">
        <v>214</v>
      </c>
      <c r="E112" s="27" t="s">
        <v>34</v>
      </c>
      <c r="F112" s="29">
        <v>0.5</v>
      </c>
      <c r="G112" s="29">
        <v>20</v>
      </c>
      <c r="H112" s="52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>
        <v>3</v>
      </c>
      <c r="AA112" s="17">
        <v>2</v>
      </c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>
        <f t="shared" si="5"/>
        <v>5</v>
      </c>
      <c r="AU112" s="17"/>
    </row>
    <row r="113" s="47" customFormat="1" hidden="1" spans="1:47">
      <c r="A113" s="50">
        <v>43791</v>
      </c>
      <c r="B113" s="26"/>
      <c r="C113" s="35" t="s">
        <v>215</v>
      </c>
      <c r="D113" s="35" t="s">
        <v>214</v>
      </c>
      <c r="E113" s="27" t="s">
        <v>34</v>
      </c>
      <c r="F113" s="29">
        <v>1.5</v>
      </c>
      <c r="G113" s="29">
        <v>10</v>
      </c>
      <c r="H113" s="52">
        <v>9</v>
      </c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>
        <v>1</v>
      </c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>
        <f t="shared" si="5"/>
        <v>1</v>
      </c>
      <c r="AU113" s="17"/>
    </row>
    <row r="114" s="47" customFormat="1" hidden="1" spans="1:47">
      <c r="A114" s="50">
        <v>43791</v>
      </c>
      <c r="B114" s="26"/>
      <c r="C114" s="35" t="s">
        <v>216</v>
      </c>
      <c r="D114" s="35" t="s">
        <v>217</v>
      </c>
      <c r="E114" s="27" t="s">
        <v>103</v>
      </c>
      <c r="F114" s="29">
        <v>115</v>
      </c>
      <c r="G114" s="29">
        <v>40</v>
      </c>
      <c r="H114" s="52">
        <v>38</v>
      </c>
      <c r="I114" s="17">
        <v>1</v>
      </c>
      <c r="J114" s="17"/>
      <c r="K114" s="17"/>
      <c r="L114" s="17"/>
      <c r="M114" s="17"/>
      <c r="N114" s="17">
        <v>1</v>
      </c>
      <c r="O114" s="17">
        <v>1</v>
      </c>
      <c r="P114" s="17">
        <v>1</v>
      </c>
      <c r="Q114" s="17">
        <v>1</v>
      </c>
      <c r="R114" s="17"/>
      <c r="S114" s="17">
        <v>1</v>
      </c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>
        <f t="shared" si="5"/>
        <v>6</v>
      </c>
      <c r="AU114" s="17"/>
    </row>
    <row r="115" s="47" customFormat="1" hidden="1" spans="1:47">
      <c r="A115" s="50">
        <v>43791</v>
      </c>
      <c r="B115" s="26"/>
      <c r="C115" s="35" t="s">
        <v>218</v>
      </c>
      <c r="D115" s="35" t="s">
        <v>219</v>
      </c>
      <c r="E115" s="27" t="s">
        <v>34</v>
      </c>
      <c r="F115" s="29">
        <v>45</v>
      </c>
      <c r="G115" s="29">
        <v>10</v>
      </c>
      <c r="H115" s="52">
        <v>0</v>
      </c>
      <c r="I115" s="17"/>
      <c r="J115" s="17">
        <v>1</v>
      </c>
      <c r="K115" s="17"/>
      <c r="L115" s="17"/>
      <c r="M115" s="17">
        <v>1</v>
      </c>
      <c r="N115" s="17">
        <v>1</v>
      </c>
      <c r="O115" s="17">
        <v>1</v>
      </c>
      <c r="P115" s="17"/>
      <c r="Q115" s="17"/>
      <c r="R115" s="17">
        <v>1</v>
      </c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>
        <v>1</v>
      </c>
      <c r="AD115" s="17"/>
      <c r="AE115" s="17"/>
      <c r="AF115" s="17"/>
      <c r="AG115" s="17">
        <v>1</v>
      </c>
      <c r="AH115" s="17"/>
      <c r="AI115" s="17">
        <v>1</v>
      </c>
      <c r="AJ115" s="17">
        <v>1</v>
      </c>
      <c r="AK115" s="17"/>
      <c r="AL115" s="17"/>
      <c r="AM115" s="17"/>
      <c r="AN115" s="17"/>
      <c r="AO115" s="17"/>
      <c r="AP115" s="17"/>
      <c r="AQ115" s="17"/>
      <c r="AR115" s="17"/>
      <c r="AS115" s="17">
        <v>1</v>
      </c>
      <c r="AT115" s="17">
        <f t="shared" si="5"/>
        <v>10</v>
      </c>
      <c r="AU115" s="17"/>
    </row>
    <row r="116" s="47" customFormat="1" hidden="1" spans="1:47">
      <c r="A116" s="50">
        <v>43791</v>
      </c>
      <c r="B116" s="26"/>
      <c r="C116" s="35" t="s">
        <v>220</v>
      </c>
      <c r="D116" s="35" t="s">
        <v>221</v>
      </c>
      <c r="E116" s="27" t="s">
        <v>222</v>
      </c>
      <c r="F116" s="29">
        <v>11.7</v>
      </c>
      <c r="G116" s="29">
        <v>12</v>
      </c>
      <c r="H116" s="52">
        <v>10</v>
      </c>
      <c r="I116" s="17"/>
      <c r="J116" s="17">
        <v>3</v>
      </c>
      <c r="K116" s="17">
        <v>1</v>
      </c>
      <c r="L116" s="17"/>
      <c r="M116" s="17"/>
      <c r="N116" s="17"/>
      <c r="O116" s="17">
        <v>1</v>
      </c>
      <c r="P116" s="17"/>
      <c r="Q116" s="17">
        <v>2</v>
      </c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>
        <v>1</v>
      </c>
      <c r="AG116" s="17"/>
      <c r="AH116" s="17"/>
      <c r="AI116" s="17"/>
      <c r="AJ116" s="17"/>
      <c r="AK116" s="17"/>
      <c r="AL116" s="17"/>
      <c r="AM116" s="17"/>
      <c r="AN116" s="17"/>
      <c r="AO116" s="17"/>
      <c r="AP116" s="17">
        <v>1</v>
      </c>
      <c r="AQ116" s="17"/>
      <c r="AR116" s="17"/>
      <c r="AS116" s="17"/>
      <c r="AT116" s="17">
        <f t="shared" si="5"/>
        <v>9</v>
      </c>
      <c r="AU116" s="17"/>
    </row>
    <row r="117" s="47" customFormat="1" hidden="1" spans="1:47">
      <c r="A117" s="50">
        <v>43791</v>
      </c>
      <c r="B117" s="26"/>
      <c r="C117" s="35" t="s">
        <v>39</v>
      </c>
      <c r="D117" s="35" t="s">
        <v>223</v>
      </c>
      <c r="E117" s="27" t="s">
        <v>222</v>
      </c>
      <c r="F117" s="29">
        <v>6</v>
      </c>
      <c r="G117" s="29">
        <v>48</v>
      </c>
      <c r="H117" s="52">
        <v>0</v>
      </c>
      <c r="I117" s="17"/>
      <c r="J117" s="17"/>
      <c r="K117" s="17"/>
      <c r="L117" s="17"/>
      <c r="M117" s="17"/>
      <c r="N117" s="17"/>
      <c r="O117" s="17">
        <v>1</v>
      </c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>
        <v>1</v>
      </c>
      <c r="AO117" s="17">
        <v>10</v>
      </c>
      <c r="AP117" s="17">
        <v>2</v>
      </c>
      <c r="AQ117" s="17"/>
      <c r="AR117" s="17"/>
      <c r="AS117" s="17"/>
      <c r="AT117" s="17">
        <f t="shared" si="5"/>
        <v>14</v>
      </c>
      <c r="AU117" s="17"/>
    </row>
    <row r="118" s="47" customFormat="1" hidden="1" spans="1:47">
      <c r="A118" s="50">
        <v>43791</v>
      </c>
      <c r="B118" s="26"/>
      <c r="C118" s="35" t="s">
        <v>224</v>
      </c>
      <c r="D118" s="35" t="s">
        <v>225</v>
      </c>
      <c r="E118" s="27" t="s">
        <v>71</v>
      </c>
      <c r="F118" s="29">
        <v>150</v>
      </c>
      <c r="G118" s="29">
        <v>1</v>
      </c>
      <c r="H118" s="52">
        <v>1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>
        <f t="shared" si="5"/>
        <v>0</v>
      </c>
      <c r="AU118" s="17"/>
    </row>
    <row r="119" s="47" customFormat="1" hidden="1" spans="1:47">
      <c r="A119" s="50">
        <v>43791</v>
      </c>
      <c r="B119" s="26"/>
      <c r="C119" s="35" t="s">
        <v>226</v>
      </c>
      <c r="D119" s="35" t="s">
        <v>227</v>
      </c>
      <c r="E119" s="27" t="s">
        <v>228</v>
      </c>
      <c r="F119" s="29">
        <v>18</v>
      </c>
      <c r="G119" s="29">
        <v>24</v>
      </c>
      <c r="H119" s="52">
        <v>24</v>
      </c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>
        <v>2</v>
      </c>
      <c r="Z119" s="17"/>
      <c r="AA119" s="17">
        <v>1</v>
      </c>
      <c r="AB119" s="17"/>
      <c r="AC119" s="17">
        <v>1</v>
      </c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>
        <f t="shared" si="5"/>
        <v>4</v>
      </c>
      <c r="AU119" s="17"/>
    </row>
    <row r="120" s="47" customFormat="1" hidden="1" spans="1:47">
      <c r="A120" s="50">
        <v>43791</v>
      </c>
      <c r="B120" s="26"/>
      <c r="C120" s="35" t="s">
        <v>229</v>
      </c>
      <c r="D120" s="35" t="s">
        <v>230</v>
      </c>
      <c r="E120" s="27" t="s">
        <v>34</v>
      </c>
      <c r="F120" s="29">
        <v>180</v>
      </c>
      <c r="G120" s="29">
        <v>2</v>
      </c>
      <c r="H120" s="52">
        <v>1</v>
      </c>
      <c r="I120" s="17"/>
      <c r="J120" s="17">
        <v>1</v>
      </c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>
        <f t="shared" si="5"/>
        <v>1</v>
      </c>
      <c r="AU120" s="17"/>
    </row>
    <row r="121" s="47" customFormat="1" hidden="1" spans="1:47">
      <c r="A121" s="50">
        <v>43791</v>
      </c>
      <c r="B121" s="26"/>
      <c r="C121" s="35" t="s">
        <v>231</v>
      </c>
      <c r="D121" s="35" t="s">
        <v>232</v>
      </c>
      <c r="E121" s="27" t="s">
        <v>34</v>
      </c>
      <c r="F121" s="29">
        <v>65</v>
      </c>
      <c r="G121" s="29">
        <v>1</v>
      </c>
      <c r="H121" s="52">
        <v>1</v>
      </c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>
        <f t="shared" si="5"/>
        <v>0</v>
      </c>
      <c r="AU121" s="17"/>
    </row>
    <row r="122" s="47" customFormat="1" hidden="1" spans="1:47">
      <c r="A122" s="50">
        <v>43791</v>
      </c>
      <c r="B122" s="26"/>
      <c r="C122" s="35" t="s">
        <v>233</v>
      </c>
      <c r="D122" s="35" t="s">
        <v>234</v>
      </c>
      <c r="E122" s="27" t="s">
        <v>34</v>
      </c>
      <c r="F122" s="29">
        <v>10</v>
      </c>
      <c r="G122" s="29">
        <v>5</v>
      </c>
      <c r="H122" s="52">
        <v>5</v>
      </c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>
        <f t="shared" si="5"/>
        <v>0</v>
      </c>
      <c r="AU122" s="17"/>
    </row>
    <row r="123" s="47" customFormat="1" hidden="1" spans="1:47">
      <c r="A123" s="50">
        <v>43791</v>
      </c>
      <c r="B123" s="26"/>
      <c r="C123" s="35" t="s">
        <v>39</v>
      </c>
      <c r="D123" s="35" t="s">
        <v>235</v>
      </c>
      <c r="E123" s="27" t="s">
        <v>222</v>
      </c>
      <c r="F123" s="29">
        <v>6</v>
      </c>
      <c r="G123" s="29">
        <v>24</v>
      </c>
      <c r="H123" s="52">
        <v>16</v>
      </c>
      <c r="I123" s="17"/>
      <c r="J123" s="17"/>
      <c r="K123" s="17">
        <v>1</v>
      </c>
      <c r="L123" s="17">
        <v>1</v>
      </c>
      <c r="M123" s="17">
        <v>1</v>
      </c>
      <c r="N123" s="17"/>
      <c r="O123" s="17">
        <v>1</v>
      </c>
      <c r="P123" s="17">
        <v>2</v>
      </c>
      <c r="Q123" s="17">
        <v>2</v>
      </c>
      <c r="R123" s="17">
        <v>1</v>
      </c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>
        <f t="shared" si="5"/>
        <v>9</v>
      </c>
      <c r="AU123" s="17"/>
    </row>
    <row r="124" s="47" customFormat="1" hidden="1" spans="1:47">
      <c r="A124" s="50">
        <v>43791</v>
      </c>
      <c r="B124" s="26"/>
      <c r="C124" s="35" t="s">
        <v>236</v>
      </c>
      <c r="D124" s="35" t="s">
        <v>237</v>
      </c>
      <c r="E124" s="27" t="s">
        <v>222</v>
      </c>
      <c r="F124" s="29">
        <v>18</v>
      </c>
      <c r="G124" s="29">
        <v>40</v>
      </c>
      <c r="H124" s="59">
        <f>G124-AT124</f>
        <v>13</v>
      </c>
      <c r="I124" s="17"/>
      <c r="J124" s="17">
        <v>3</v>
      </c>
      <c r="K124" s="17"/>
      <c r="L124" s="17">
        <v>1</v>
      </c>
      <c r="M124" s="17"/>
      <c r="N124" s="17">
        <v>1</v>
      </c>
      <c r="O124" s="17"/>
      <c r="P124" s="17">
        <v>1</v>
      </c>
      <c r="Q124" s="17">
        <v>1</v>
      </c>
      <c r="R124" s="17">
        <v>1</v>
      </c>
      <c r="S124" s="17">
        <v>7</v>
      </c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>
        <v>2</v>
      </c>
      <c r="AH124" s="17"/>
      <c r="AI124" s="17"/>
      <c r="AJ124" s="17">
        <v>2</v>
      </c>
      <c r="AK124" s="17"/>
      <c r="AL124" s="17"/>
      <c r="AM124" s="17">
        <v>1</v>
      </c>
      <c r="AN124" s="17"/>
      <c r="AO124" s="17"/>
      <c r="AP124" s="17"/>
      <c r="AQ124" s="17">
        <v>1</v>
      </c>
      <c r="AR124" s="17">
        <v>2</v>
      </c>
      <c r="AS124" s="17">
        <v>4</v>
      </c>
      <c r="AT124" s="17">
        <f t="shared" si="5"/>
        <v>27</v>
      </c>
      <c r="AU124" s="17"/>
    </row>
    <row r="125" s="47" customFormat="1" hidden="1" spans="1:47">
      <c r="A125" s="50">
        <v>43791</v>
      </c>
      <c r="B125" s="26"/>
      <c r="C125" s="35" t="s">
        <v>238</v>
      </c>
      <c r="D125" s="35" t="s">
        <v>239</v>
      </c>
      <c r="E125" s="27" t="s">
        <v>240</v>
      </c>
      <c r="F125" s="29">
        <v>1.5</v>
      </c>
      <c r="G125" s="29">
        <v>20</v>
      </c>
      <c r="H125" s="52">
        <v>20</v>
      </c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>
        <f t="shared" si="5"/>
        <v>0</v>
      </c>
      <c r="AU125" s="17"/>
    </row>
    <row r="126" s="47" customFormat="1" hidden="1" spans="1:47">
      <c r="A126" s="50">
        <v>43791</v>
      </c>
      <c r="B126" s="26"/>
      <c r="C126" s="35" t="s">
        <v>241</v>
      </c>
      <c r="D126" s="35" t="s">
        <v>239</v>
      </c>
      <c r="E126" s="27" t="s">
        <v>240</v>
      </c>
      <c r="F126" s="29">
        <v>1.8</v>
      </c>
      <c r="G126" s="29">
        <v>20</v>
      </c>
      <c r="H126" s="52">
        <v>20</v>
      </c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>
        <f t="shared" si="5"/>
        <v>0</v>
      </c>
      <c r="AU126" s="17"/>
    </row>
    <row r="127" s="47" customFormat="1" hidden="1" spans="1:47">
      <c r="A127" s="50">
        <v>43791</v>
      </c>
      <c r="B127" s="26"/>
      <c r="C127" s="35" t="s">
        <v>242</v>
      </c>
      <c r="D127" s="35" t="s">
        <v>239</v>
      </c>
      <c r="E127" s="27" t="s">
        <v>240</v>
      </c>
      <c r="F127" s="29">
        <v>2</v>
      </c>
      <c r="G127" s="29">
        <v>20</v>
      </c>
      <c r="H127" s="52">
        <v>20</v>
      </c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>
        <f t="shared" si="5"/>
        <v>0</v>
      </c>
      <c r="AU127" s="17"/>
    </row>
    <row r="128" s="47" customFormat="1" hidden="1" spans="1:47">
      <c r="A128" s="50">
        <v>43791</v>
      </c>
      <c r="B128" s="26"/>
      <c r="C128" s="35" t="s">
        <v>243</v>
      </c>
      <c r="D128" s="35" t="s">
        <v>239</v>
      </c>
      <c r="E128" s="27" t="s">
        <v>240</v>
      </c>
      <c r="F128" s="29">
        <v>2.5</v>
      </c>
      <c r="G128" s="29">
        <v>20</v>
      </c>
      <c r="H128" s="52">
        <v>20</v>
      </c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>
        <f t="shared" si="5"/>
        <v>0</v>
      </c>
      <c r="AU128" s="17"/>
    </row>
    <row r="129" s="47" customFormat="1" hidden="1" spans="1:47">
      <c r="A129" s="50">
        <v>43791</v>
      </c>
      <c r="B129" s="26"/>
      <c r="C129" s="35" t="s">
        <v>244</v>
      </c>
      <c r="D129" s="35" t="s">
        <v>245</v>
      </c>
      <c r="E129" s="27" t="s">
        <v>34</v>
      </c>
      <c r="F129" s="29">
        <v>8</v>
      </c>
      <c r="G129" s="29">
        <v>3</v>
      </c>
      <c r="H129" s="52">
        <v>3</v>
      </c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>
        <f t="shared" si="5"/>
        <v>0</v>
      </c>
      <c r="AU129" s="17"/>
    </row>
    <row r="130" s="47" customFormat="1" hidden="1" spans="1:47">
      <c r="A130" s="50">
        <v>43791</v>
      </c>
      <c r="B130" s="26"/>
      <c r="C130" s="35" t="s">
        <v>246</v>
      </c>
      <c r="D130" s="35" t="s">
        <v>247</v>
      </c>
      <c r="E130" s="27" t="s">
        <v>222</v>
      </c>
      <c r="F130" s="29">
        <v>23</v>
      </c>
      <c r="G130" s="29">
        <v>10</v>
      </c>
      <c r="H130" s="52">
        <f>G130-AT130</f>
        <v>2</v>
      </c>
      <c r="I130" s="17">
        <v>1</v>
      </c>
      <c r="J130" s="17">
        <v>1</v>
      </c>
      <c r="K130" s="17">
        <v>1</v>
      </c>
      <c r="L130" s="17"/>
      <c r="M130" s="17"/>
      <c r="N130" s="17"/>
      <c r="O130" s="17">
        <v>5</v>
      </c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>
        <f t="shared" si="5"/>
        <v>8</v>
      </c>
      <c r="AU130" s="17"/>
    </row>
    <row r="131" s="47" customFormat="1" hidden="1" spans="1:47">
      <c r="A131" s="50">
        <v>43791</v>
      </c>
      <c r="B131" s="26"/>
      <c r="C131" s="35" t="s">
        <v>248</v>
      </c>
      <c r="D131" s="35" t="s">
        <v>83</v>
      </c>
      <c r="E131" s="27" t="s">
        <v>71</v>
      </c>
      <c r="F131" s="29">
        <v>45</v>
      </c>
      <c r="G131" s="29">
        <v>2</v>
      </c>
      <c r="H131" s="52">
        <v>2</v>
      </c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>
        <f t="shared" si="5"/>
        <v>0</v>
      </c>
      <c r="AU131" s="17"/>
    </row>
    <row r="132" s="47" customFormat="1" hidden="1" spans="1:47">
      <c r="A132" s="50">
        <v>43791</v>
      </c>
      <c r="B132" s="26"/>
      <c r="C132" s="35" t="s">
        <v>249</v>
      </c>
      <c r="D132" s="35" t="s">
        <v>83</v>
      </c>
      <c r="E132" s="27" t="s">
        <v>34</v>
      </c>
      <c r="F132" s="29">
        <v>70</v>
      </c>
      <c r="G132" s="29">
        <v>2</v>
      </c>
      <c r="H132" s="52">
        <v>2</v>
      </c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>
        <f t="shared" si="5"/>
        <v>0</v>
      </c>
      <c r="AU132" s="17"/>
    </row>
    <row r="133" s="47" customFormat="1" hidden="1" spans="1:47">
      <c r="A133" s="50">
        <v>43791</v>
      </c>
      <c r="B133" s="26"/>
      <c r="C133" s="35" t="s">
        <v>250</v>
      </c>
      <c r="D133" s="35" t="s">
        <v>83</v>
      </c>
      <c r="E133" s="27" t="s">
        <v>76</v>
      </c>
      <c r="F133" s="29">
        <v>75</v>
      </c>
      <c r="G133" s="29">
        <v>2</v>
      </c>
      <c r="H133" s="52">
        <v>1</v>
      </c>
      <c r="I133" s="17">
        <v>1</v>
      </c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>
        <f t="shared" si="5"/>
        <v>1</v>
      </c>
      <c r="AU133" s="17"/>
    </row>
    <row r="134" s="47" customFormat="1" hidden="1" spans="1:47">
      <c r="A134" s="50">
        <v>43791</v>
      </c>
      <c r="B134" s="26"/>
      <c r="C134" s="35" t="s">
        <v>251</v>
      </c>
      <c r="D134" s="35" t="s">
        <v>252</v>
      </c>
      <c r="E134" s="27" t="s">
        <v>34</v>
      </c>
      <c r="F134" s="29">
        <v>180</v>
      </c>
      <c r="G134" s="29">
        <v>1</v>
      </c>
      <c r="H134" s="52">
        <v>1</v>
      </c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>
        <f t="shared" si="5"/>
        <v>0</v>
      </c>
      <c r="AU134" s="17"/>
    </row>
    <row r="135" s="47" customFormat="1" hidden="1" spans="1:47">
      <c r="A135" s="50">
        <v>43791</v>
      </c>
      <c r="B135" s="26"/>
      <c r="C135" s="35" t="s">
        <v>39</v>
      </c>
      <c r="D135" s="35" t="s">
        <v>253</v>
      </c>
      <c r="E135" s="27" t="s">
        <v>34</v>
      </c>
      <c r="F135" s="29">
        <v>10</v>
      </c>
      <c r="G135" s="29">
        <v>5</v>
      </c>
      <c r="H135" s="52">
        <v>5</v>
      </c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>
        <f t="shared" si="5"/>
        <v>0</v>
      </c>
      <c r="AU135" s="17"/>
    </row>
    <row r="136" s="47" customFormat="1" hidden="1" spans="1:47">
      <c r="A136" s="50">
        <v>43791</v>
      </c>
      <c r="B136" s="26"/>
      <c r="C136" s="35" t="s">
        <v>254</v>
      </c>
      <c r="D136" s="35" t="s">
        <v>255</v>
      </c>
      <c r="E136" s="27" t="s">
        <v>34</v>
      </c>
      <c r="F136" s="29">
        <v>20</v>
      </c>
      <c r="G136" s="29">
        <v>2</v>
      </c>
      <c r="H136" s="52">
        <v>2</v>
      </c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>
        <f t="shared" si="5"/>
        <v>0</v>
      </c>
      <c r="AU136" s="17"/>
    </row>
    <row r="137" s="47" customFormat="1" hidden="1" spans="1:47">
      <c r="A137" s="50">
        <v>43791</v>
      </c>
      <c r="B137" s="26"/>
      <c r="C137" s="35" t="s">
        <v>39</v>
      </c>
      <c r="D137" s="35" t="s">
        <v>256</v>
      </c>
      <c r="E137" s="27" t="s">
        <v>34</v>
      </c>
      <c r="F137" s="29">
        <v>18</v>
      </c>
      <c r="G137" s="29">
        <v>2</v>
      </c>
      <c r="H137" s="52">
        <v>2</v>
      </c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>
        <f t="shared" si="5"/>
        <v>0</v>
      </c>
      <c r="AU137" s="17"/>
    </row>
    <row r="138" s="47" customFormat="1" hidden="1" spans="1:47">
      <c r="A138" s="50">
        <v>43791</v>
      </c>
      <c r="B138" s="26"/>
      <c r="C138" s="35" t="s">
        <v>257</v>
      </c>
      <c r="D138" s="35" t="s">
        <v>258</v>
      </c>
      <c r="E138" s="27" t="s">
        <v>34</v>
      </c>
      <c r="F138" s="29">
        <v>10</v>
      </c>
      <c r="G138" s="29">
        <v>5</v>
      </c>
      <c r="H138" s="52">
        <v>5</v>
      </c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>
        <f t="shared" ref="AT138:AT158" si="6">SUM(I138:AS138)</f>
        <v>0</v>
      </c>
      <c r="AU138" s="17"/>
    </row>
    <row r="139" s="47" customFormat="1" hidden="1" spans="1:47">
      <c r="A139" s="50">
        <v>43791</v>
      </c>
      <c r="B139" s="26"/>
      <c r="C139" s="35" t="s">
        <v>259</v>
      </c>
      <c r="D139" s="35" t="s">
        <v>260</v>
      </c>
      <c r="E139" s="27" t="s">
        <v>76</v>
      </c>
      <c r="F139" s="29">
        <v>10</v>
      </c>
      <c r="G139" s="29">
        <v>5</v>
      </c>
      <c r="H139" s="57">
        <v>5</v>
      </c>
      <c r="I139" s="17"/>
      <c r="J139" s="17"/>
      <c r="K139" s="17"/>
      <c r="L139" s="17"/>
      <c r="M139" s="17">
        <v>1</v>
      </c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>
        <f t="shared" si="6"/>
        <v>1</v>
      </c>
      <c r="AU139" s="17"/>
    </row>
    <row r="140" s="47" customFormat="1" hidden="1" spans="1:47">
      <c r="A140" s="50">
        <v>43791</v>
      </c>
      <c r="B140" s="26"/>
      <c r="C140" s="35" t="s">
        <v>261</v>
      </c>
      <c r="D140" s="35" t="s">
        <v>262</v>
      </c>
      <c r="E140" s="27" t="s">
        <v>34</v>
      </c>
      <c r="F140" s="29">
        <v>15</v>
      </c>
      <c r="G140" s="29">
        <v>2</v>
      </c>
      <c r="H140" s="52">
        <v>2</v>
      </c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>
        <f t="shared" si="6"/>
        <v>0</v>
      </c>
      <c r="AU140" s="17"/>
    </row>
    <row r="141" s="47" customFormat="1" hidden="1" spans="1:47">
      <c r="A141" s="50">
        <v>43791</v>
      </c>
      <c r="B141" s="26"/>
      <c r="C141" s="35" t="s">
        <v>263</v>
      </c>
      <c r="D141" s="35" t="s">
        <v>83</v>
      </c>
      <c r="E141" s="27" t="s">
        <v>76</v>
      </c>
      <c r="F141" s="29">
        <v>10</v>
      </c>
      <c r="G141" s="29">
        <v>5</v>
      </c>
      <c r="H141" s="52">
        <v>5</v>
      </c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>
        <v>1</v>
      </c>
      <c r="AM141" s="17"/>
      <c r="AN141" s="17"/>
      <c r="AO141" s="17"/>
      <c r="AP141" s="17"/>
      <c r="AQ141" s="17"/>
      <c r="AR141" s="17"/>
      <c r="AS141" s="17"/>
      <c r="AT141" s="17">
        <f t="shared" si="6"/>
        <v>1</v>
      </c>
      <c r="AU141" s="17"/>
    </row>
    <row r="142" s="47" customFormat="1" hidden="1" spans="1:47">
      <c r="A142" s="50">
        <v>43791</v>
      </c>
      <c r="B142" s="26"/>
      <c r="C142" s="35" t="s">
        <v>264</v>
      </c>
      <c r="D142" s="35" t="s">
        <v>265</v>
      </c>
      <c r="E142" s="27" t="s">
        <v>34</v>
      </c>
      <c r="F142" s="29">
        <v>65</v>
      </c>
      <c r="G142" s="29">
        <v>2</v>
      </c>
      <c r="H142" s="52">
        <v>2</v>
      </c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>
        <f t="shared" si="6"/>
        <v>0</v>
      </c>
      <c r="AU142" s="17"/>
    </row>
    <row r="143" s="47" customFormat="1" hidden="1" spans="1:47">
      <c r="A143" s="50">
        <v>43791</v>
      </c>
      <c r="B143" s="26"/>
      <c r="C143" s="35" t="s">
        <v>266</v>
      </c>
      <c r="D143" s="35" t="s">
        <v>267</v>
      </c>
      <c r="E143" s="27" t="s">
        <v>61</v>
      </c>
      <c r="F143" s="29">
        <v>0.3</v>
      </c>
      <c r="G143" s="29">
        <v>50</v>
      </c>
      <c r="H143" s="52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>
        <f t="shared" si="6"/>
        <v>0</v>
      </c>
      <c r="AU143" s="17"/>
    </row>
    <row r="144" s="47" customFormat="1" hidden="1" spans="1:47">
      <c r="A144" s="50">
        <v>43791</v>
      </c>
      <c r="B144" s="26"/>
      <c r="C144" s="35" t="s">
        <v>268</v>
      </c>
      <c r="D144" s="35" t="s">
        <v>267</v>
      </c>
      <c r="E144" s="27" t="s">
        <v>269</v>
      </c>
      <c r="F144" s="29">
        <v>0.4</v>
      </c>
      <c r="G144" s="29">
        <v>50</v>
      </c>
      <c r="H144" s="52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>
        <f t="shared" si="6"/>
        <v>0</v>
      </c>
      <c r="AU144" s="17"/>
    </row>
    <row r="145" s="47" customFormat="1" hidden="1" spans="1:47">
      <c r="A145" s="50">
        <v>43791</v>
      </c>
      <c r="B145" s="26"/>
      <c r="C145" s="35" t="s">
        <v>270</v>
      </c>
      <c r="D145" s="35" t="s">
        <v>271</v>
      </c>
      <c r="E145" s="27" t="s">
        <v>34</v>
      </c>
      <c r="F145" s="29">
        <v>0.15</v>
      </c>
      <c r="G145" s="29">
        <v>100</v>
      </c>
      <c r="H145" s="52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>
        <f t="shared" si="6"/>
        <v>0</v>
      </c>
      <c r="AU145" s="17"/>
    </row>
    <row r="146" s="47" customFormat="1" hidden="1" spans="1:47">
      <c r="A146" s="50">
        <v>43791</v>
      </c>
      <c r="B146" s="26"/>
      <c r="C146" s="35" t="s">
        <v>272</v>
      </c>
      <c r="D146" s="35" t="s">
        <v>267</v>
      </c>
      <c r="E146" s="27" t="s">
        <v>61</v>
      </c>
      <c r="F146" s="29">
        <v>0.5</v>
      </c>
      <c r="G146" s="29">
        <v>30</v>
      </c>
      <c r="H146" s="52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>
        <f t="shared" si="6"/>
        <v>0</v>
      </c>
      <c r="AU146" s="17"/>
    </row>
    <row r="147" s="47" customFormat="1" hidden="1" spans="1:47">
      <c r="A147" s="50">
        <v>43791</v>
      </c>
      <c r="B147" s="26"/>
      <c r="C147" s="35" t="s">
        <v>273</v>
      </c>
      <c r="D147" s="35" t="s">
        <v>267</v>
      </c>
      <c r="E147" s="27" t="s">
        <v>210</v>
      </c>
      <c r="F147" s="29">
        <v>0.6</v>
      </c>
      <c r="G147" s="29">
        <v>30</v>
      </c>
      <c r="H147" s="52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>
        <f t="shared" si="6"/>
        <v>0</v>
      </c>
      <c r="AU147" s="17"/>
    </row>
    <row r="148" s="47" customFormat="1" hidden="1" spans="1:47">
      <c r="A148" s="50">
        <v>43791</v>
      </c>
      <c r="B148" s="26"/>
      <c r="C148" s="35" t="s">
        <v>274</v>
      </c>
      <c r="D148" s="35" t="s">
        <v>267</v>
      </c>
      <c r="E148" s="27" t="s">
        <v>269</v>
      </c>
      <c r="F148" s="29">
        <v>0.7</v>
      </c>
      <c r="G148" s="29">
        <v>30</v>
      </c>
      <c r="H148" s="52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>
        <f t="shared" si="6"/>
        <v>0</v>
      </c>
      <c r="AU148" s="17"/>
    </row>
    <row r="149" s="47" customFormat="1" hidden="1" spans="1:47">
      <c r="A149" s="50">
        <v>43791</v>
      </c>
      <c r="B149" s="26"/>
      <c r="C149" s="35" t="s">
        <v>275</v>
      </c>
      <c r="D149" s="35" t="s">
        <v>271</v>
      </c>
      <c r="E149" s="27" t="s">
        <v>34</v>
      </c>
      <c r="F149" s="29">
        <v>0.2</v>
      </c>
      <c r="G149" s="29">
        <v>100</v>
      </c>
      <c r="H149" s="52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>
        <f t="shared" si="6"/>
        <v>0</v>
      </c>
      <c r="AU149" s="17"/>
    </row>
    <row r="150" s="47" customFormat="1" hidden="1" spans="1:47">
      <c r="A150" s="50">
        <v>43791</v>
      </c>
      <c r="B150" s="26"/>
      <c r="C150" s="35" t="s">
        <v>276</v>
      </c>
      <c r="D150" s="35" t="s">
        <v>267</v>
      </c>
      <c r="E150" s="27" t="s">
        <v>61</v>
      </c>
      <c r="F150" s="29">
        <v>0.8</v>
      </c>
      <c r="G150" s="29">
        <v>30</v>
      </c>
      <c r="H150" s="52"/>
      <c r="I150" s="17"/>
      <c r="J150" s="17"/>
      <c r="K150" s="17"/>
      <c r="L150" s="17"/>
      <c r="M150" s="17">
        <v>6</v>
      </c>
      <c r="N150" s="17"/>
      <c r="O150" s="17">
        <v>6</v>
      </c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>
        <v>2</v>
      </c>
      <c r="AL150" s="17"/>
      <c r="AM150" s="17"/>
      <c r="AN150" s="17"/>
      <c r="AO150" s="17">
        <v>2</v>
      </c>
      <c r="AP150" s="17"/>
      <c r="AQ150" s="17"/>
      <c r="AR150" s="17"/>
      <c r="AS150" s="17"/>
      <c r="AT150" s="17">
        <f t="shared" si="6"/>
        <v>16</v>
      </c>
      <c r="AU150" s="17"/>
    </row>
    <row r="151" s="47" customFormat="1" hidden="1" spans="1:47">
      <c r="A151" s="50">
        <v>43791</v>
      </c>
      <c r="B151" s="26"/>
      <c r="C151" s="35" t="s">
        <v>277</v>
      </c>
      <c r="D151" s="35" t="s">
        <v>267</v>
      </c>
      <c r="E151" s="27" t="s">
        <v>61</v>
      </c>
      <c r="F151" s="29">
        <v>1</v>
      </c>
      <c r="G151" s="29">
        <v>30</v>
      </c>
      <c r="H151" s="52"/>
      <c r="I151" s="17"/>
      <c r="J151" s="17"/>
      <c r="K151" s="17"/>
      <c r="L151" s="17"/>
      <c r="M151" s="17"/>
      <c r="N151" s="17"/>
      <c r="O151" s="17">
        <v>2</v>
      </c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>
        <v>8</v>
      </c>
      <c r="AP151" s="17">
        <v>2</v>
      </c>
      <c r="AQ151" s="17"/>
      <c r="AR151" s="17">
        <v>4</v>
      </c>
      <c r="AS151" s="17"/>
      <c r="AT151" s="17">
        <f t="shared" si="6"/>
        <v>16</v>
      </c>
      <c r="AU151" s="17"/>
    </row>
    <row r="152" s="47" customFormat="1" hidden="1" spans="1:47">
      <c r="A152" s="50">
        <v>43791</v>
      </c>
      <c r="B152" s="26"/>
      <c r="C152" s="35" t="s">
        <v>278</v>
      </c>
      <c r="D152" s="35" t="s">
        <v>267</v>
      </c>
      <c r="E152" s="27" t="s">
        <v>61</v>
      </c>
      <c r="F152" s="29">
        <v>1.2</v>
      </c>
      <c r="G152" s="29">
        <v>30</v>
      </c>
      <c r="H152" s="52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>
        <f t="shared" si="6"/>
        <v>0</v>
      </c>
      <c r="AU152" s="17"/>
    </row>
    <row r="153" s="47" customFormat="1" hidden="1" spans="1:47">
      <c r="A153" s="50">
        <v>43791</v>
      </c>
      <c r="B153" s="26"/>
      <c r="C153" s="35" t="s">
        <v>279</v>
      </c>
      <c r="D153" s="35" t="s">
        <v>271</v>
      </c>
      <c r="E153" s="27" t="s">
        <v>34</v>
      </c>
      <c r="F153" s="29">
        <v>0.4</v>
      </c>
      <c r="G153" s="29">
        <v>100</v>
      </c>
      <c r="H153" s="52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>
        <f t="shared" si="6"/>
        <v>0</v>
      </c>
      <c r="AU153" s="17"/>
    </row>
    <row r="154" s="47" customFormat="1" hidden="1" spans="1:47">
      <c r="A154" s="50">
        <v>43791</v>
      </c>
      <c r="B154" s="26"/>
      <c r="C154" s="35" t="s">
        <v>280</v>
      </c>
      <c r="D154" s="35" t="s">
        <v>281</v>
      </c>
      <c r="E154" s="27" t="s">
        <v>76</v>
      </c>
      <c r="F154" s="29">
        <v>10</v>
      </c>
      <c r="G154" s="29">
        <v>5</v>
      </c>
      <c r="H154" s="52">
        <v>4</v>
      </c>
      <c r="I154" s="17"/>
      <c r="J154" s="17"/>
      <c r="K154" s="17">
        <v>1</v>
      </c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>
        <f t="shared" si="6"/>
        <v>1</v>
      </c>
      <c r="AU154" s="17"/>
    </row>
    <row r="155" s="47" customFormat="1" hidden="1" spans="1:47">
      <c r="A155" s="50">
        <v>43791</v>
      </c>
      <c r="B155" s="26"/>
      <c r="C155" s="35" t="s">
        <v>282</v>
      </c>
      <c r="D155" s="35" t="s">
        <v>283</v>
      </c>
      <c r="E155" s="27" t="s">
        <v>61</v>
      </c>
      <c r="F155" s="29">
        <v>1.2</v>
      </c>
      <c r="G155" s="29">
        <v>30</v>
      </c>
      <c r="H155" s="52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>
        <f t="shared" si="6"/>
        <v>0</v>
      </c>
      <c r="AU155" s="17"/>
    </row>
    <row r="156" s="47" customFormat="1" hidden="1" spans="1:47">
      <c r="A156" s="50">
        <v>43791</v>
      </c>
      <c r="B156" s="26"/>
      <c r="C156" s="35" t="s">
        <v>284</v>
      </c>
      <c r="D156" s="35" t="s">
        <v>271</v>
      </c>
      <c r="E156" s="27" t="s">
        <v>34</v>
      </c>
      <c r="F156" s="29">
        <v>0.5</v>
      </c>
      <c r="G156" s="29">
        <v>100</v>
      </c>
      <c r="H156" s="52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>
        <f t="shared" si="6"/>
        <v>0</v>
      </c>
      <c r="AU156" s="17"/>
    </row>
    <row r="157" s="47" customFormat="1" hidden="1" spans="1:47">
      <c r="A157" s="50">
        <v>43791</v>
      </c>
      <c r="B157" s="26"/>
      <c r="C157" s="35" t="s">
        <v>285</v>
      </c>
      <c r="D157" s="35" t="s">
        <v>286</v>
      </c>
      <c r="E157" s="27" t="s">
        <v>61</v>
      </c>
      <c r="F157" s="29">
        <v>1</v>
      </c>
      <c r="G157" s="29">
        <v>20</v>
      </c>
      <c r="H157" s="52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>
        <f t="shared" si="6"/>
        <v>0</v>
      </c>
      <c r="AU157" s="17"/>
    </row>
    <row r="158" s="47" customFormat="1" hidden="1" spans="1:47">
      <c r="A158" s="50">
        <v>43791</v>
      </c>
      <c r="B158" s="26"/>
      <c r="C158" s="35" t="s">
        <v>287</v>
      </c>
      <c r="D158" s="35" t="s">
        <v>288</v>
      </c>
      <c r="E158" s="27" t="s">
        <v>76</v>
      </c>
      <c r="F158" s="29">
        <v>1.5</v>
      </c>
      <c r="G158" s="29">
        <v>20</v>
      </c>
      <c r="H158" s="52"/>
      <c r="I158" s="17"/>
      <c r="J158" s="17"/>
      <c r="K158" s="17"/>
      <c r="L158" s="17"/>
      <c r="M158" s="17"/>
      <c r="N158" s="17"/>
      <c r="O158" s="17"/>
      <c r="P158" s="17"/>
      <c r="Q158" s="17">
        <v>3</v>
      </c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>
        <f t="shared" si="6"/>
        <v>3</v>
      </c>
      <c r="AU158" s="17"/>
    </row>
    <row r="159" s="47" customFormat="1" hidden="1" spans="1:47">
      <c r="A159" s="50">
        <v>43791</v>
      </c>
      <c r="B159" s="26"/>
      <c r="C159" s="35" t="s">
        <v>289</v>
      </c>
      <c r="D159" s="35" t="s">
        <v>283</v>
      </c>
      <c r="E159" s="27" t="s">
        <v>210</v>
      </c>
      <c r="F159" s="29">
        <v>1.5</v>
      </c>
      <c r="G159" s="29">
        <v>30</v>
      </c>
      <c r="H159" s="52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>
        <v>1</v>
      </c>
      <c r="T159" s="17"/>
      <c r="U159" s="17"/>
      <c r="V159" s="17"/>
      <c r="W159" s="17"/>
      <c r="X159" s="17"/>
      <c r="Y159" s="17"/>
      <c r="Z159" s="17"/>
      <c r="AA159" s="17"/>
      <c r="AB159" s="17">
        <v>2</v>
      </c>
      <c r="AC159" s="17"/>
      <c r="AD159" s="17">
        <v>1</v>
      </c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>
        <f t="shared" ref="AT159:AT194" si="7">SUM(I159:AS159)</f>
        <v>4</v>
      </c>
      <c r="AU159" s="17"/>
    </row>
    <row r="160" s="47" customFormat="1" hidden="1" spans="1:47">
      <c r="A160" s="50">
        <v>43791</v>
      </c>
      <c r="B160" s="26"/>
      <c r="C160" s="35" t="s">
        <v>290</v>
      </c>
      <c r="D160" s="35" t="s">
        <v>291</v>
      </c>
      <c r="E160" s="27" t="s">
        <v>34</v>
      </c>
      <c r="F160" s="29">
        <v>0.05</v>
      </c>
      <c r="G160" s="29">
        <v>682</v>
      </c>
      <c r="H160" s="52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>
        <f t="shared" si="7"/>
        <v>0</v>
      </c>
      <c r="AU160" s="17"/>
    </row>
    <row r="161" s="48" customFormat="1" hidden="1" spans="1:47">
      <c r="A161" s="50">
        <v>43791</v>
      </c>
      <c r="B161" s="26"/>
      <c r="C161" s="56" t="s">
        <v>292</v>
      </c>
      <c r="D161" s="56" t="s">
        <v>293</v>
      </c>
      <c r="E161" s="30" t="s">
        <v>61</v>
      </c>
      <c r="F161" s="32">
        <v>1</v>
      </c>
      <c r="G161" s="32">
        <v>30</v>
      </c>
      <c r="H161" s="52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17">
        <f t="shared" si="7"/>
        <v>0</v>
      </c>
      <c r="AU161" s="60"/>
    </row>
    <row r="162" s="47" customFormat="1" hidden="1" spans="1:47">
      <c r="A162" s="50">
        <v>43791</v>
      </c>
      <c r="B162" s="26"/>
      <c r="C162" s="56" t="s">
        <v>226</v>
      </c>
      <c r="D162" s="56" t="s">
        <v>294</v>
      </c>
      <c r="E162" s="30" t="s">
        <v>34</v>
      </c>
      <c r="F162" s="32">
        <v>8</v>
      </c>
      <c r="G162" s="32">
        <v>10</v>
      </c>
      <c r="H162" s="52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>
        <v>1</v>
      </c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>
        <f t="shared" si="7"/>
        <v>1</v>
      </c>
      <c r="AU162" s="17"/>
    </row>
    <row r="163" s="47" customFormat="1" hidden="1" spans="1:47">
      <c r="A163" s="50">
        <v>43791</v>
      </c>
      <c r="B163" s="26"/>
      <c r="C163" s="35" t="s">
        <v>295</v>
      </c>
      <c r="D163" s="35" t="s">
        <v>296</v>
      </c>
      <c r="E163" s="27" t="s">
        <v>45</v>
      </c>
      <c r="F163" s="29">
        <v>9</v>
      </c>
      <c r="G163" s="29">
        <v>10</v>
      </c>
      <c r="H163" s="52">
        <f>G163-AT163</f>
        <v>7</v>
      </c>
      <c r="I163" s="17"/>
      <c r="J163" s="17"/>
      <c r="K163" s="17"/>
      <c r="L163" s="17"/>
      <c r="M163" s="17"/>
      <c r="N163" s="17"/>
      <c r="O163" s="17"/>
      <c r="P163" s="17"/>
      <c r="Q163" s="17"/>
      <c r="R163" s="17">
        <v>1</v>
      </c>
      <c r="S163" s="17"/>
      <c r="T163" s="17"/>
      <c r="U163" s="17"/>
      <c r="V163" s="17"/>
      <c r="W163" s="17"/>
      <c r="X163" s="17"/>
      <c r="Y163" s="17"/>
      <c r="Z163" s="17">
        <v>1</v>
      </c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>
        <v>1</v>
      </c>
      <c r="AL163" s="17"/>
      <c r="AM163" s="17"/>
      <c r="AN163" s="17"/>
      <c r="AO163" s="17"/>
      <c r="AP163" s="17"/>
      <c r="AQ163" s="17"/>
      <c r="AR163" s="17"/>
      <c r="AS163" s="17"/>
      <c r="AT163" s="17">
        <f t="shared" si="7"/>
        <v>3</v>
      </c>
      <c r="AU163" s="17"/>
    </row>
    <row r="164" s="47" customFormat="1" hidden="1" spans="1:47">
      <c r="A164" s="50">
        <v>43791</v>
      </c>
      <c r="B164" s="26"/>
      <c r="C164" s="35" t="s">
        <v>297</v>
      </c>
      <c r="D164" s="35" t="s">
        <v>298</v>
      </c>
      <c r="E164" s="27" t="s">
        <v>61</v>
      </c>
      <c r="F164" s="29">
        <v>10</v>
      </c>
      <c r="G164" s="29">
        <v>75</v>
      </c>
      <c r="H164" s="52">
        <f>G164-AT164</f>
        <v>61</v>
      </c>
      <c r="I164" s="17"/>
      <c r="J164" s="17">
        <v>2</v>
      </c>
      <c r="K164" s="17">
        <v>1</v>
      </c>
      <c r="L164" s="17">
        <v>1</v>
      </c>
      <c r="M164" s="17"/>
      <c r="N164" s="17">
        <v>1</v>
      </c>
      <c r="O164" s="17">
        <v>1</v>
      </c>
      <c r="P164" s="17">
        <v>2</v>
      </c>
      <c r="Q164" s="17">
        <v>4</v>
      </c>
      <c r="R164" s="17"/>
      <c r="S164" s="17"/>
      <c r="T164" s="17"/>
      <c r="U164" s="17"/>
      <c r="V164" s="17"/>
      <c r="W164" s="17"/>
      <c r="X164" s="17"/>
      <c r="Y164" s="17"/>
      <c r="Z164" s="17"/>
      <c r="AA164" s="17">
        <v>1</v>
      </c>
      <c r="AB164" s="17"/>
      <c r="AC164" s="17"/>
      <c r="AD164" s="17"/>
      <c r="AE164" s="17"/>
      <c r="AF164" s="17"/>
      <c r="AG164" s="17">
        <v>1</v>
      </c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>
        <f t="shared" si="7"/>
        <v>14</v>
      </c>
      <c r="AU164" s="17"/>
    </row>
    <row r="165" s="47" customFormat="1" hidden="1" spans="1:47">
      <c r="A165" s="50">
        <v>43791</v>
      </c>
      <c r="B165" s="26"/>
      <c r="C165" s="35" t="s">
        <v>39</v>
      </c>
      <c r="D165" s="35" t="s">
        <v>299</v>
      </c>
      <c r="E165" s="27" t="s">
        <v>34</v>
      </c>
      <c r="F165" s="29">
        <v>80</v>
      </c>
      <c r="G165" s="29">
        <v>2</v>
      </c>
      <c r="H165" s="52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>
        <f t="shared" si="7"/>
        <v>0</v>
      </c>
      <c r="AU165" s="17"/>
    </row>
    <row r="166" s="47" customFormat="1" hidden="1" spans="1:47">
      <c r="A166" s="50">
        <v>43791</v>
      </c>
      <c r="B166" s="26"/>
      <c r="C166" s="35" t="s">
        <v>39</v>
      </c>
      <c r="D166" s="35" t="s">
        <v>300</v>
      </c>
      <c r="E166" s="27" t="s">
        <v>34</v>
      </c>
      <c r="F166" s="29">
        <v>1.5</v>
      </c>
      <c r="G166" s="29">
        <v>10</v>
      </c>
      <c r="H166" s="52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>
        <f t="shared" si="7"/>
        <v>0</v>
      </c>
      <c r="AU166" s="17"/>
    </row>
    <row r="167" s="47" customFormat="1" hidden="1" spans="1:47">
      <c r="A167" s="50">
        <v>43791</v>
      </c>
      <c r="B167" s="26"/>
      <c r="C167" s="35" t="s">
        <v>301</v>
      </c>
      <c r="D167" s="35" t="s">
        <v>302</v>
      </c>
      <c r="E167" s="27" t="s">
        <v>76</v>
      </c>
      <c r="F167" s="29">
        <v>9</v>
      </c>
      <c r="G167" s="29">
        <v>25</v>
      </c>
      <c r="H167" s="52"/>
      <c r="I167" s="17"/>
      <c r="J167" s="17"/>
      <c r="K167" s="17"/>
      <c r="L167" s="17">
        <v>1</v>
      </c>
      <c r="M167" s="17"/>
      <c r="N167" s="17"/>
      <c r="O167" s="17"/>
      <c r="P167" s="17"/>
      <c r="Q167" s="17">
        <v>2</v>
      </c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>
        <f t="shared" si="7"/>
        <v>3</v>
      </c>
      <c r="AU167" s="17"/>
    </row>
    <row r="168" s="47" customFormat="1" hidden="1" spans="1:47">
      <c r="A168" s="50">
        <v>43791</v>
      </c>
      <c r="B168" s="26"/>
      <c r="C168" s="35" t="s">
        <v>303</v>
      </c>
      <c r="D168" s="35" t="s">
        <v>304</v>
      </c>
      <c r="E168" s="27" t="s">
        <v>34</v>
      </c>
      <c r="F168" s="29">
        <v>75</v>
      </c>
      <c r="G168" s="29">
        <v>2</v>
      </c>
      <c r="H168" s="52">
        <v>2</v>
      </c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>
        <f t="shared" si="7"/>
        <v>0</v>
      </c>
      <c r="AU168" s="17"/>
    </row>
    <row r="169" s="47" customFormat="1" hidden="1" spans="1:47">
      <c r="A169" s="50">
        <v>43791</v>
      </c>
      <c r="B169" s="26"/>
      <c r="C169" s="35" t="s">
        <v>305</v>
      </c>
      <c r="D169" s="35" t="s">
        <v>306</v>
      </c>
      <c r="E169" s="27" t="s">
        <v>34</v>
      </c>
      <c r="F169" s="29">
        <v>75</v>
      </c>
      <c r="G169" s="29">
        <v>2</v>
      </c>
      <c r="H169" s="52"/>
      <c r="I169" s="17"/>
      <c r="J169" s="17"/>
      <c r="K169" s="17"/>
      <c r="L169" s="17">
        <v>1</v>
      </c>
      <c r="M169" s="17"/>
      <c r="N169" s="17">
        <v>1</v>
      </c>
      <c r="O169" s="17"/>
      <c r="P169" s="17">
        <v>1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>
        <f t="shared" si="7"/>
        <v>3</v>
      </c>
      <c r="AU169" s="17"/>
    </row>
    <row r="170" s="47" customFormat="1" hidden="1" spans="1:47">
      <c r="A170" s="50">
        <v>43791</v>
      </c>
      <c r="B170" s="26"/>
      <c r="C170" s="35" t="s">
        <v>307</v>
      </c>
      <c r="D170" s="35" t="s">
        <v>308</v>
      </c>
      <c r="E170" s="27" t="s">
        <v>34</v>
      </c>
      <c r="F170" s="29">
        <v>110</v>
      </c>
      <c r="G170" s="29">
        <v>2</v>
      </c>
      <c r="H170" s="52">
        <v>0</v>
      </c>
      <c r="I170" s="17"/>
      <c r="J170" s="17"/>
      <c r="K170" s="17"/>
      <c r="L170" s="17">
        <v>1</v>
      </c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>
        <v>1</v>
      </c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>
        <f t="shared" si="7"/>
        <v>2</v>
      </c>
      <c r="AU170" s="17" t="s">
        <v>309</v>
      </c>
    </row>
    <row r="171" s="47" customFormat="1" hidden="1" spans="1:47">
      <c r="A171" s="50">
        <v>43791</v>
      </c>
      <c r="B171" s="26"/>
      <c r="C171" s="35" t="s">
        <v>39</v>
      </c>
      <c r="D171" s="35" t="s">
        <v>310</v>
      </c>
      <c r="E171" s="27" t="s">
        <v>34</v>
      </c>
      <c r="F171" s="29">
        <v>2</v>
      </c>
      <c r="G171" s="29">
        <v>5</v>
      </c>
      <c r="H171" s="52">
        <f>G171-AT171</f>
        <v>4</v>
      </c>
      <c r="I171" s="17"/>
      <c r="J171" s="17"/>
      <c r="K171" s="17"/>
      <c r="L171" s="17"/>
      <c r="M171" s="17"/>
      <c r="N171" s="17"/>
      <c r="O171" s="17"/>
      <c r="P171" s="17"/>
      <c r="Q171" s="17">
        <v>1</v>
      </c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>
        <f t="shared" si="7"/>
        <v>1</v>
      </c>
      <c r="AU171" s="17"/>
    </row>
    <row r="172" s="47" customFormat="1" hidden="1" spans="1:47">
      <c r="A172" s="50">
        <v>43791</v>
      </c>
      <c r="B172" s="26"/>
      <c r="C172" s="35" t="s">
        <v>311</v>
      </c>
      <c r="D172" s="35" t="s">
        <v>312</v>
      </c>
      <c r="E172" s="27" t="s">
        <v>34</v>
      </c>
      <c r="F172" s="29">
        <v>3</v>
      </c>
      <c r="G172" s="29">
        <v>5</v>
      </c>
      <c r="H172" s="52">
        <f>G172-AT172</f>
        <v>3</v>
      </c>
      <c r="I172" s="17"/>
      <c r="J172" s="17"/>
      <c r="K172" s="17"/>
      <c r="L172" s="17">
        <v>1</v>
      </c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>
        <v>1</v>
      </c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>
        <f t="shared" si="7"/>
        <v>2</v>
      </c>
      <c r="AU172" s="17"/>
    </row>
    <row r="173" s="47" customFormat="1" hidden="1" spans="1:47">
      <c r="A173" s="50">
        <v>43791</v>
      </c>
      <c r="B173" s="26"/>
      <c r="C173" s="35"/>
      <c r="D173" s="56" t="s">
        <v>313</v>
      </c>
      <c r="E173" s="30" t="s">
        <v>34</v>
      </c>
      <c r="F173" s="32">
        <v>1</v>
      </c>
      <c r="G173" s="32">
        <v>5</v>
      </c>
      <c r="H173" s="52">
        <f>G173-AT173</f>
        <v>2</v>
      </c>
      <c r="I173" s="17"/>
      <c r="J173" s="17"/>
      <c r="K173" s="17"/>
      <c r="L173" s="17"/>
      <c r="M173" s="17"/>
      <c r="N173" s="17"/>
      <c r="O173" s="17">
        <v>2</v>
      </c>
      <c r="P173" s="17">
        <v>1</v>
      </c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>
        <f t="shared" si="7"/>
        <v>3</v>
      </c>
      <c r="AU173" s="17"/>
    </row>
    <row r="174" s="47" customFormat="1" hidden="1" spans="1:47">
      <c r="A174" s="50">
        <v>43791</v>
      </c>
      <c r="B174" s="26"/>
      <c r="C174" s="35" t="s">
        <v>314</v>
      </c>
      <c r="D174" s="35" t="s">
        <v>315</v>
      </c>
      <c r="E174" s="27" t="s">
        <v>34</v>
      </c>
      <c r="F174" s="29">
        <v>5</v>
      </c>
      <c r="G174" s="29">
        <v>5</v>
      </c>
      <c r="H174" s="52">
        <f>G174-AT174</f>
        <v>4</v>
      </c>
      <c r="I174" s="17"/>
      <c r="J174" s="17"/>
      <c r="K174" s="17"/>
      <c r="L174" s="17">
        <v>1</v>
      </c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>
        <f t="shared" si="7"/>
        <v>1</v>
      </c>
      <c r="AU174" s="17"/>
    </row>
    <row r="175" s="47" customFormat="1" hidden="1" spans="1:47">
      <c r="A175" s="50">
        <v>43791</v>
      </c>
      <c r="B175" s="26"/>
      <c r="C175" s="35" t="s">
        <v>316</v>
      </c>
      <c r="D175" s="35" t="s">
        <v>83</v>
      </c>
      <c r="E175" s="27" t="s">
        <v>17</v>
      </c>
      <c r="F175" s="29">
        <v>37</v>
      </c>
      <c r="G175" s="29">
        <v>2</v>
      </c>
      <c r="H175" s="52">
        <v>2</v>
      </c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>
        <f t="shared" si="7"/>
        <v>0</v>
      </c>
      <c r="AU175" s="17"/>
    </row>
    <row r="176" s="47" customFormat="1" hidden="1" spans="1:47">
      <c r="A176" s="50">
        <v>43791</v>
      </c>
      <c r="B176" s="26"/>
      <c r="C176" s="35" t="s">
        <v>317</v>
      </c>
      <c r="D176" s="35" t="s">
        <v>83</v>
      </c>
      <c r="E176" s="27" t="s">
        <v>76</v>
      </c>
      <c r="F176" s="29">
        <v>35</v>
      </c>
      <c r="G176" s="29">
        <v>2</v>
      </c>
      <c r="H176" s="52">
        <v>1</v>
      </c>
      <c r="I176" s="17"/>
      <c r="J176" s="17">
        <v>1</v>
      </c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>
        <f t="shared" si="7"/>
        <v>1</v>
      </c>
      <c r="AU176" s="17"/>
    </row>
    <row r="177" s="47" customFormat="1" hidden="1" spans="1:47">
      <c r="A177" s="50">
        <v>43791</v>
      </c>
      <c r="B177" s="26"/>
      <c r="C177" s="35" t="s">
        <v>39</v>
      </c>
      <c r="D177" s="35" t="s">
        <v>318</v>
      </c>
      <c r="E177" s="27" t="s">
        <v>34</v>
      </c>
      <c r="F177" s="29">
        <v>1</v>
      </c>
      <c r="G177" s="29">
        <v>20</v>
      </c>
      <c r="H177" s="52"/>
      <c r="I177" s="17"/>
      <c r="J177" s="17"/>
      <c r="K177" s="17"/>
      <c r="L177" s="17"/>
      <c r="M177" s="17"/>
      <c r="N177" s="17"/>
      <c r="O177" s="17">
        <v>1</v>
      </c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>
        <f t="shared" si="7"/>
        <v>1</v>
      </c>
      <c r="AU177" s="17"/>
    </row>
    <row r="178" s="47" customFormat="1" hidden="1" spans="1:47">
      <c r="A178" s="50">
        <v>43791</v>
      </c>
      <c r="B178" s="26"/>
      <c r="C178" s="35" t="s">
        <v>39</v>
      </c>
      <c r="D178" s="35" t="s">
        <v>319</v>
      </c>
      <c r="E178" s="27" t="s">
        <v>34</v>
      </c>
      <c r="F178" s="29">
        <v>1.5</v>
      </c>
      <c r="G178" s="29">
        <v>10</v>
      </c>
      <c r="H178" s="52"/>
      <c r="I178" s="17">
        <v>1</v>
      </c>
      <c r="J178" s="17"/>
      <c r="K178" s="17"/>
      <c r="L178" s="17"/>
      <c r="M178" s="17"/>
      <c r="N178" s="17"/>
      <c r="O178" s="17"/>
      <c r="P178" s="17">
        <v>2</v>
      </c>
      <c r="Q178" s="17"/>
      <c r="R178" s="17"/>
      <c r="S178" s="17">
        <v>1</v>
      </c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>
        <f t="shared" si="7"/>
        <v>4</v>
      </c>
      <c r="AU178" s="17"/>
    </row>
    <row r="179" s="47" customFormat="1" hidden="1" spans="1:47">
      <c r="A179" s="50">
        <v>43791</v>
      </c>
      <c r="B179" s="26"/>
      <c r="C179" s="35" t="s">
        <v>320</v>
      </c>
      <c r="D179" s="35" t="s">
        <v>321</v>
      </c>
      <c r="E179" s="27" t="s">
        <v>45</v>
      </c>
      <c r="F179" s="29">
        <v>20</v>
      </c>
      <c r="G179" s="29">
        <v>2</v>
      </c>
      <c r="H179" s="52">
        <v>2</v>
      </c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>
        <f t="shared" si="7"/>
        <v>0</v>
      </c>
      <c r="AU179" s="17"/>
    </row>
    <row r="180" s="47" customFormat="1" hidden="1" spans="1:47">
      <c r="A180" s="50">
        <v>43791</v>
      </c>
      <c r="B180" s="26"/>
      <c r="C180" s="35" t="s">
        <v>39</v>
      </c>
      <c r="D180" s="35" t="s">
        <v>322</v>
      </c>
      <c r="E180" s="27" t="s">
        <v>34</v>
      </c>
      <c r="F180" s="29">
        <v>25</v>
      </c>
      <c r="G180" s="29">
        <v>10</v>
      </c>
      <c r="H180" s="52">
        <f>G180-AT180</f>
        <v>10</v>
      </c>
      <c r="I180" s="17"/>
      <c r="J180" s="17"/>
      <c r="K180" s="17"/>
      <c r="L180" s="17"/>
      <c r="M180" s="17">
        <v>1</v>
      </c>
      <c r="N180" s="17">
        <v>1</v>
      </c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>
        <v>2</v>
      </c>
      <c r="Z180" s="17"/>
      <c r="AA180" s="17"/>
      <c r="AB180" s="17">
        <v>1</v>
      </c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>
        <f>SUBTOTAL(9,I180:AS180)</f>
        <v>0</v>
      </c>
      <c r="AU180" s="17" t="s">
        <v>309</v>
      </c>
    </row>
    <row r="181" s="47" customFormat="1" hidden="1" spans="1:47">
      <c r="A181" s="50">
        <v>43791</v>
      </c>
      <c r="B181" s="26"/>
      <c r="C181" s="35" t="s">
        <v>39</v>
      </c>
      <c r="D181" s="35" t="s">
        <v>323</v>
      </c>
      <c r="E181" s="27" t="s">
        <v>61</v>
      </c>
      <c r="F181" s="29">
        <v>35</v>
      </c>
      <c r="G181" s="29">
        <v>4</v>
      </c>
      <c r="H181" s="52">
        <v>3</v>
      </c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>
        <v>1</v>
      </c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>
        <f t="shared" si="7"/>
        <v>1</v>
      </c>
      <c r="AU181" s="17"/>
    </row>
    <row r="182" s="47" customFormat="1" hidden="1" spans="1:47">
      <c r="A182" s="50">
        <v>43796</v>
      </c>
      <c r="B182" s="26"/>
      <c r="C182" s="35" t="s">
        <v>39</v>
      </c>
      <c r="D182" s="35" t="s">
        <v>324</v>
      </c>
      <c r="E182" s="27" t="s">
        <v>34</v>
      </c>
      <c r="F182" s="29">
        <v>75</v>
      </c>
      <c r="G182" s="29">
        <v>10</v>
      </c>
      <c r="H182" s="52">
        <f>G182-AT182</f>
        <v>8</v>
      </c>
      <c r="I182" s="17"/>
      <c r="J182" s="17">
        <v>2</v>
      </c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>
        <f t="shared" si="7"/>
        <v>2</v>
      </c>
      <c r="AU182" s="17"/>
    </row>
    <row r="183" s="47" customFormat="1" hidden="1" spans="1:47">
      <c r="A183" s="50">
        <v>43796</v>
      </c>
      <c r="B183" s="26"/>
      <c r="C183" s="35" t="s">
        <v>325</v>
      </c>
      <c r="D183" s="35" t="s">
        <v>326</v>
      </c>
      <c r="E183" s="27" t="s">
        <v>17</v>
      </c>
      <c r="F183" s="29">
        <v>16.5</v>
      </c>
      <c r="G183" s="29">
        <v>48</v>
      </c>
      <c r="H183" s="52">
        <f>G183-AT183</f>
        <v>40</v>
      </c>
      <c r="I183" s="17"/>
      <c r="J183" s="17">
        <v>4</v>
      </c>
      <c r="K183" s="17"/>
      <c r="L183" s="17"/>
      <c r="M183" s="17"/>
      <c r="N183" s="17"/>
      <c r="O183" s="17"/>
      <c r="P183" s="17"/>
      <c r="Q183" s="17">
        <v>4</v>
      </c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>
        <f t="shared" si="7"/>
        <v>8</v>
      </c>
      <c r="AU183" s="17"/>
    </row>
    <row r="184" s="47" customFormat="1" hidden="1" spans="1:47">
      <c r="A184" s="50">
        <v>43796</v>
      </c>
      <c r="B184" s="26"/>
      <c r="C184" s="35" t="s">
        <v>327</v>
      </c>
      <c r="D184" s="35" t="s">
        <v>326</v>
      </c>
      <c r="E184" s="27" t="s">
        <v>17</v>
      </c>
      <c r="F184" s="29">
        <v>16.5</v>
      </c>
      <c r="G184" s="29">
        <v>48</v>
      </c>
      <c r="H184" s="52">
        <v>44</v>
      </c>
      <c r="I184" s="17"/>
      <c r="J184" s="17"/>
      <c r="K184" s="17"/>
      <c r="L184" s="17"/>
      <c r="M184" s="17"/>
      <c r="N184" s="17"/>
      <c r="O184" s="17"/>
      <c r="P184" s="17"/>
      <c r="Q184" s="17">
        <v>4</v>
      </c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>
        <f t="shared" si="7"/>
        <v>4</v>
      </c>
      <c r="AU184" s="17"/>
    </row>
    <row r="185" s="47" customFormat="1" hidden="1" spans="1:47">
      <c r="A185" s="50">
        <v>43796</v>
      </c>
      <c r="B185" s="26"/>
      <c r="C185" s="35" t="s">
        <v>328</v>
      </c>
      <c r="D185" s="35" t="s">
        <v>329</v>
      </c>
      <c r="E185" s="27" t="s">
        <v>34</v>
      </c>
      <c r="F185" s="29">
        <v>120</v>
      </c>
      <c r="G185" s="29">
        <v>18</v>
      </c>
      <c r="H185" s="52">
        <f>G185-AT185</f>
        <v>5</v>
      </c>
      <c r="I185" s="17">
        <v>3</v>
      </c>
      <c r="J185" s="17">
        <v>1</v>
      </c>
      <c r="K185" s="17"/>
      <c r="L185" s="17"/>
      <c r="M185" s="17">
        <v>5</v>
      </c>
      <c r="N185" s="17">
        <v>1</v>
      </c>
      <c r="O185" s="17">
        <v>1</v>
      </c>
      <c r="P185" s="17">
        <v>1</v>
      </c>
      <c r="Q185" s="17">
        <v>1</v>
      </c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>
        <f t="shared" si="7"/>
        <v>13</v>
      </c>
      <c r="AU185" s="17"/>
    </row>
    <row r="186" s="47" customFormat="1" hidden="1" spans="1:47">
      <c r="A186" s="50">
        <v>43803</v>
      </c>
      <c r="B186" s="26"/>
      <c r="C186" s="35" t="s">
        <v>330</v>
      </c>
      <c r="D186" s="35" t="s">
        <v>331</v>
      </c>
      <c r="E186" s="27" t="s">
        <v>34</v>
      </c>
      <c r="F186" s="29">
        <v>21</v>
      </c>
      <c r="G186" s="29">
        <v>16</v>
      </c>
      <c r="H186" s="52">
        <v>16</v>
      </c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>
        <f t="shared" si="7"/>
        <v>0</v>
      </c>
      <c r="AU186" s="17"/>
    </row>
    <row r="187" s="47" customFormat="1" hidden="1" spans="1:47">
      <c r="A187" s="50">
        <v>43803</v>
      </c>
      <c r="B187" s="26"/>
      <c r="C187" s="35" t="s">
        <v>39</v>
      </c>
      <c r="D187" s="35" t="s">
        <v>332</v>
      </c>
      <c r="E187" s="27" t="s">
        <v>76</v>
      </c>
      <c r="F187" s="29">
        <v>55</v>
      </c>
      <c r="G187" s="29">
        <v>46</v>
      </c>
      <c r="H187" s="57">
        <v>22</v>
      </c>
      <c r="I187" s="17"/>
      <c r="J187" s="17">
        <v>4</v>
      </c>
      <c r="K187" s="17">
        <v>3</v>
      </c>
      <c r="L187" s="17">
        <v>4</v>
      </c>
      <c r="M187" s="17"/>
      <c r="N187" s="17"/>
      <c r="O187" s="17">
        <v>2</v>
      </c>
      <c r="P187" s="17">
        <v>4</v>
      </c>
      <c r="Q187" s="17">
        <v>3</v>
      </c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>
        <f t="shared" si="7"/>
        <v>20</v>
      </c>
      <c r="AU187" s="17"/>
    </row>
    <row r="188" s="47" customFormat="1" hidden="1" spans="1:47">
      <c r="A188" s="50">
        <v>44169</v>
      </c>
      <c r="B188" s="29">
        <v>1102</v>
      </c>
      <c r="C188" s="35" t="s">
        <v>39</v>
      </c>
      <c r="D188" s="35" t="s">
        <v>333</v>
      </c>
      <c r="E188" s="27" t="s">
        <v>34</v>
      </c>
      <c r="F188" s="29">
        <v>6</v>
      </c>
      <c r="G188" s="29">
        <v>90</v>
      </c>
      <c r="H188" s="52">
        <v>23</v>
      </c>
      <c r="I188" s="17"/>
      <c r="J188" s="17"/>
      <c r="K188" s="17"/>
      <c r="L188" s="17"/>
      <c r="M188" s="17"/>
      <c r="N188" s="17"/>
      <c r="O188" s="17"/>
      <c r="P188" s="17"/>
      <c r="Q188" s="17">
        <v>3</v>
      </c>
      <c r="R188" s="17"/>
      <c r="S188" s="17">
        <v>1</v>
      </c>
      <c r="T188" s="17"/>
      <c r="U188" s="17"/>
      <c r="V188" s="17"/>
      <c r="W188" s="17"/>
      <c r="X188" s="17"/>
      <c r="Y188" s="17"/>
      <c r="Z188" s="17">
        <v>1</v>
      </c>
      <c r="AA188" s="17"/>
      <c r="AB188" s="17"/>
      <c r="AC188" s="17"/>
      <c r="AD188" s="17"/>
      <c r="AE188" s="17">
        <v>1</v>
      </c>
      <c r="AF188" s="17"/>
      <c r="AG188" s="17"/>
      <c r="AH188" s="17"/>
      <c r="AI188" s="17">
        <v>3</v>
      </c>
      <c r="AJ188" s="17"/>
      <c r="AK188" s="17"/>
      <c r="AL188" s="17">
        <v>2</v>
      </c>
      <c r="AM188" s="17"/>
      <c r="AN188" s="17"/>
      <c r="AO188" s="17"/>
      <c r="AP188" s="17"/>
      <c r="AQ188" s="17"/>
      <c r="AR188" s="17"/>
      <c r="AS188" s="17"/>
      <c r="AT188" s="17">
        <f t="shared" si="7"/>
        <v>11</v>
      </c>
      <c r="AU188" s="17"/>
    </row>
    <row r="189" s="47" customFormat="1" hidden="1" spans="1:47">
      <c r="A189" s="50">
        <v>43803</v>
      </c>
      <c r="B189" s="26"/>
      <c r="C189" s="35" t="s">
        <v>334</v>
      </c>
      <c r="D189" s="35" t="s">
        <v>335</v>
      </c>
      <c r="E189" s="27" t="s">
        <v>34</v>
      </c>
      <c r="F189" s="29">
        <v>55</v>
      </c>
      <c r="G189" s="29">
        <v>1</v>
      </c>
      <c r="H189" s="52">
        <v>1</v>
      </c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>
        <f t="shared" si="7"/>
        <v>0</v>
      </c>
      <c r="AU189" s="17"/>
    </row>
    <row r="190" s="47" customFormat="1" hidden="1" spans="1:47">
      <c r="A190" s="50">
        <v>43803</v>
      </c>
      <c r="B190" s="26"/>
      <c r="C190" s="35" t="s">
        <v>336</v>
      </c>
      <c r="D190" s="35" t="s">
        <v>337</v>
      </c>
      <c r="E190" s="27" t="s">
        <v>34</v>
      </c>
      <c r="F190" s="29">
        <v>23</v>
      </c>
      <c r="G190" s="29">
        <v>4</v>
      </c>
      <c r="H190" s="52">
        <v>4</v>
      </c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>
        <f t="shared" si="7"/>
        <v>0</v>
      </c>
      <c r="AU190" s="17"/>
    </row>
    <row r="191" s="47" customFormat="1" hidden="1" spans="1:47">
      <c r="A191" s="50">
        <v>43803</v>
      </c>
      <c r="B191" s="26"/>
      <c r="C191" s="35" t="s">
        <v>338</v>
      </c>
      <c r="D191" s="35" t="s">
        <v>339</v>
      </c>
      <c r="E191" s="27" t="s">
        <v>34</v>
      </c>
      <c r="F191" s="29">
        <v>135</v>
      </c>
      <c r="G191" s="29">
        <v>2</v>
      </c>
      <c r="H191" s="52">
        <v>1</v>
      </c>
      <c r="I191" s="17"/>
      <c r="J191" s="17"/>
      <c r="K191" s="17"/>
      <c r="L191" s="17"/>
      <c r="M191" s="17"/>
      <c r="N191" s="17"/>
      <c r="O191" s="17"/>
      <c r="P191" s="17"/>
      <c r="Q191" s="17">
        <v>1</v>
      </c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>
        <f t="shared" si="7"/>
        <v>1</v>
      </c>
      <c r="AU191" s="17"/>
    </row>
    <row r="192" s="49" customFormat="1" hidden="1" spans="1:47">
      <c r="A192" s="50">
        <v>43803</v>
      </c>
      <c r="B192" s="26"/>
      <c r="C192" s="56" t="s">
        <v>340</v>
      </c>
      <c r="D192" s="56" t="s">
        <v>341</v>
      </c>
      <c r="E192" s="30" t="s">
        <v>61</v>
      </c>
      <c r="F192" s="32">
        <v>11</v>
      </c>
      <c r="G192" s="32">
        <v>20</v>
      </c>
      <c r="H192" s="57">
        <v>13</v>
      </c>
      <c r="I192" s="61"/>
      <c r="J192" s="61"/>
      <c r="K192" s="61">
        <v>2</v>
      </c>
      <c r="L192" s="61">
        <v>2</v>
      </c>
      <c r="M192" s="61"/>
      <c r="N192" s="61"/>
      <c r="O192" s="61">
        <v>2</v>
      </c>
      <c r="P192" s="61"/>
      <c r="Q192" s="61"/>
      <c r="R192" s="61">
        <v>2</v>
      </c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>
        <v>7</v>
      </c>
      <c r="AO192" s="61">
        <v>2</v>
      </c>
      <c r="AP192" s="61">
        <v>5</v>
      </c>
      <c r="AQ192" s="61"/>
      <c r="AR192" s="61"/>
      <c r="AS192" s="61"/>
      <c r="AT192" s="17">
        <f t="shared" si="7"/>
        <v>22</v>
      </c>
      <c r="AU192" s="61"/>
    </row>
    <row r="193" s="49" customFormat="1" hidden="1" spans="1:47">
      <c r="A193" s="50">
        <v>43803</v>
      </c>
      <c r="B193" s="26"/>
      <c r="C193" s="56" t="s">
        <v>342</v>
      </c>
      <c r="D193" s="56" t="s">
        <v>51</v>
      </c>
      <c r="E193" s="30" t="s">
        <v>34</v>
      </c>
      <c r="F193" s="32">
        <v>310</v>
      </c>
      <c r="G193" s="32">
        <v>3</v>
      </c>
      <c r="H193" s="52">
        <v>0</v>
      </c>
      <c r="I193" s="61"/>
      <c r="J193" s="61"/>
      <c r="K193" s="61">
        <v>2</v>
      </c>
      <c r="L193" s="61"/>
      <c r="M193" s="61">
        <v>1</v>
      </c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17">
        <f t="shared" si="7"/>
        <v>3</v>
      </c>
      <c r="AU193" s="61"/>
    </row>
    <row r="194" s="47" customFormat="1" hidden="1" spans="1:47">
      <c r="A194" s="50">
        <v>43806</v>
      </c>
      <c r="B194" s="26"/>
      <c r="C194" s="35" t="s">
        <v>39</v>
      </c>
      <c r="D194" s="35" t="s">
        <v>343</v>
      </c>
      <c r="E194" s="27" t="s">
        <v>34</v>
      </c>
      <c r="F194" s="29">
        <v>16</v>
      </c>
      <c r="G194" s="29">
        <v>6</v>
      </c>
      <c r="H194" s="52">
        <v>2</v>
      </c>
      <c r="I194" s="17">
        <v>1</v>
      </c>
      <c r="J194" s="17"/>
      <c r="K194" s="17">
        <v>1</v>
      </c>
      <c r="L194" s="17"/>
      <c r="M194" s="17"/>
      <c r="N194" s="17">
        <v>1</v>
      </c>
      <c r="O194" s="17"/>
      <c r="P194" s="17"/>
      <c r="Q194" s="17">
        <v>1</v>
      </c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>
        <f t="shared" si="7"/>
        <v>4</v>
      </c>
      <c r="AU194" s="17"/>
    </row>
    <row r="195" s="47" customFormat="1" hidden="1" spans="1:47">
      <c r="A195" s="50">
        <v>43806</v>
      </c>
      <c r="B195" s="26"/>
      <c r="C195" s="35" t="s">
        <v>344</v>
      </c>
      <c r="D195" s="35" t="s">
        <v>345</v>
      </c>
      <c r="E195" s="27" t="s">
        <v>34</v>
      </c>
      <c r="F195" s="29">
        <v>55</v>
      </c>
      <c r="G195" s="29">
        <v>6</v>
      </c>
      <c r="H195" s="52">
        <v>5</v>
      </c>
      <c r="I195" s="17"/>
      <c r="J195" s="17"/>
      <c r="K195" s="17">
        <v>1</v>
      </c>
      <c r="L195" s="17"/>
      <c r="M195" s="17"/>
      <c r="N195" s="17"/>
      <c r="O195" s="17"/>
      <c r="P195" s="17">
        <v>1</v>
      </c>
      <c r="Q195" s="17"/>
      <c r="R195" s="17">
        <v>1</v>
      </c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>
        <f t="shared" ref="AT195:AT258" si="8">SUM(I195:AS195)</f>
        <v>3</v>
      </c>
      <c r="AU195" s="17"/>
    </row>
    <row r="196" s="47" customFormat="1" hidden="1" spans="1:47">
      <c r="A196" s="50">
        <v>43806</v>
      </c>
      <c r="B196" s="26"/>
      <c r="C196" s="35" t="s">
        <v>346</v>
      </c>
      <c r="D196" s="35" t="s">
        <v>347</v>
      </c>
      <c r="E196" s="27" t="s">
        <v>76</v>
      </c>
      <c r="F196" s="29">
        <v>1950</v>
      </c>
      <c r="G196" s="29">
        <v>3</v>
      </c>
      <c r="H196" s="52">
        <v>2</v>
      </c>
      <c r="I196" s="17">
        <v>1</v>
      </c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>
        <f t="shared" si="8"/>
        <v>1</v>
      </c>
      <c r="AU196" s="17"/>
    </row>
    <row r="197" s="47" customFormat="1" hidden="1" spans="1:47">
      <c r="A197" s="50">
        <v>43806</v>
      </c>
      <c r="B197" s="26"/>
      <c r="C197" s="35" t="s">
        <v>348</v>
      </c>
      <c r="D197" s="35" t="s">
        <v>349</v>
      </c>
      <c r="E197" s="27" t="s">
        <v>17</v>
      </c>
      <c r="F197" s="29">
        <v>21</v>
      </c>
      <c r="G197" s="29">
        <v>18</v>
      </c>
      <c r="H197" s="52">
        <v>6</v>
      </c>
      <c r="I197" s="17">
        <v>6</v>
      </c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L197" s="17"/>
      <c r="AM197" s="17">
        <v>6</v>
      </c>
      <c r="AN197" s="17"/>
      <c r="AO197" s="17"/>
      <c r="AP197" s="17"/>
      <c r="AQ197" s="17"/>
      <c r="AR197" s="17"/>
      <c r="AS197" s="17"/>
      <c r="AT197" s="17">
        <f t="shared" si="8"/>
        <v>12</v>
      </c>
      <c r="AU197" s="17"/>
    </row>
    <row r="198" s="47" customFormat="1" hidden="1" spans="1:47">
      <c r="A198" s="50">
        <v>43806</v>
      </c>
      <c r="B198" s="26"/>
      <c r="C198" s="35"/>
      <c r="D198" s="56" t="s">
        <v>350</v>
      </c>
      <c r="E198" s="30" t="s">
        <v>34</v>
      </c>
      <c r="F198" s="32">
        <v>1</v>
      </c>
      <c r="G198" s="32">
        <v>20</v>
      </c>
      <c r="H198" s="52">
        <f t="shared" ref="H198:H206" si="9">G198-AT198</f>
        <v>8</v>
      </c>
      <c r="I198" s="17">
        <v>6</v>
      </c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L198" s="17"/>
      <c r="AM198" s="17">
        <v>6</v>
      </c>
      <c r="AN198" s="17"/>
      <c r="AO198" s="17"/>
      <c r="AP198" s="17"/>
      <c r="AQ198" s="17"/>
      <c r="AR198" s="17"/>
      <c r="AS198" s="17"/>
      <c r="AT198" s="17">
        <f t="shared" si="8"/>
        <v>12</v>
      </c>
      <c r="AU198" s="17"/>
    </row>
    <row r="199" s="47" customFormat="1" hidden="1" spans="1:47">
      <c r="A199" s="50">
        <v>43806</v>
      </c>
      <c r="B199" s="26"/>
      <c r="C199" s="35" t="s">
        <v>39</v>
      </c>
      <c r="D199" s="35" t="s">
        <v>351</v>
      </c>
      <c r="E199" s="27" t="s">
        <v>34</v>
      </c>
      <c r="F199" s="29">
        <v>1</v>
      </c>
      <c r="G199" s="29">
        <v>40</v>
      </c>
      <c r="H199" s="52">
        <f t="shared" si="9"/>
        <v>22</v>
      </c>
      <c r="I199" s="17">
        <v>6</v>
      </c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>
        <v>6</v>
      </c>
      <c r="AJ199" s="17"/>
      <c r="AL199" s="17"/>
      <c r="AM199" s="17">
        <v>6</v>
      </c>
      <c r="AN199" s="17"/>
      <c r="AO199" s="17"/>
      <c r="AP199" s="17"/>
      <c r="AQ199" s="17"/>
      <c r="AR199" s="17"/>
      <c r="AS199" s="17"/>
      <c r="AT199" s="17">
        <f t="shared" si="8"/>
        <v>18</v>
      </c>
      <c r="AU199" s="17"/>
    </row>
    <row r="200" s="47" customFormat="1" hidden="1" spans="1:47">
      <c r="A200" s="50">
        <v>43806</v>
      </c>
      <c r="B200" s="26"/>
      <c r="C200" s="35" t="s">
        <v>39</v>
      </c>
      <c r="D200" s="35" t="s">
        <v>352</v>
      </c>
      <c r="E200" s="27" t="s">
        <v>34</v>
      </c>
      <c r="F200" s="29">
        <v>1</v>
      </c>
      <c r="G200" s="29">
        <v>20</v>
      </c>
      <c r="H200" s="52">
        <f t="shared" si="9"/>
        <v>20</v>
      </c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L200" s="17"/>
      <c r="AM200" s="17"/>
      <c r="AN200" s="17"/>
      <c r="AO200" s="17"/>
      <c r="AP200" s="17"/>
      <c r="AQ200" s="17"/>
      <c r="AR200" s="17"/>
      <c r="AS200" s="17"/>
      <c r="AT200" s="17">
        <f t="shared" si="8"/>
        <v>0</v>
      </c>
      <c r="AU200" s="17"/>
    </row>
    <row r="201" s="47" customFormat="1" hidden="1" spans="1:47">
      <c r="A201" s="50">
        <v>43806</v>
      </c>
      <c r="B201" s="26"/>
      <c r="C201" s="35" t="s">
        <v>353</v>
      </c>
      <c r="D201" s="35" t="s">
        <v>354</v>
      </c>
      <c r="E201" s="27" t="s">
        <v>34</v>
      </c>
      <c r="F201" s="29">
        <v>25</v>
      </c>
      <c r="G201" s="29">
        <v>3</v>
      </c>
      <c r="H201" s="52">
        <f t="shared" si="9"/>
        <v>0</v>
      </c>
      <c r="I201" s="17">
        <v>2</v>
      </c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L201" s="17"/>
      <c r="AM201" s="17">
        <v>1</v>
      </c>
      <c r="AN201" s="17"/>
      <c r="AO201" s="17"/>
      <c r="AP201" s="17"/>
      <c r="AQ201" s="17"/>
      <c r="AR201" s="17"/>
      <c r="AS201" s="17"/>
      <c r="AT201" s="17">
        <f t="shared" si="8"/>
        <v>3</v>
      </c>
      <c r="AU201" s="17"/>
    </row>
    <row r="202" s="47" customFormat="1" hidden="1" spans="1:47">
      <c r="A202" s="50">
        <v>43806</v>
      </c>
      <c r="B202" s="26"/>
      <c r="C202" s="35" t="s">
        <v>355</v>
      </c>
      <c r="D202" s="35" t="s">
        <v>356</v>
      </c>
      <c r="E202" s="27" t="s">
        <v>61</v>
      </c>
      <c r="F202" s="29">
        <v>7.5</v>
      </c>
      <c r="G202" s="29">
        <v>36</v>
      </c>
      <c r="H202" s="52">
        <f t="shared" si="9"/>
        <v>24</v>
      </c>
      <c r="I202" s="17">
        <v>12</v>
      </c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>
        <f t="shared" si="8"/>
        <v>12</v>
      </c>
      <c r="AU202" s="17"/>
    </row>
    <row r="203" s="47" customFormat="1" hidden="1" spans="1:47">
      <c r="A203" s="50">
        <v>43806</v>
      </c>
      <c r="B203" s="26"/>
      <c r="C203" s="35" t="s">
        <v>357</v>
      </c>
      <c r="D203" s="35" t="s">
        <v>358</v>
      </c>
      <c r="E203" s="27" t="s">
        <v>359</v>
      </c>
      <c r="F203" s="29">
        <v>145</v>
      </c>
      <c r="G203" s="29">
        <v>3</v>
      </c>
      <c r="H203" s="52">
        <f t="shared" si="9"/>
        <v>2</v>
      </c>
      <c r="I203" s="17">
        <v>1</v>
      </c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>
        <f t="shared" si="8"/>
        <v>1</v>
      </c>
      <c r="AU203" s="17"/>
    </row>
    <row r="204" s="47" customFormat="1" hidden="1" spans="1:47">
      <c r="A204" s="50">
        <v>43806</v>
      </c>
      <c r="B204" s="26"/>
      <c r="C204" s="35"/>
      <c r="D204" s="56" t="s">
        <v>360</v>
      </c>
      <c r="E204" s="30" t="s">
        <v>34</v>
      </c>
      <c r="F204" s="32">
        <v>30</v>
      </c>
      <c r="G204" s="32">
        <v>1</v>
      </c>
      <c r="H204" s="52">
        <f t="shared" si="9"/>
        <v>1</v>
      </c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>
        <f t="shared" si="8"/>
        <v>0</v>
      </c>
      <c r="AU204" s="17" t="s">
        <v>361</v>
      </c>
    </row>
    <row r="205" s="47" customFormat="1" hidden="1" spans="1:47">
      <c r="A205" s="50">
        <v>43806</v>
      </c>
      <c r="B205" s="26"/>
      <c r="C205" s="35" t="s">
        <v>39</v>
      </c>
      <c r="D205" s="35" t="s">
        <v>362</v>
      </c>
      <c r="E205" s="27" t="s">
        <v>76</v>
      </c>
      <c r="F205" s="29">
        <v>250</v>
      </c>
      <c r="G205" s="29">
        <v>1</v>
      </c>
      <c r="H205" s="52">
        <f t="shared" si="9"/>
        <v>1</v>
      </c>
      <c r="I205" s="17"/>
      <c r="J205" s="17"/>
      <c r="K205" s="17"/>
      <c r="L205" s="17"/>
      <c r="M205" s="17"/>
      <c r="N205" s="17" t="s">
        <v>0</v>
      </c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>
        <f t="shared" si="8"/>
        <v>0</v>
      </c>
      <c r="AU205" s="17"/>
    </row>
    <row r="206" s="47" customFormat="1" hidden="1" spans="1:47">
      <c r="A206" s="50">
        <v>43806</v>
      </c>
      <c r="B206" s="26"/>
      <c r="C206" s="35" t="s">
        <v>363</v>
      </c>
      <c r="D206" s="35" t="s">
        <v>364</v>
      </c>
      <c r="E206" s="27" t="s">
        <v>34</v>
      </c>
      <c r="F206" s="29">
        <v>85</v>
      </c>
      <c r="G206" s="29">
        <v>8</v>
      </c>
      <c r="H206" s="52">
        <f t="shared" si="9"/>
        <v>5</v>
      </c>
      <c r="I206" s="17"/>
      <c r="J206" s="17"/>
      <c r="K206" s="17">
        <v>2</v>
      </c>
      <c r="L206" s="17">
        <v>1</v>
      </c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>
        <f t="shared" si="8"/>
        <v>3</v>
      </c>
      <c r="AU206" s="17"/>
    </row>
    <row r="207" s="47" customFormat="1" hidden="1" spans="1:47">
      <c r="A207" s="50">
        <v>43806</v>
      </c>
      <c r="B207" s="26"/>
      <c r="C207" s="35" t="s">
        <v>365</v>
      </c>
      <c r="D207" s="35" t="s">
        <v>366</v>
      </c>
      <c r="E207" s="27" t="s">
        <v>34</v>
      </c>
      <c r="F207" s="29">
        <v>60</v>
      </c>
      <c r="G207" s="29">
        <v>7</v>
      </c>
      <c r="H207" s="52">
        <v>0</v>
      </c>
      <c r="I207" s="17"/>
      <c r="J207" s="17"/>
      <c r="K207" s="17">
        <v>1</v>
      </c>
      <c r="L207" s="17">
        <v>2</v>
      </c>
      <c r="M207" s="17"/>
      <c r="N207" s="17"/>
      <c r="O207" s="17"/>
      <c r="P207" s="17">
        <v>1</v>
      </c>
      <c r="Q207" s="17"/>
      <c r="R207" s="17">
        <v>1</v>
      </c>
      <c r="S207" s="17"/>
      <c r="T207" s="17"/>
      <c r="U207" s="17"/>
      <c r="V207" s="17"/>
      <c r="W207" s="17"/>
      <c r="X207" s="17"/>
      <c r="Y207" s="17"/>
      <c r="Z207" s="17">
        <v>1</v>
      </c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>
        <f t="shared" si="8"/>
        <v>6</v>
      </c>
      <c r="AU207" s="17"/>
    </row>
    <row r="208" s="47" customFormat="1" hidden="1" spans="1:47">
      <c r="A208" s="50">
        <v>43806</v>
      </c>
      <c r="B208" s="26"/>
      <c r="C208" s="35" t="s">
        <v>367</v>
      </c>
      <c r="D208" s="35" t="s">
        <v>368</v>
      </c>
      <c r="E208" s="27" t="s">
        <v>34</v>
      </c>
      <c r="F208" s="29">
        <v>300</v>
      </c>
      <c r="G208" s="29">
        <v>6</v>
      </c>
      <c r="H208" s="52">
        <v>3</v>
      </c>
      <c r="I208" s="17"/>
      <c r="J208" s="17">
        <v>1</v>
      </c>
      <c r="K208" s="17">
        <v>1</v>
      </c>
      <c r="L208" s="17"/>
      <c r="M208" s="17"/>
      <c r="N208" s="17">
        <v>1</v>
      </c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>
        <f t="shared" si="8"/>
        <v>3</v>
      </c>
      <c r="AU208" s="17"/>
    </row>
    <row r="209" s="47" customFormat="1" hidden="1" spans="1:47">
      <c r="A209" s="50">
        <v>43806</v>
      </c>
      <c r="B209" s="26"/>
      <c r="C209" s="35" t="s">
        <v>39</v>
      </c>
      <c r="D209" s="35" t="s">
        <v>369</v>
      </c>
      <c r="E209" s="27" t="s">
        <v>34</v>
      </c>
      <c r="F209" s="29">
        <v>240</v>
      </c>
      <c r="G209" s="29">
        <v>2</v>
      </c>
      <c r="H209" s="52">
        <v>2</v>
      </c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>
        <f t="shared" si="8"/>
        <v>0</v>
      </c>
      <c r="AU209" s="17"/>
    </row>
    <row r="210" s="47" customFormat="1" hidden="1" spans="1:47">
      <c r="A210" s="50"/>
      <c r="B210" s="26"/>
      <c r="C210" s="35"/>
      <c r="D210" s="35" t="s">
        <v>370</v>
      </c>
      <c r="E210" s="27" t="s">
        <v>371</v>
      </c>
      <c r="F210" s="29">
        <v>1400</v>
      </c>
      <c r="G210" s="29">
        <v>8</v>
      </c>
      <c r="H210" s="52">
        <v>6</v>
      </c>
      <c r="I210" s="17"/>
      <c r="J210" s="17"/>
      <c r="K210" s="17"/>
      <c r="L210" s="17"/>
      <c r="M210" s="17"/>
      <c r="N210" s="17">
        <v>1</v>
      </c>
      <c r="O210" s="17"/>
      <c r="P210" s="17">
        <v>1</v>
      </c>
      <c r="Q210" s="17">
        <v>1</v>
      </c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>
        <f t="shared" si="8"/>
        <v>3</v>
      </c>
      <c r="AU210" s="17" t="s">
        <v>372</v>
      </c>
    </row>
    <row r="211" s="47" customFormat="1" hidden="1" spans="1:47">
      <c r="A211" s="50">
        <v>43806</v>
      </c>
      <c r="B211" s="26"/>
      <c r="C211" s="35" t="s">
        <v>39</v>
      </c>
      <c r="D211" s="35" t="s">
        <v>373</v>
      </c>
      <c r="E211" s="27" t="s">
        <v>34</v>
      </c>
      <c r="F211" s="29">
        <v>310</v>
      </c>
      <c r="G211" s="29">
        <v>6</v>
      </c>
      <c r="H211" s="52">
        <v>0</v>
      </c>
      <c r="I211" s="17"/>
      <c r="J211" s="17"/>
      <c r="K211" s="17">
        <v>1</v>
      </c>
      <c r="L211" s="17"/>
      <c r="M211" s="17">
        <v>1</v>
      </c>
      <c r="N211" s="17">
        <v>1</v>
      </c>
      <c r="O211" s="17"/>
      <c r="P211" s="17"/>
      <c r="Q211" s="17"/>
      <c r="R211" s="17">
        <v>3</v>
      </c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>
        <f t="shared" si="8"/>
        <v>6</v>
      </c>
      <c r="AU211" s="17"/>
    </row>
    <row r="212" s="47" customFormat="1" hidden="1" spans="1:47">
      <c r="A212" s="50">
        <v>43806</v>
      </c>
      <c r="B212" s="26"/>
      <c r="C212" s="35" t="s">
        <v>374</v>
      </c>
      <c r="D212" s="35" t="s">
        <v>375</v>
      </c>
      <c r="E212" s="27" t="s">
        <v>34</v>
      </c>
      <c r="F212" s="29">
        <v>140</v>
      </c>
      <c r="G212" s="29">
        <v>8</v>
      </c>
      <c r="H212" s="52">
        <v>2</v>
      </c>
      <c r="I212" s="17">
        <v>1</v>
      </c>
      <c r="J212" s="17">
        <v>2</v>
      </c>
      <c r="K212" s="17"/>
      <c r="L212" s="17">
        <v>2</v>
      </c>
      <c r="M212" s="17"/>
      <c r="N212" s="17"/>
      <c r="O212" s="17">
        <v>1</v>
      </c>
      <c r="P212" s="17"/>
      <c r="Q212" s="17">
        <v>1</v>
      </c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>
        <f t="shared" si="8"/>
        <v>7</v>
      </c>
      <c r="AU212" s="17"/>
    </row>
    <row r="213" s="47" customFormat="1" hidden="1" spans="1:47">
      <c r="A213" s="50">
        <v>43806</v>
      </c>
      <c r="B213" s="26"/>
      <c r="C213" s="35" t="s">
        <v>376</v>
      </c>
      <c r="D213" s="35" t="s">
        <v>377</v>
      </c>
      <c r="E213" s="27" t="s">
        <v>34</v>
      </c>
      <c r="F213" s="29">
        <v>140</v>
      </c>
      <c r="G213" s="29">
        <v>8</v>
      </c>
      <c r="H213" s="52">
        <v>1</v>
      </c>
      <c r="I213" s="17">
        <v>1</v>
      </c>
      <c r="J213" s="17">
        <v>1</v>
      </c>
      <c r="K213" s="17"/>
      <c r="L213" s="17">
        <v>1</v>
      </c>
      <c r="M213" s="17"/>
      <c r="N213" s="17"/>
      <c r="O213" s="17">
        <v>1</v>
      </c>
      <c r="P213" s="17"/>
      <c r="Q213" s="17">
        <v>1</v>
      </c>
      <c r="R213" s="17">
        <v>1</v>
      </c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>
        <f t="shared" si="8"/>
        <v>6</v>
      </c>
      <c r="AU213" s="17"/>
    </row>
    <row r="214" s="47" customFormat="1" hidden="1" spans="1:47">
      <c r="A214" s="50">
        <v>43806</v>
      </c>
      <c r="B214" s="26"/>
      <c r="C214" s="35" t="s">
        <v>378</v>
      </c>
      <c r="D214" s="35" t="s">
        <v>379</v>
      </c>
      <c r="E214" s="27" t="s">
        <v>34</v>
      </c>
      <c r="F214" s="29">
        <v>165</v>
      </c>
      <c r="G214" s="29">
        <v>26</v>
      </c>
      <c r="H214" s="52">
        <f t="shared" ref="H213:H218" si="10">G214-AT214</f>
        <v>22</v>
      </c>
      <c r="I214" s="17"/>
      <c r="J214" s="17"/>
      <c r="K214" s="17">
        <v>1</v>
      </c>
      <c r="L214" s="17">
        <v>1</v>
      </c>
      <c r="M214" s="17"/>
      <c r="N214" s="17"/>
      <c r="O214" s="17"/>
      <c r="P214" s="17"/>
      <c r="Q214" s="17">
        <v>1</v>
      </c>
      <c r="R214" s="17"/>
      <c r="S214" s="17"/>
      <c r="T214" s="17"/>
      <c r="U214" s="17"/>
      <c r="V214" s="17"/>
      <c r="W214" s="17"/>
      <c r="X214" s="17"/>
      <c r="Y214" s="17"/>
      <c r="Z214" s="17">
        <v>1</v>
      </c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>
        <f t="shared" si="8"/>
        <v>4</v>
      </c>
      <c r="AU214" s="17"/>
    </row>
    <row r="215" s="47" customFormat="1" hidden="1" spans="1:47">
      <c r="A215" s="50">
        <v>43806</v>
      </c>
      <c r="B215" s="26"/>
      <c r="C215" s="35" t="s">
        <v>380</v>
      </c>
      <c r="D215" s="35" t="s">
        <v>381</v>
      </c>
      <c r="E215" s="27" t="s">
        <v>45</v>
      </c>
      <c r="F215" s="29">
        <v>350</v>
      </c>
      <c r="G215" s="29">
        <v>6</v>
      </c>
      <c r="H215" s="52">
        <f t="shared" si="10"/>
        <v>6</v>
      </c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>
        <f t="shared" si="8"/>
        <v>0</v>
      </c>
      <c r="AU215" s="17"/>
    </row>
    <row r="216" s="47" customFormat="1" hidden="1" spans="1:47">
      <c r="A216" s="50">
        <v>43806</v>
      </c>
      <c r="B216" s="26"/>
      <c r="C216" s="35" t="s">
        <v>382</v>
      </c>
      <c r="D216" s="35" t="s">
        <v>383</v>
      </c>
      <c r="E216" s="27" t="s">
        <v>45</v>
      </c>
      <c r="F216" s="29">
        <v>350</v>
      </c>
      <c r="G216" s="29">
        <v>6</v>
      </c>
      <c r="H216" s="52">
        <f t="shared" si="10"/>
        <v>6</v>
      </c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>
        <f t="shared" si="8"/>
        <v>0</v>
      </c>
      <c r="AU216" s="17"/>
    </row>
    <row r="217" s="47" customFormat="1" hidden="1" spans="1:47">
      <c r="A217" s="50">
        <v>43806</v>
      </c>
      <c r="B217" s="26"/>
      <c r="C217" s="35" t="s">
        <v>384</v>
      </c>
      <c r="D217" s="35" t="s">
        <v>385</v>
      </c>
      <c r="E217" s="27" t="s">
        <v>34</v>
      </c>
      <c r="F217" s="29">
        <v>350</v>
      </c>
      <c r="G217" s="29">
        <v>6</v>
      </c>
      <c r="H217" s="52">
        <f t="shared" si="10"/>
        <v>5</v>
      </c>
      <c r="I217" s="17">
        <v>1</v>
      </c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>
        <f t="shared" si="8"/>
        <v>1</v>
      </c>
      <c r="AU217" s="17"/>
    </row>
    <row r="218" s="47" customFormat="1" hidden="1" spans="1:47">
      <c r="A218" s="50">
        <v>43806</v>
      </c>
      <c r="B218" s="26"/>
      <c r="C218" s="35" t="s">
        <v>39</v>
      </c>
      <c r="D218" s="35" t="s">
        <v>386</v>
      </c>
      <c r="E218" s="27" t="s">
        <v>129</v>
      </c>
      <c r="F218" s="29">
        <v>5</v>
      </c>
      <c r="G218" s="29">
        <v>10</v>
      </c>
      <c r="H218" s="52">
        <f t="shared" si="10"/>
        <v>9</v>
      </c>
      <c r="I218" s="17">
        <v>1</v>
      </c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>
        <f t="shared" si="8"/>
        <v>1</v>
      </c>
      <c r="AU218" s="17"/>
    </row>
    <row r="219" s="47" customFormat="1" hidden="1" spans="1:47">
      <c r="A219" s="50">
        <v>43806</v>
      </c>
      <c r="B219" s="26"/>
      <c r="C219" s="35" t="s">
        <v>387</v>
      </c>
      <c r="D219" s="35" t="s">
        <v>83</v>
      </c>
      <c r="E219" s="27" t="s">
        <v>71</v>
      </c>
      <c r="F219" s="29">
        <v>35</v>
      </c>
      <c r="G219" s="29">
        <v>6</v>
      </c>
      <c r="H219" s="52">
        <v>6</v>
      </c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>
        <f t="shared" si="8"/>
        <v>0</v>
      </c>
      <c r="AU219" s="17"/>
    </row>
    <row r="220" s="47" customFormat="1" hidden="1" spans="1:47">
      <c r="A220" s="50">
        <v>43806</v>
      </c>
      <c r="B220" s="26"/>
      <c r="C220" s="35" t="s">
        <v>388</v>
      </c>
      <c r="D220" s="35" t="s">
        <v>83</v>
      </c>
      <c r="E220" s="27" t="s">
        <v>71</v>
      </c>
      <c r="F220" s="29">
        <v>45</v>
      </c>
      <c r="G220" s="29">
        <v>1</v>
      </c>
      <c r="H220" s="52">
        <v>1</v>
      </c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>
        <f t="shared" si="8"/>
        <v>0</v>
      </c>
      <c r="AU220" s="17"/>
    </row>
    <row r="221" s="47" customFormat="1" hidden="1" spans="1:47">
      <c r="A221" s="50">
        <v>43806</v>
      </c>
      <c r="B221" s="26"/>
      <c r="C221" s="35" t="s">
        <v>389</v>
      </c>
      <c r="D221" s="35" t="s">
        <v>390</v>
      </c>
      <c r="E221" s="27" t="s">
        <v>71</v>
      </c>
      <c r="F221" s="29">
        <v>20</v>
      </c>
      <c r="G221" s="29">
        <v>2</v>
      </c>
      <c r="H221" s="52">
        <v>2</v>
      </c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>
        <f t="shared" si="8"/>
        <v>0</v>
      </c>
      <c r="AU221" s="17"/>
    </row>
    <row r="222" s="47" customFormat="1" hidden="1" spans="1:47">
      <c r="A222" s="50">
        <v>43806</v>
      </c>
      <c r="B222" s="26"/>
      <c r="C222" s="35" t="s">
        <v>391</v>
      </c>
      <c r="D222" s="35" t="s">
        <v>83</v>
      </c>
      <c r="E222" s="27" t="s">
        <v>76</v>
      </c>
      <c r="F222" s="29">
        <v>30</v>
      </c>
      <c r="G222" s="29">
        <v>2</v>
      </c>
      <c r="H222" s="52">
        <v>2</v>
      </c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>
        <f t="shared" si="8"/>
        <v>0</v>
      </c>
      <c r="AU222" s="17"/>
    </row>
    <row r="223" s="47" customFormat="1" hidden="1" spans="1:47">
      <c r="A223" s="50">
        <v>43806</v>
      </c>
      <c r="B223" s="26"/>
      <c r="C223" s="35" t="s">
        <v>392</v>
      </c>
      <c r="D223" s="35" t="s">
        <v>83</v>
      </c>
      <c r="E223" s="27" t="s">
        <v>71</v>
      </c>
      <c r="F223" s="29">
        <v>30</v>
      </c>
      <c r="G223" s="29">
        <v>2</v>
      </c>
      <c r="H223" s="52">
        <v>2</v>
      </c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>
        <f t="shared" si="8"/>
        <v>0</v>
      </c>
      <c r="AU223" s="17"/>
    </row>
    <row r="224" s="47" customFormat="1" hidden="1" spans="1:47">
      <c r="A224" s="50">
        <v>43806</v>
      </c>
      <c r="B224" s="26"/>
      <c r="C224" s="35" t="s">
        <v>393</v>
      </c>
      <c r="D224" s="35" t="s">
        <v>394</v>
      </c>
      <c r="E224" s="27" t="s">
        <v>34</v>
      </c>
      <c r="F224" s="29">
        <v>60</v>
      </c>
      <c r="G224" s="29">
        <v>2</v>
      </c>
      <c r="H224" s="52">
        <v>2</v>
      </c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>
        <f t="shared" si="8"/>
        <v>0</v>
      </c>
      <c r="AU224" s="17"/>
    </row>
    <row r="225" s="47" customFormat="1" hidden="1" spans="1:47">
      <c r="A225" s="50">
        <v>43806</v>
      </c>
      <c r="B225" s="26"/>
      <c r="C225" s="35" t="s">
        <v>395</v>
      </c>
      <c r="D225" s="35" t="s">
        <v>396</v>
      </c>
      <c r="E225" s="27" t="s">
        <v>76</v>
      </c>
      <c r="F225" s="29">
        <v>13</v>
      </c>
      <c r="G225" s="29">
        <v>3</v>
      </c>
      <c r="H225" s="52">
        <v>3</v>
      </c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>
        <f t="shared" si="8"/>
        <v>0</v>
      </c>
      <c r="AU225" s="17"/>
    </row>
    <row r="226" s="47" customFormat="1" hidden="1" spans="1:47">
      <c r="A226" s="50">
        <v>43806</v>
      </c>
      <c r="B226" s="26"/>
      <c r="C226" s="35" t="s">
        <v>397</v>
      </c>
      <c r="D226" s="35" t="s">
        <v>398</v>
      </c>
      <c r="E226" s="27" t="s">
        <v>34</v>
      </c>
      <c r="F226" s="29">
        <v>35</v>
      </c>
      <c r="G226" s="29">
        <v>1</v>
      </c>
      <c r="H226" s="52">
        <v>1</v>
      </c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>
        <f t="shared" si="8"/>
        <v>0</v>
      </c>
      <c r="AU226" s="17"/>
    </row>
    <row r="227" s="47" customFormat="1" hidden="1" spans="1:47">
      <c r="A227" s="50">
        <v>43806</v>
      </c>
      <c r="B227" s="26"/>
      <c r="C227" s="35" t="s">
        <v>399</v>
      </c>
      <c r="D227" s="35" t="s">
        <v>400</v>
      </c>
      <c r="E227" s="27" t="s">
        <v>34</v>
      </c>
      <c r="F227" s="29">
        <v>5</v>
      </c>
      <c r="G227" s="29">
        <v>3</v>
      </c>
      <c r="H227" s="52">
        <v>3</v>
      </c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>
        <f t="shared" si="8"/>
        <v>0</v>
      </c>
      <c r="AU227" s="17"/>
    </row>
    <row r="228" s="47" customFormat="1" hidden="1" spans="1:47">
      <c r="A228" s="50">
        <v>43806</v>
      </c>
      <c r="B228" s="26"/>
      <c r="C228" s="35" t="s">
        <v>401</v>
      </c>
      <c r="D228" s="35" t="s">
        <v>402</v>
      </c>
      <c r="E228" s="27" t="s">
        <v>34</v>
      </c>
      <c r="F228" s="29">
        <v>15</v>
      </c>
      <c r="G228" s="29">
        <v>10</v>
      </c>
      <c r="H228" s="52">
        <v>10</v>
      </c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>
        <f t="shared" si="8"/>
        <v>0</v>
      </c>
      <c r="AU228" s="17"/>
    </row>
    <row r="229" s="47" customFormat="1" hidden="1" spans="1:47">
      <c r="A229" s="50">
        <v>43806</v>
      </c>
      <c r="B229" s="26"/>
      <c r="C229" s="35" t="s">
        <v>403</v>
      </c>
      <c r="D229" s="35" t="s">
        <v>83</v>
      </c>
      <c r="E229" s="27" t="s">
        <v>76</v>
      </c>
      <c r="F229" s="29">
        <v>135</v>
      </c>
      <c r="G229" s="29">
        <v>1</v>
      </c>
      <c r="H229" s="52">
        <v>0</v>
      </c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>
        <v>1</v>
      </c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>
        <f t="shared" si="8"/>
        <v>1</v>
      </c>
      <c r="AU229" s="17"/>
    </row>
    <row r="230" s="47" customFormat="1" hidden="1" spans="1:47">
      <c r="A230" s="50">
        <v>43806</v>
      </c>
      <c r="B230" s="26"/>
      <c r="C230" s="35" t="s">
        <v>404</v>
      </c>
      <c r="D230" s="35" t="s">
        <v>405</v>
      </c>
      <c r="E230" s="27" t="s">
        <v>34</v>
      </c>
      <c r="F230" s="29">
        <v>145</v>
      </c>
      <c r="G230" s="29">
        <v>2</v>
      </c>
      <c r="H230" s="52">
        <v>2</v>
      </c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>
        <f t="shared" si="8"/>
        <v>0</v>
      </c>
      <c r="AU230" s="17"/>
    </row>
    <row r="231" s="47" customFormat="1" hidden="1" spans="1:47">
      <c r="A231" s="50">
        <v>43806</v>
      </c>
      <c r="B231" s="26"/>
      <c r="C231" s="35" t="s">
        <v>406</v>
      </c>
      <c r="D231" s="35" t="s">
        <v>407</v>
      </c>
      <c r="E231" s="27" t="s">
        <v>34</v>
      </c>
      <c r="F231" s="29">
        <v>180</v>
      </c>
      <c r="G231" s="29">
        <v>2</v>
      </c>
      <c r="H231" s="52">
        <v>1</v>
      </c>
      <c r="I231" s="17">
        <v>1</v>
      </c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>
        <f t="shared" si="8"/>
        <v>1</v>
      </c>
      <c r="AU231" s="17"/>
    </row>
    <row r="232" s="47" customFormat="1" hidden="1" spans="1:47">
      <c r="A232" s="50">
        <v>43806</v>
      </c>
      <c r="B232" s="26"/>
      <c r="C232" s="35" t="s">
        <v>408</v>
      </c>
      <c r="D232" s="35" t="s">
        <v>409</v>
      </c>
      <c r="E232" s="27" t="s">
        <v>34</v>
      </c>
      <c r="F232" s="29">
        <v>520</v>
      </c>
      <c r="G232" s="29">
        <v>3</v>
      </c>
      <c r="H232" s="52">
        <v>2</v>
      </c>
      <c r="I232" s="17">
        <v>1</v>
      </c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>
        <f t="shared" si="8"/>
        <v>1</v>
      </c>
      <c r="AU232" s="17"/>
    </row>
    <row r="233" s="47" customFormat="1" hidden="1" spans="1:47">
      <c r="A233" s="50">
        <v>43806</v>
      </c>
      <c r="B233" s="26"/>
      <c r="C233" s="35" t="s">
        <v>410</v>
      </c>
      <c r="D233" s="35" t="s">
        <v>411</v>
      </c>
      <c r="E233" s="27" t="s">
        <v>34</v>
      </c>
      <c r="F233" s="29">
        <v>85</v>
      </c>
      <c r="G233" s="29">
        <v>2</v>
      </c>
      <c r="H233" s="52">
        <v>1</v>
      </c>
      <c r="I233" s="17"/>
      <c r="J233" s="17"/>
      <c r="K233" s="17"/>
      <c r="L233" s="17"/>
      <c r="M233" s="17"/>
      <c r="N233" s="17"/>
      <c r="O233" s="17">
        <v>1</v>
      </c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>
        <f t="shared" si="8"/>
        <v>1</v>
      </c>
      <c r="AU233" s="17"/>
    </row>
    <row r="234" s="47" customFormat="1" hidden="1" spans="1:47">
      <c r="A234" s="50">
        <v>43806</v>
      </c>
      <c r="B234" s="26"/>
      <c r="C234" s="35" t="s">
        <v>412</v>
      </c>
      <c r="D234" s="35" t="s">
        <v>413</v>
      </c>
      <c r="E234" s="27" t="s">
        <v>34</v>
      </c>
      <c r="F234" s="29">
        <v>12</v>
      </c>
      <c r="G234" s="29">
        <v>1</v>
      </c>
      <c r="H234" s="52">
        <v>1</v>
      </c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>
        <f t="shared" si="8"/>
        <v>0</v>
      </c>
      <c r="AU234" s="17"/>
    </row>
    <row r="235" s="47" customFormat="1" hidden="1" spans="1:47">
      <c r="A235" s="50">
        <v>43806</v>
      </c>
      <c r="B235" s="26"/>
      <c r="C235" s="35" t="s">
        <v>414</v>
      </c>
      <c r="D235" s="35" t="s">
        <v>415</v>
      </c>
      <c r="E235" s="27" t="s">
        <v>34</v>
      </c>
      <c r="F235" s="29">
        <v>15</v>
      </c>
      <c r="G235" s="29">
        <v>1</v>
      </c>
      <c r="H235" s="52">
        <v>1</v>
      </c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>
        <f t="shared" si="8"/>
        <v>0</v>
      </c>
      <c r="AU235" s="17"/>
    </row>
    <row r="236" s="47" customFormat="1" hidden="1" spans="1:47">
      <c r="A236" s="50">
        <v>43806</v>
      </c>
      <c r="B236" s="26"/>
      <c r="C236" s="35" t="s">
        <v>416</v>
      </c>
      <c r="D236" s="35" t="s">
        <v>83</v>
      </c>
      <c r="E236" s="27" t="s">
        <v>76</v>
      </c>
      <c r="F236" s="29">
        <v>33</v>
      </c>
      <c r="G236" s="29">
        <v>6</v>
      </c>
      <c r="H236" s="52">
        <v>6</v>
      </c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>
        <f t="shared" si="8"/>
        <v>0</v>
      </c>
      <c r="AU236" s="17"/>
    </row>
    <row r="237" s="47" customFormat="1" hidden="1" spans="1:47">
      <c r="A237" s="50">
        <v>43812</v>
      </c>
      <c r="B237" s="26"/>
      <c r="C237" s="35" t="s">
        <v>417</v>
      </c>
      <c r="D237" s="35" t="s">
        <v>418</v>
      </c>
      <c r="E237" s="27" t="s">
        <v>34</v>
      </c>
      <c r="F237" s="29">
        <v>10</v>
      </c>
      <c r="G237" s="29">
        <v>20</v>
      </c>
      <c r="H237" s="52">
        <v>20</v>
      </c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>
        <f t="shared" si="8"/>
        <v>0</v>
      </c>
      <c r="AU237" s="17"/>
    </row>
    <row r="238" s="47" customFormat="1" hidden="1" spans="1:47">
      <c r="A238" s="50">
        <v>43812</v>
      </c>
      <c r="B238" s="26"/>
      <c r="C238" s="35" t="s">
        <v>419</v>
      </c>
      <c r="D238" s="35" t="s">
        <v>420</v>
      </c>
      <c r="E238" s="27" t="s">
        <v>34</v>
      </c>
      <c r="F238" s="29">
        <v>140</v>
      </c>
      <c r="G238" s="29">
        <v>11</v>
      </c>
      <c r="H238" s="52">
        <v>6</v>
      </c>
      <c r="I238" s="17"/>
      <c r="J238" s="17">
        <v>1</v>
      </c>
      <c r="K238" s="17"/>
      <c r="L238" s="17">
        <v>1</v>
      </c>
      <c r="M238" s="17"/>
      <c r="N238" s="17"/>
      <c r="O238" s="17"/>
      <c r="P238" s="17"/>
      <c r="Q238" s="17"/>
      <c r="R238" s="17"/>
      <c r="S238" s="17">
        <v>2</v>
      </c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>
        <f t="shared" si="8"/>
        <v>4</v>
      </c>
      <c r="AU238" s="17"/>
    </row>
    <row r="239" s="47" customFormat="1" hidden="1" spans="1:47">
      <c r="A239" s="50">
        <v>43813</v>
      </c>
      <c r="B239" s="26"/>
      <c r="C239" s="35" t="s">
        <v>421</v>
      </c>
      <c r="D239" s="35" t="s">
        <v>422</v>
      </c>
      <c r="E239" s="27" t="s">
        <v>61</v>
      </c>
      <c r="F239" s="29">
        <v>15</v>
      </c>
      <c r="G239" s="29">
        <v>40</v>
      </c>
      <c r="H239" s="52">
        <f>G239-AT239</f>
        <v>8</v>
      </c>
      <c r="I239" s="17">
        <v>8</v>
      </c>
      <c r="J239" s="17"/>
      <c r="K239" s="17">
        <v>2</v>
      </c>
      <c r="L239" s="17">
        <v>3</v>
      </c>
      <c r="M239" s="17">
        <v>5</v>
      </c>
      <c r="N239" s="17">
        <v>2</v>
      </c>
      <c r="O239" s="17">
        <v>2</v>
      </c>
      <c r="P239" s="17">
        <v>3</v>
      </c>
      <c r="Q239" s="17">
        <v>4</v>
      </c>
      <c r="R239" s="17">
        <v>3</v>
      </c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>
        <f t="shared" si="8"/>
        <v>32</v>
      </c>
      <c r="AU239" s="17"/>
    </row>
    <row r="240" s="47" customFormat="1" hidden="1" spans="1:47">
      <c r="A240" s="50">
        <v>43813</v>
      </c>
      <c r="B240" s="26"/>
      <c r="C240" s="35" t="s">
        <v>423</v>
      </c>
      <c r="D240" s="35" t="s">
        <v>422</v>
      </c>
      <c r="E240" s="27" t="s">
        <v>34</v>
      </c>
      <c r="F240" s="29">
        <v>17</v>
      </c>
      <c r="G240" s="29">
        <v>60</v>
      </c>
      <c r="H240" s="52">
        <v>47</v>
      </c>
      <c r="I240" s="17">
        <v>1</v>
      </c>
      <c r="J240" s="17"/>
      <c r="K240" s="17">
        <v>1</v>
      </c>
      <c r="L240" s="17">
        <v>1</v>
      </c>
      <c r="M240" s="17">
        <v>2</v>
      </c>
      <c r="N240" s="17">
        <v>4</v>
      </c>
      <c r="O240" s="17">
        <v>2</v>
      </c>
      <c r="P240" s="17"/>
      <c r="Q240" s="17">
        <v>3</v>
      </c>
      <c r="R240" s="17">
        <v>2</v>
      </c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>
        <f t="shared" si="8"/>
        <v>16</v>
      </c>
      <c r="AU240" s="17"/>
    </row>
    <row r="241" s="47" customFormat="1" hidden="1" spans="1:47">
      <c r="A241" s="50">
        <v>43813</v>
      </c>
      <c r="B241" s="26"/>
      <c r="C241" s="35" t="s">
        <v>424</v>
      </c>
      <c r="D241" s="35" t="s">
        <v>425</v>
      </c>
      <c r="E241" s="27" t="s">
        <v>61</v>
      </c>
      <c r="F241" s="29">
        <v>60</v>
      </c>
      <c r="G241" s="29">
        <v>50</v>
      </c>
      <c r="H241" s="52">
        <f>G241-AT241</f>
        <v>12</v>
      </c>
      <c r="I241" s="17"/>
      <c r="J241" s="17"/>
      <c r="K241" s="17">
        <v>5</v>
      </c>
      <c r="L241" s="17">
        <v>6</v>
      </c>
      <c r="M241" s="17">
        <v>2</v>
      </c>
      <c r="N241" s="17">
        <v>1</v>
      </c>
      <c r="O241" s="17">
        <v>2</v>
      </c>
      <c r="P241" s="17">
        <v>7</v>
      </c>
      <c r="Q241" s="17">
        <v>6</v>
      </c>
      <c r="R241" s="17">
        <v>5</v>
      </c>
      <c r="S241" s="17">
        <v>4</v>
      </c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>
        <f t="shared" si="8"/>
        <v>38</v>
      </c>
      <c r="AU241" s="17"/>
    </row>
    <row r="242" s="47" customFormat="1" hidden="1" spans="1:47">
      <c r="A242" s="50">
        <v>43813</v>
      </c>
      <c r="B242" s="26"/>
      <c r="C242" s="35" t="s">
        <v>426</v>
      </c>
      <c r="D242" s="35" t="s">
        <v>427</v>
      </c>
      <c r="E242" s="27" t="s">
        <v>61</v>
      </c>
      <c r="F242" s="29">
        <v>3.5</v>
      </c>
      <c r="G242" s="29">
        <v>60</v>
      </c>
      <c r="H242" s="52">
        <f>G242-AT242</f>
        <v>28</v>
      </c>
      <c r="I242" s="17">
        <v>5</v>
      </c>
      <c r="J242" s="17">
        <v>1</v>
      </c>
      <c r="K242" s="17">
        <v>5</v>
      </c>
      <c r="L242" s="17">
        <v>1</v>
      </c>
      <c r="M242" s="17">
        <v>2</v>
      </c>
      <c r="N242" s="17">
        <v>3</v>
      </c>
      <c r="O242" s="17">
        <v>3</v>
      </c>
      <c r="P242" s="17">
        <v>3</v>
      </c>
      <c r="Q242" s="17">
        <v>4</v>
      </c>
      <c r="R242" s="17">
        <v>4</v>
      </c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>
        <v>1</v>
      </c>
      <c r="AL242" s="17"/>
      <c r="AM242" s="17"/>
      <c r="AN242" s="17"/>
      <c r="AO242" s="17"/>
      <c r="AP242" s="17"/>
      <c r="AQ242" s="17"/>
      <c r="AR242" s="17"/>
      <c r="AS242" s="17"/>
      <c r="AT242" s="17">
        <f t="shared" si="8"/>
        <v>32</v>
      </c>
      <c r="AU242" s="17"/>
    </row>
    <row r="243" s="47" customFormat="1" hidden="1" spans="1:47">
      <c r="A243" s="50">
        <v>43813</v>
      </c>
      <c r="B243" s="26"/>
      <c r="C243" s="35" t="s">
        <v>428</v>
      </c>
      <c r="D243" s="35" t="s">
        <v>429</v>
      </c>
      <c r="E243" s="27" t="s">
        <v>61</v>
      </c>
      <c r="F243" s="29">
        <v>6.5</v>
      </c>
      <c r="G243" s="29">
        <v>80</v>
      </c>
      <c r="H243" s="52">
        <f>G243-AT243</f>
        <v>31</v>
      </c>
      <c r="I243" s="17">
        <v>2</v>
      </c>
      <c r="J243" s="17">
        <v>1</v>
      </c>
      <c r="K243" s="17">
        <v>4</v>
      </c>
      <c r="L243" s="17">
        <v>6</v>
      </c>
      <c r="M243" s="17">
        <v>3</v>
      </c>
      <c r="N243" s="17">
        <v>4</v>
      </c>
      <c r="O243" s="17">
        <v>8</v>
      </c>
      <c r="P243" s="17">
        <v>5</v>
      </c>
      <c r="Q243" s="17">
        <v>9</v>
      </c>
      <c r="R243" s="17">
        <v>5</v>
      </c>
      <c r="S243" s="17">
        <v>2</v>
      </c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>
        <f t="shared" si="8"/>
        <v>49</v>
      </c>
      <c r="AU243" s="17"/>
    </row>
    <row r="244" s="47" customFormat="1" hidden="1" spans="1:47">
      <c r="A244" s="50">
        <v>43813</v>
      </c>
      <c r="B244" s="26"/>
      <c r="C244" s="35" t="s">
        <v>430</v>
      </c>
      <c r="D244" s="35" t="s">
        <v>431</v>
      </c>
      <c r="E244" s="27" t="s">
        <v>34</v>
      </c>
      <c r="F244" s="29">
        <v>5</v>
      </c>
      <c r="G244" s="29">
        <v>56</v>
      </c>
      <c r="H244" s="52">
        <v>32</v>
      </c>
      <c r="I244" s="17"/>
      <c r="J244" s="17">
        <v>4</v>
      </c>
      <c r="K244" s="17">
        <v>4</v>
      </c>
      <c r="L244" s="17">
        <v>4</v>
      </c>
      <c r="M244" s="17">
        <v>1</v>
      </c>
      <c r="N244" s="17">
        <v>2</v>
      </c>
      <c r="O244" s="17">
        <v>2</v>
      </c>
      <c r="P244" s="17">
        <v>5</v>
      </c>
      <c r="Q244" s="17">
        <v>7</v>
      </c>
      <c r="R244" s="17">
        <v>2</v>
      </c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>
        <f t="shared" si="8"/>
        <v>31</v>
      </c>
      <c r="AU244" s="17"/>
    </row>
    <row r="245" s="47" customFormat="1" hidden="1" spans="1:47">
      <c r="A245" s="50">
        <v>43813</v>
      </c>
      <c r="B245" s="26"/>
      <c r="C245" s="35" t="s">
        <v>432</v>
      </c>
      <c r="D245" s="35" t="s">
        <v>433</v>
      </c>
      <c r="E245" s="27" t="s">
        <v>34</v>
      </c>
      <c r="F245" s="29">
        <v>570</v>
      </c>
      <c r="G245" s="29">
        <v>4</v>
      </c>
      <c r="H245" s="52">
        <f>G245-AT245</f>
        <v>1</v>
      </c>
      <c r="I245" s="17"/>
      <c r="J245" s="17"/>
      <c r="K245" s="17"/>
      <c r="L245" s="17">
        <v>3</v>
      </c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>
        <f t="shared" si="8"/>
        <v>3</v>
      </c>
      <c r="AU245" s="17"/>
    </row>
    <row r="246" s="47" customFormat="1" hidden="1" spans="1:47">
      <c r="A246" s="50">
        <v>43813</v>
      </c>
      <c r="B246" s="26"/>
      <c r="C246" s="35" t="s">
        <v>434</v>
      </c>
      <c r="D246" s="35" t="s">
        <v>435</v>
      </c>
      <c r="E246" s="27" t="s">
        <v>34</v>
      </c>
      <c r="F246" s="29">
        <v>165</v>
      </c>
      <c r="G246" s="29">
        <v>5</v>
      </c>
      <c r="H246" s="52">
        <v>5</v>
      </c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>
        <f t="shared" si="8"/>
        <v>0</v>
      </c>
      <c r="AU246" s="17"/>
    </row>
    <row r="247" s="47" customFormat="1" hidden="1" spans="1:47">
      <c r="A247" s="50">
        <v>43813</v>
      </c>
      <c r="B247" s="26"/>
      <c r="C247" s="35" t="s">
        <v>436</v>
      </c>
      <c r="D247" s="35" t="s">
        <v>437</v>
      </c>
      <c r="E247" s="27" t="s">
        <v>34</v>
      </c>
      <c r="F247" s="29">
        <v>150</v>
      </c>
      <c r="G247" s="29">
        <v>5</v>
      </c>
      <c r="H247" s="52">
        <v>5</v>
      </c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>
        <f t="shared" si="8"/>
        <v>0</v>
      </c>
      <c r="AU247" s="17"/>
    </row>
    <row r="248" s="47" customFormat="1" hidden="1" spans="1:47">
      <c r="A248" s="50">
        <v>43813</v>
      </c>
      <c r="B248" s="26"/>
      <c r="C248" s="35" t="s">
        <v>417</v>
      </c>
      <c r="D248" s="35" t="s">
        <v>319</v>
      </c>
      <c r="E248" s="27" t="s">
        <v>34</v>
      </c>
      <c r="F248" s="29">
        <v>2</v>
      </c>
      <c r="G248" s="29">
        <v>10</v>
      </c>
      <c r="H248" s="52">
        <v>10</v>
      </c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>
        <f t="shared" si="8"/>
        <v>0</v>
      </c>
      <c r="AU248" s="17"/>
    </row>
    <row r="249" s="47" customFormat="1" hidden="1" spans="1:47">
      <c r="A249" s="50">
        <v>43815</v>
      </c>
      <c r="B249" s="26"/>
      <c r="C249" s="35" t="s">
        <v>229</v>
      </c>
      <c r="D249" s="35" t="s">
        <v>438</v>
      </c>
      <c r="E249" s="27" t="s">
        <v>34</v>
      </c>
      <c r="F249" s="29">
        <v>330</v>
      </c>
      <c r="G249" s="29">
        <v>11</v>
      </c>
      <c r="H249" s="52">
        <v>1</v>
      </c>
      <c r="I249" s="17"/>
      <c r="J249" s="17">
        <v>2</v>
      </c>
      <c r="K249" s="17">
        <v>1</v>
      </c>
      <c r="L249" s="17">
        <v>2</v>
      </c>
      <c r="M249" s="17"/>
      <c r="N249" s="17"/>
      <c r="O249" s="17">
        <v>1</v>
      </c>
      <c r="P249" s="17">
        <v>3</v>
      </c>
      <c r="Q249" s="17">
        <v>1</v>
      </c>
      <c r="R249" s="17">
        <v>1</v>
      </c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>
        <f t="shared" si="8"/>
        <v>11</v>
      </c>
      <c r="AU249" s="17" t="s">
        <v>439</v>
      </c>
    </row>
    <row r="250" s="47" customFormat="1" hidden="1" spans="1:47">
      <c r="A250" s="50">
        <v>43815</v>
      </c>
      <c r="B250" s="26"/>
      <c r="C250" s="35" t="s">
        <v>440</v>
      </c>
      <c r="D250" s="35" t="s">
        <v>267</v>
      </c>
      <c r="E250" s="27" t="s">
        <v>61</v>
      </c>
      <c r="F250" s="29">
        <v>0.25</v>
      </c>
      <c r="G250" s="29">
        <v>100</v>
      </c>
      <c r="H250" s="52">
        <f>G250-AT250</f>
        <v>72</v>
      </c>
      <c r="I250" s="17"/>
      <c r="J250" s="17">
        <v>14</v>
      </c>
      <c r="K250" s="17"/>
      <c r="L250" s="17"/>
      <c r="M250" s="17"/>
      <c r="N250" s="17">
        <v>4</v>
      </c>
      <c r="O250" s="17"/>
      <c r="P250" s="17"/>
      <c r="Q250" s="17">
        <v>2</v>
      </c>
      <c r="R250" s="17">
        <v>8</v>
      </c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>
        <f t="shared" si="8"/>
        <v>28</v>
      </c>
      <c r="AU250" s="17"/>
    </row>
    <row r="251" s="47" customFormat="1" hidden="1" spans="1:47">
      <c r="A251" s="50">
        <v>43819</v>
      </c>
      <c r="B251" s="26"/>
      <c r="C251" s="35" t="s">
        <v>441</v>
      </c>
      <c r="D251" s="35" t="s">
        <v>442</v>
      </c>
      <c r="E251" s="27" t="s">
        <v>34</v>
      </c>
      <c r="F251" s="29">
        <v>4.5</v>
      </c>
      <c r="G251" s="29">
        <v>90</v>
      </c>
      <c r="H251" s="52"/>
      <c r="I251" s="17"/>
      <c r="J251" s="17"/>
      <c r="K251" s="17"/>
      <c r="L251" s="17"/>
      <c r="M251" s="17"/>
      <c r="N251" s="17">
        <v>1</v>
      </c>
      <c r="O251" s="17"/>
      <c r="P251" s="17">
        <v>2</v>
      </c>
      <c r="Q251" s="17">
        <v>1</v>
      </c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>
        <v>1</v>
      </c>
      <c r="AD251" s="17">
        <v>1</v>
      </c>
      <c r="AE251" s="17">
        <v>1</v>
      </c>
      <c r="AF251" s="17">
        <v>1</v>
      </c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>
        <f t="shared" si="8"/>
        <v>8</v>
      </c>
      <c r="AU251" s="17"/>
    </row>
    <row r="252" s="47" customFormat="1" hidden="1" spans="1:47">
      <c r="A252" s="50">
        <v>43819</v>
      </c>
      <c r="B252" s="26"/>
      <c r="C252" s="35" t="s">
        <v>443</v>
      </c>
      <c r="D252" s="35" t="s">
        <v>444</v>
      </c>
      <c r="E252" s="27" t="s">
        <v>61</v>
      </c>
      <c r="F252" s="29">
        <v>11</v>
      </c>
      <c r="G252" s="29">
        <v>180</v>
      </c>
      <c r="H252" s="52">
        <f>G252-AT252</f>
        <v>147</v>
      </c>
      <c r="I252" s="17"/>
      <c r="J252" s="17">
        <v>10</v>
      </c>
      <c r="K252" s="17"/>
      <c r="L252" s="17">
        <v>10</v>
      </c>
      <c r="M252" s="17"/>
      <c r="N252" s="17"/>
      <c r="O252" s="17"/>
      <c r="P252" s="17"/>
      <c r="Q252" s="17">
        <v>7</v>
      </c>
      <c r="R252" s="17">
        <v>4</v>
      </c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>
        <v>2</v>
      </c>
      <c r="AO252" s="17"/>
      <c r="AP252" s="17"/>
      <c r="AQ252" s="17"/>
      <c r="AR252" s="17"/>
      <c r="AS252" s="17"/>
      <c r="AT252" s="17">
        <f t="shared" si="8"/>
        <v>33</v>
      </c>
      <c r="AU252" s="17"/>
    </row>
    <row r="253" s="47" customFormat="1" hidden="1" spans="1:47">
      <c r="A253" s="50">
        <v>43819</v>
      </c>
      <c r="B253" s="26"/>
      <c r="C253" s="35" t="s">
        <v>107</v>
      </c>
      <c r="D253" s="35" t="s">
        <v>445</v>
      </c>
      <c r="E253" s="27" t="s">
        <v>61</v>
      </c>
      <c r="F253" s="29">
        <v>6</v>
      </c>
      <c r="G253" s="29">
        <v>40</v>
      </c>
      <c r="H253" s="52">
        <v>40</v>
      </c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>
        <f t="shared" si="8"/>
        <v>0</v>
      </c>
      <c r="AU253" s="17"/>
    </row>
    <row r="254" s="47" customFormat="1" hidden="1" spans="1:47">
      <c r="A254" s="50">
        <v>43819</v>
      </c>
      <c r="B254" s="26"/>
      <c r="C254" s="35" t="s">
        <v>109</v>
      </c>
      <c r="D254" s="35" t="s">
        <v>445</v>
      </c>
      <c r="E254" s="27" t="s">
        <v>34</v>
      </c>
      <c r="F254" s="29">
        <v>9</v>
      </c>
      <c r="G254" s="29">
        <v>55</v>
      </c>
      <c r="H254" s="59">
        <v>56</v>
      </c>
      <c r="I254" s="17"/>
      <c r="J254" s="17"/>
      <c r="K254" s="17"/>
      <c r="L254" s="17"/>
      <c r="M254" s="17"/>
      <c r="N254" s="17"/>
      <c r="O254" s="17"/>
      <c r="P254" s="17"/>
      <c r="Q254" s="17">
        <v>2</v>
      </c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>
        <v>2</v>
      </c>
      <c r="AO254" s="17"/>
      <c r="AP254" s="17">
        <v>4</v>
      </c>
      <c r="AQ254" s="17"/>
      <c r="AR254" s="17"/>
      <c r="AS254" s="17"/>
      <c r="AT254" s="17">
        <f t="shared" si="8"/>
        <v>8</v>
      </c>
      <c r="AU254" s="17"/>
    </row>
    <row r="255" s="47" customFormat="1" hidden="1" spans="1:47">
      <c r="A255" s="50">
        <v>43819</v>
      </c>
      <c r="B255" s="26"/>
      <c r="C255" s="35" t="s">
        <v>446</v>
      </c>
      <c r="D255" s="35" t="s">
        <v>445</v>
      </c>
      <c r="E255" s="27" t="s">
        <v>61</v>
      </c>
      <c r="F255" s="29">
        <v>11</v>
      </c>
      <c r="G255" s="29">
        <v>48</v>
      </c>
      <c r="H255" s="59">
        <f>G255-AT255</f>
        <v>39</v>
      </c>
      <c r="I255" s="17"/>
      <c r="J255" s="17"/>
      <c r="K255" s="17"/>
      <c r="L255" s="17"/>
      <c r="M255" s="17"/>
      <c r="N255" s="17">
        <v>2</v>
      </c>
      <c r="O255" s="17"/>
      <c r="P255" s="17"/>
      <c r="Q255" s="17"/>
      <c r="R255" s="17">
        <v>2</v>
      </c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>
        <v>1</v>
      </c>
      <c r="AO255" s="17"/>
      <c r="AP255" s="17">
        <v>3</v>
      </c>
      <c r="AQ255" s="17"/>
      <c r="AR255" s="17">
        <v>1</v>
      </c>
      <c r="AS255" s="17"/>
      <c r="AT255" s="17">
        <f t="shared" si="8"/>
        <v>9</v>
      </c>
      <c r="AU255" s="17"/>
    </row>
    <row r="256" s="47" customFormat="1" hidden="1" spans="1:47">
      <c r="A256" s="50">
        <v>43819</v>
      </c>
      <c r="B256" s="26"/>
      <c r="C256" s="35" t="s">
        <v>447</v>
      </c>
      <c r="D256" s="35" t="s">
        <v>267</v>
      </c>
      <c r="E256" s="27" t="s">
        <v>61</v>
      </c>
      <c r="F256" s="29">
        <v>0.2</v>
      </c>
      <c r="G256" s="29">
        <v>100</v>
      </c>
      <c r="H256" s="59">
        <f t="shared" ref="H256:H287" si="11">G256-AT256</f>
        <v>100</v>
      </c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>
        <f t="shared" si="8"/>
        <v>0</v>
      </c>
      <c r="AU256" s="17"/>
    </row>
    <row r="257" s="47" customFormat="1" hidden="1" spans="1:47">
      <c r="A257" s="50">
        <v>43819</v>
      </c>
      <c r="B257" s="26"/>
      <c r="C257" s="35" t="s">
        <v>268</v>
      </c>
      <c r="D257" s="35" t="s">
        <v>267</v>
      </c>
      <c r="E257" s="27" t="s">
        <v>269</v>
      </c>
      <c r="F257" s="29">
        <v>0.25</v>
      </c>
      <c r="G257" s="29">
        <v>100</v>
      </c>
      <c r="H257" s="59">
        <f t="shared" si="11"/>
        <v>100</v>
      </c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>
        <f t="shared" ref="AT257:AT320" si="12">SUM(I257:AS257)</f>
        <v>0</v>
      </c>
      <c r="AU257" s="17"/>
    </row>
    <row r="258" s="47" customFormat="1" hidden="1" spans="1:47">
      <c r="A258" s="50">
        <v>43819</v>
      </c>
      <c r="B258" s="26"/>
      <c r="C258" s="35" t="s">
        <v>448</v>
      </c>
      <c r="D258" s="35" t="s">
        <v>267</v>
      </c>
      <c r="E258" s="27" t="s">
        <v>61</v>
      </c>
      <c r="F258" s="29">
        <v>0.3</v>
      </c>
      <c r="G258" s="29">
        <v>100</v>
      </c>
      <c r="H258" s="59">
        <f t="shared" si="11"/>
        <v>100</v>
      </c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>
        <f t="shared" si="12"/>
        <v>0</v>
      </c>
      <c r="AU258" s="17"/>
    </row>
    <row r="259" s="47" customFormat="1" hidden="1" spans="1:47">
      <c r="A259" s="50">
        <v>43819</v>
      </c>
      <c r="B259" s="26"/>
      <c r="C259" s="35" t="s">
        <v>270</v>
      </c>
      <c r="D259" s="35" t="s">
        <v>271</v>
      </c>
      <c r="E259" s="27" t="s">
        <v>34</v>
      </c>
      <c r="F259" s="29">
        <v>0.1</v>
      </c>
      <c r="G259" s="29">
        <v>300</v>
      </c>
      <c r="H259" s="59">
        <f t="shared" si="11"/>
        <v>300</v>
      </c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>
        <f t="shared" si="12"/>
        <v>0</v>
      </c>
      <c r="AU259" s="17"/>
    </row>
    <row r="260" s="47" customFormat="1" hidden="1" spans="1:47">
      <c r="A260" s="50">
        <v>43819</v>
      </c>
      <c r="B260" s="26"/>
      <c r="C260" s="35" t="s">
        <v>440</v>
      </c>
      <c r="D260" s="35" t="s">
        <v>267</v>
      </c>
      <c r="E260" s="27" t="s">
        <v>61</v>
      </c>
      <c r="F260" s="29">
        <v>0.25</v>
      </c>
      <c r="G260" s="29">
        <v>100</v>
      </c>
      <c r="H260" s="59">
        <f t="shared" si="11"/>
        <v>77</v>
      </c>
      <c r="I260" s="17"/>
      <c r="J260" s="17">
        <v>8</v>
      </c>
      <c r="K260" s="17"/>
      <c r="L260" s="17">
        <v>1</v>
      </c>
      <c r="M260" s="17"/>
      <c r="N260" s="17"/>
      <c r="O260" s="17"/>
      <c r="P260" s="17">
        <v>8</v>
      </c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>
        <v>6</v>
      </c>
      <c r="AQ260" s="17"/>
      <c r="AR260" s="17"/>
      <c r="AS260" s="17"/>
      <c r="AT260" s="17">
        <f t="shared" si="12"/>
        <v>23</v>
      </c>
      <c r="AU260" s="17"/>
    </row>
    <row r="261" s="47" customFormat="1" hidden="1" spans="1:47">
      <c r="A261" s="50">
        <v>43819</v>
      </c>
      <c r="B261" s="26"/>
      <c r="C261" s="35" t="s">
        <v>273</v>
      </c>
      <c r="D261" s="35" t="s">
        <v>267</v>
      </c>
      <c r="E261" s="27" t="s">
        <v>210</v>
      </c>
      <c r="F261" s="29">
        <v>0.3</v>
      </c>
      <c r="G261" s="29">
        <v>100</v>
      </c>
      <c r="H261" s="59">
        <f t="shared" si="11"/>
        <v>100</v>
      </c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>
        <f t="shared" si="12"/>
        <v>0</v>
      </c>
      <c r="AU261" s="17"/>
    </row>
    <row r="262" s="47" customFormat="1" hidden="1" spans="1:47">
      <c r="A262" s="50">
        <v>43819</v>
      </c>
      <c r="B262" s="26"/>
      <c r="C262" s="35" t="s">
        <v>274</v>
      </c>
      <c r="D262" s="35" t="s">
        <v>267</v>
      </c>
      <c r="E262" s="27" t="s">
        <v>269</v>
      </c>
      <c r="F262" s="29">
        <v>0.4</v>
      </c>
      <c r="G262" s="29">
        <v>100</v>
      </c>
      <c r="H262" s="59">
        <f t="shared" si="11"/>
        <v>100</v>
      </c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>
        <f t="shared" si="12"/>
        <v>0</v>
      </c>
      <c r="AU262" s="17"/>
    </row>
    <row r="263" s="47" customFormat="1" hidden="1" spans="1:47">
      <c r="A263" s="50">
        <v>43819</v>
      </c>
      <c r="B263" s="26"/>
      <c r="C263" s="35" t="s">
        <v>449</v>
      </c>
      <c r="D263" s="35" t="s">
        <v>267</v>
      </c>
      <c r="E263" s="27" t="s">
        <v>61</v>
      </c>
      <c r="F263" s="29">
        <v>0.6</v>
      </c>
      <c r="G263" s="29">
        <v>100</v>
      </c>
      <c r="H263" s="59">
        <f t="shared" si="11"/>
        <v>92</v>
      </c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>
        <v>2</v>
      </c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>
        <v>6</v>
      </c>
      <c r="AQ263" s="17"/>
      <c r="AR263" s="17"/>
      <c r="AS263" s="17"/>
      <c r="AT263" s="17">
        <f t="shared" si="12"/>
        <v>8</v>
      </c>
      <c r="AU263" s="17"/>
    </row>
    <row r="264" s="47" customFormat="1" hidden="1" spans="1:47">
      <c r="A264" s="50">
        <v>43819</v>
      </c>
      <c r="B264" s="26"/>
      <c r="C264" s="35" t="s">
        <v>275</v>
      </c>
      <c r="D264" s="35" t="s">
        <v>271</v>
      </c>
      <c r="E264" s="27" t="s">
        <v>34</v>
      </c>
      <c r="F264" s="29">
        <v>0.15</v>
      </c>
      <c r="G264" s="29">
        <v>700</v>
      </c>
      <c r="H264" s="59">
        <f t="shared" si="11"/>
        <v>700</v>
      </c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>
        <f t="shared" si="12"/>
        <v>0</v>
      </c>
      <c r="AU264" s="17"/>
    </row>
    <row r="265" s="47" customFormat="1" hidden="1" spans="1:47">
      <c r="A265" s="50">
        <v>43819</v>
      </c>
      <c r="B265" s="26"/>
      <c r="C265" s="35" t="s">
        <v>450</v>
      </c>
      <c r="D265" s="35" t="s">
        <v>267</v>
      </c>
      <c r="E265" s="27" t="s">
        <v>61</v>
      </c>
      <c r="F265" s="29">
        <v>0.4</v>
      </c>
      <c r="G265" s="29">
        <v>175</v>
      </c>
      <c r="H265" s="59">
        <f t="shared" si="11"/>
        <v>171</v>
      </c>
      <c r="I265" s="17"/>
      <c r="J265" s="17"/>
      <c r="K265" s="17"/>
      <c r="L265" s="17"/>
      <c r="M265" s="17"/>
      <c r="N265" s="17"/>
      <c r="O265" s="17"/>
      <c r="P265" s="17"/>
      <c r="Q265" s="17">
        <v>4</v>
      </c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>
        <f t="shared" si="12"/>
        <v>4</v>
      </c>
      <c r="AU265" s="17"/>
    </row>
    <row r="266" s="47" customFormat="1" hidden="1" spans="1:47">
      <c r="A266" s="50">
        <v>43819</v>
      </c>
      <c r="B266" s="26"/>
      <c r="C266" s="35" t="s">
        <v>451</v>
      </c>
      <c r="D266" s="35" t="s">
        <v>267</v>
      </c>
      <c r="E266" s="27" t="s">
        <v>61</v>
      </c>
      <c r="F266" s="29">
        <v>0.5</v>
      </c>
      <c r="G266" s="29">
        <v>50</v>
      </c>
      <c r="H266" s="59">
        <f t="shared" si="11"/>
        <v>50</v>
      </c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>
        <f t="shared" si="12"/>
        <v>0</v>
      </c>
      <c r="AU266" s="17"/>
    </row>
    <row r="267" s="47" customFormat="1" hidden="1" spans="1:47">
      <c r="A267" s="50">
        <v>43819</v>
      </c>
      <c r="B267" s="26"/>
      <c r="C267" s="35" t="s">
        <v>277</v>
      </c>
      <c r="D267" s="35" t="s">
        <v>267</v>
      </c>
      <c r="E267" s="27" t="s">
        <v>61</v>
      </c>
      <c r="F267" s="29">
        <v>0.6</v>
      </c>
      <c r="G267" s="29">
        <v>80</v>
      </c>
      <c r="H267" s="59">
        <f t="shared" si="11"/>
        <v>79</v>
      </c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>
        <v>1</v>
      </c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>
        <f t="shared" si="12"/>
        <v>1</v>
      </c>
      <c r="AU267" s="17"/>
    </row>
    <row r="268" s="47" customFormat="1" hidden="1" spans="1:47">
      <c r="A268" s="50">
        <v>43819</v>
      </c>
      <c r="B268" s="26"/>
      <c r="C268" s="35" t="s">
        <v>452</v>
      </c>
      <c r="D268" s="35" t="s">
        <v>267</v>
      </c>
      <c r="E268" s="27" t="s">
        <v>210</v>
      </c>
      <c r="F268" s="29">
        <v>0.85</v>
      </c>
      <c r="G268" s="29">
        <v>60</v>
      </c>
      <c r="H268" s="59">
        <f t="shared" si="11"/>
        <v>48</v>
      </c>
      <c r="I268" s="17"/>
      <c r="J268" s="17"/>
      <c r="K268" s="17">
        <v>2</v>
      </c>
      <c r="L268" s="17"/>
      <c r="M268" s="17">
        <v>2</v>
      </c>
      <c r="N268" s="17"/>
      <c r="O268" s="17">
        <v>1</v>
      </c>
      <c r="P268" s="17">
        <v>1</v>
      </c>
      <c r="Q268" s="17">
        <v>4</v>
      </c>
      <c r="R268" s="17"/>
      <c r="S268" s="17">
        <v>2</v>
      </c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>
        <f t="shared" si="12"/>
        <v>12</v>
      </c>
      <c r="AU268" s="17"/>
    </row>
    <row r="269" s="47" customFormat="1" hidden="1" spans="1:47">
      <c r="A269" s="50">
        <v>43819</v>
      </c>
      <c r="B269" s="26"/>
      <c r="C269" s="35" t="s">
        <v>453</v>
      </c>
      <c r="D269" s="35" t="s">
        <v>267</v>
      </c>
      <c r="E269" s="27" t="s">
        <v>76</v>
      </c>
      <c r="F269" s="29">
        <v>1.2</v>
      </c>
      <c r="G269" s="29">
        <v>50</v>
      </c>
      <c r="H269" s="59">
        <f t="shared" si="11"/>
        <v>39</v>
      </c>
      <c r="I269" s="17"/>
      <c r="J269" s="17"/>
      <c r="K269" s="17"/>
      <c r="L269" s="17"/>
      <c r="M269" s="17"/>
      <c r="N269" s="17">
        <v>4</v>
      </c>
      <c r="O269" s="17">
        <v>2</v>
      </c>
      <c r="P269" s="17"/>
      <c r="Q269" s="17"/>
      <c r="R269" s="17"/>
      <c r="S269" s="17"/>
      <c r="T269" s="17"/>
      <c r="U269" s="17"/>
      <c r="V269" s="17"/>
      <c r="W269" s="17"/>
      <c r="X269" s="17"/>
      <c r="Y269" s="17">
        <v>3</v>
      </c>
      <c r="Z269" s="17"/>
      <c r="AA269" s="17"/>
      <c r="AB269" s="17"/>
      <c r="AC269" s="17"/>
      <c r="AD269" s="17"/>
      <c r="AE269" s="17"/>
      <c r="AF269" s="17"/>
      <c r="AG269" s="17">
        <v>2</v>
      </c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>
        <f t="shared" si="12"/>
        <v>11</v>
      </c>
      <c r="AU269" s="17"/>
    </row>
    <row r="270" s="47" customFormat="1" hidden="1" spans="1:47">
      <c r="A270" s="50">
        <v>43819</v>
      </c>
      <c r="B270" s="26"/>
      <c r="C270" s="35" t="s">
        <v>284</v>
      </c>
      <c r="D270" s="35" t="s">
        <v>271</v>
      </c>
      <c r="E270" s="27" t="s">
        <v>34</v>
      </c>
      <c r="F270" s="29">
        <v>0.35</v>
      </c>
      <c r="G270" s="29">
        <v>225</v>
      </c>
      <c r="H270" s="59">
        <f t="shared" si="11"/>
        <v>225</v>
      </c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>
        <f t="shared" si="12"/>
        <v>0</v>
      </c>
      <c r="AU270" s="17"/>
    </row>
    <row r="271" s="47" customFormat="1" hidden="1" spans="1:47">
      <c r="A271" s="50">
        <v>43819</v>
      </c>
      <c r="B271" s="26"/>
      <c r="C271" s="35" t="s">
        <v>115</v>
      </c>
      <c r="D271" s="35" t="s">
        <v>267</v>
      </c>
      <c r="E271" s="27" t="s">
        <v>61</v>
      </c>
      <c r="F271" s="29">
        <v>1.1</v>
      </c>
      <c r="G271" s="29">
        <v>40</v>
      </c>
      <c r="H271" s="59">
        <f t="shared" si="11"/>
        <v>35</v>
      </c>
      <c r="I271" s="17"/>
      <c r="J271" s="17"/>
      <c r="K271" s="17"/>
      <c r="L271" s="17"/>
      <c r="M271" s="17"/>
      <c r="N271" s="17"/>
      <c r="O271" s="17"/>
      <c r="P271" s="17"/>
      <c r="Q271" s="17">
        <v>1</v>
      </c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>
        <v>4</v>
      </c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>
        <f t="shared" si="12"/>
        <v>5</v>
      </c>
      <c r="AU271" s="17"/>
    </row>
    <row r="272" s="47" customFormat="1" hidden="1" spans="1:47">
      <c r="A272" s="50">
        <v>43819</v>
      </c>
      <c r="B272" s="26"/>
      <c r="C272" s="35" t="s">
        <v>97</v>
      </c>
      <c r="D272" s="35" t="s">
        <v>267</v>
      </c>
      <c r="E272" s="27" t="s">
        <v>61</v>
      </c>
      <c r="F272" s="29">
        <v>1.3</v>
      </c>
      <c r="G272" s="29">
        <v>50</v>
      </c>
      <c r="H272" s="59">
        <f t="shared" si="11"/>
        <v>34</v>
      </c>
      <c r="I272" s="17"/>
      <c r="J272" s="17"/>
      <c r="K272" s="17"/>
      <c r="L272" s="17">
        <v>8</v>
      </c>
      <c r="M272" s="17"/>
      <c r="N272" s="17"/>
      <c r="O272" s="17"/>
      <c r="P272" s="17">
        <v>7</v>
      </c>
      <c r="Q272" s="17"/>
      <c r="R272" s="17"/>
      <c r="S272" s="17">
        <v>1</v>
      </c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>
        <f t="shared" si="12"/>
        <v>16</v>
      </c>
      <c r="AU272" s="17"/>
    </row>
    <row r="273" s="47" customFormat="1" hidden="1" spans="1:47">
      <c r="A273" s="50">
        <v>43819</v>
      </c>
      <c r="B273" s="26"/>
      <c r="C273" s="35" t="s">
        <v>454</v>
      </c>
      <c r="D273" s="35" t="s">
        <v>267</v>
      </c>
      <c r="E273" s="27" t="s">
        <v>61</v>
      </c>
      <c r="F273" s="29">
        <v>1.5</v>
      </c>
      <c r="G273" s="29">
        <v>40</v>
      </c>
      <c r="H273" s="59">
        <f t="shared" si="11"/>
        <v>27</v>
      </c>
      <c r="I273" s="17"/>
      <c r="J273" s="17"/>
      <c r="K273" s="17">
        <v>11</v>
      </c>
      <c r="L273" s="17"/>
      <c r="M273" s="17">
        <v>2</v>
      </c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>
        <f t="shared" si="12"/>
        <v>13</v>
      </c>
      <c r="AU273" s="17"/>
    </row>
    <row r="274" s="47" customFormat="1" hidden="1" spans="1:47">
      <c r="A274" s="50">
        <v>43819</v>
      </c>
      <c r="B274" s="26"/>
      <c r="C274" s="35" t="s">
        <v>455</v>
      </c>
      <c r="D274" s="35" t="s">
        <v>271</v>
      </c>
      <c r="E274" s="27" t="s">
        <v>34</v>
      </c>
      <c r="F274" s="29">
        <v>0.5</v>
      </c>
      <c r="G274" s="29">
        <v>125</v>
      </c>
      <c r="H274" s="59">
        <f t="shared" si="11"/>
        <v>123</v>
      </c>
      <c r="I274" s="17"/>
      <c r="J274" s="17"/>
      <c r="K274" s="17">
        <v>2</v>
      </c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>
        <f t="shared" si="12"/>
        <v>2</v>
      </c>
      <c r="AU274" s="17"/>
    </row>
    <row r="275" s="47" customFormat="1" hidden="1" spans="1:47">
      <c r="A275" s="50">
        <v>43819</v>
      </c>
      <c r="B275" s="26"/>
      <c r="C275" s="35" t="s">
        <v>456</v>
      </c>
      <c r="D275" s="35" t="s">
        <v>457</v>
      </c>
      <c r="E275" s="27" t="s">
        <v>34</v>
      </c>
      <c r="F275" s="29">
        <v>0.05</v>
      </c>
      <c r="G275" s="29">
        <v>550</v>
      </c>
      <c r="H275" s="59">
        <f t="shared" si="11"/>
        <v>550</v>
      </c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>
        <f t="shared" si="12"/>
        <v>0</v>
      </c>
      <c r="AU275" s="17"/>
    </row>
    <row r="276" s="47" customFormat="1" hidden="1" spans="1:47">
      <c r="A276" s="50">
        <v>43819</v>
      </c>
      <c r="B276" s="26"/>
      <c r="C276" s="35" t="s">
        <v>458</v>
      </c>
      <c r="D276" s="35" t="s">
        <v>457</v>
      </c>
      <c r="E276" s="27" t="s">
        <v>34</v>
      </c>
      <c r="F276" s="29">
        <v>0.07</v>
      </c>
      <c r="G276" s="29">
        <v>400</v>
      </c>
      <c r="H276" s="59">
        <f t="shared" si="11"/>
        <v>400</v>
      </c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>
        <f t="shared" si="12"/>
        <v>0</v>
      </c>
      <c r="AU276" s="17"/>
    </row>
    <row r="277" s="47" customFormat="1" hidden="1" spans="1:47">
      <c r="A277" s="50">
        <v>43819</v>
      </c>
      <c r="B277" s="26"/>
      <c r="C277" s="35" t="s">
        <v>215</v>
      </c>
      <c r="D277" s="35" t="s">
        <v>457</v>
      </c>
      <c r="E277" s="27" t="s">
        <v>34</v>
      </c>
      <c r="F277" s="29">
        <v>0.1</v>
      </c>
      <c r="G277" s="29">
        <v>220</v>
      </c>
      <c r="H277" s="59">
        <f t="shared" si="11"/>
        <v>220</v>
      </c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>
        <f t="shared" si="12"/>
        <v>0</v>
      </c>
      <c r="AU277" s="17"/>
    </row>
    <row r="278" s="47" customFormat="1" hidden="1" spans="1:47">
      <c r="A278" s="50">
        <v>43819</v>
      </c>
      <c r="B278" s="26"/>
      <c r="C278" s="35" t="s">
        <v>459</v>
      </c>
      <c r="D278" s="35" t="s">
        <v>460</v>
      </c>
      <c r="E278" s="27" t="s">
        <v>106</v>
      </c>
      <c r="F278" s="29">
        <v>0.12</v>
      </c>
      <c r="G278" s="29">
        <v>170</v>
      </c>
      <c r="H278" s="59">
        <f t="shared" si="11"/>
        <v>170</v>
      </c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>
        <f t="shared" si="12"/>
        <v>0</v>
      </c>
      <c r="AU278" s="17"/>
    </row>
    <row r="279" s="47" customFormat="1" hidden="1" spans="1:47">
      <c r="A279" s="50">
        <v>43819</v>
      </c>
      <c r="B279" s="26"/>
      <c r="C279" s="35" t="s">
        <v>461</v>
      </c>
      <c r="D279" s="35" t="s">
        <v>267</v>
      </c>
      <c r="E279" s="27" t="s">
        <v>61</v>
      </c>
      <c r="F279" s="29">
        <v>1.4</v>
      </c>
      <c r="G279" s="29">
        <v>20</v>
      </c>
      <c r="H279" s="59">
        <f t="shared" si="11"/>
        <v>20</v>
      </c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>
        <f t="shared" si="12"/>
        <v>0</v>
      </c>
      <c r="AU279" s="17"/>
    </row>
    <row r="280" s="47" customFormat="1" hidden="1" spans="1:47">
      <c r="A280" s="50">
        <v>43819</v>
      </c>
      <c r="B280" s="26"/>
      <c r="C280" s="35" t="s">
        <v>462</v>
      </c>
      <c r="D280" s="35" t="s">
        <v>291</v>
      </c>
      <c r="E280" s="27" t="s">
        <v>34</v>
      </c>
      <c r="F280" s="29">
        <v>0.07</v>
      </c>
      <c r="G280" s="29">
        <v>250</v>
      </c>
      <c r="H280" s="59">
        <f t="shared" si="11"/>
        <v>250</v>
      </c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>
        <f t="shared" si="12"/>
        <v>0</v>
      </c>
      <c r="AU280" s="17"/>
    </row>
    <row r="281" s="47" customFormat="1" hidden="1" spans="1:47">
      <c r="A281" s="50">
        <v>43819</v>
      </c>
      <c r="B281" s="26"/>
      <c r="C281" s="35" t="s">
        <v>463</v>
      </c>
      <c r="D281" s="35" t="s">
        <v>291</v>
      </c>
      <c r="E281" s="27" t="s">
        <v>34</v>
      </c>
      <c r="F281" s="29">
        <v>0.02</v>
      </c>
      <c r="G281" s="29">
        <v>1000</v>
      </c>
      <c r="H281" s="59">
        <f t="shared" si="11"/>
        <v>1000</v>
      </c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>
        <f t="shared" si="12"/>
        <v>0</v>
      </c>
      <c r="AU281" s="17"/>
    </row>
    <row r="282" s="47" customFormat="1" hidden="1" spans="1:47">
      <c r="A282" s="50">
        <v>43819</v>
      </c>
      <c r="B282" s="26"/>
      <c r="C282" s="35" t="s">
        <v>464</v>
      </c>
      <c r="D282" s="35" t="s">
        <v>291</v>
      </c>
      <c r="E282" s="27" t="s">
        <v>34</v>
      </c>
      <c r="F282" s="29">
        <v>0.03</v>
      </c>
      <c r="G282" s="29">
        <v>550</v>
      </c>
      <c r="H282" s="59">
        <f t="shared" si="11"/>
        <v>550</v>
      </c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>
        <f t="shared" si="12"/>
        <v>0</v>
      </c>
      <c r="AU282" s="17"/>
    </row>
    <row r="283" s="47" customFormat="1" hidden="1" spans="1:47">
      <c r="A283" s="50">
        <v>43819</v>
      </c>
      <c r="B283" s="26"/>
      <c r="C283" s="35" t="s">
        <v>224</v>
      </c>
      <c r="D283" s="35" t="s">
        <v>291</v>
      </c>
      <c r="E283" s="27" t="s">
        <v>465</v>
      </c>
      <c r="F283" s="29">
        <v>0.09</v>
      </c>
      <c r="G283" s="29">
        <v>200</v>
      </c>
      <c r="H283" s="59">
        <f t="shared" si="11"/>
        <v>200</v>
      </c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>
        <f t="shared" si="12"/>
        <v>0</v>
      </c>
      <c r="AU283" s="17"/>
    </row>
    <row r="284" s="47" customFormat="1" hidden="1" spans="1:47">
      <c r="A284" s="50">
        <v>43819</v>
      </c>
      <c r="B284" s="26"/>
      <c r="C284" s="35" t="s">
        <v>466</v>
      </c>
      <c r="D284" s="35" t="s">
        <v>467</v>
      </c>
      <c r="E284" s="27" t="s">
        <v>34</v>
      </c>
      <c r="F284" s="29">
        <v>0.2</v>
      </c>
      <c r="G284" s="29">
        <v>10</v>
      </c>
      <c r="H284" s="59">
        <f t="shared" si="11"/>
        <v>10</v>
      </c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>
        <f t="shared" si="12"/>
        <v>0</v>
      </c>
      <c r="AU284" s="17"/>
    </row>
    <row r="285" s="47" customFormat="1" hidden="1" spans="1:47">
      <c r="A285" s="50">
        <v>43819</v>
      </c>
      <c r="B285" s="26"/>
      <c r="C285" s="35" t="s">
        <v>468</v>
      </c>
      <c r="D285" s="35" t="s">
        <v>467</v>
      </c>
      <c r="E285" s="27" t="s">
        <v>34</v>
      </c>
      <c r="F285" s="29">
        <v>1.5</v>
      </c>
      <c r="G285" s="29">
        <v>12</v>
      </c>
      <c r="H285" s="59">
        <f t="shared" si="11"/>
        <v>12</v>
      </c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>
        <f t="shared" si="12"/>
        <v>0</v>
      </c>
      <c r="AU285" s="17"/>
    </row>
    <row r="286" s="47" customFormat="1" hidden="1" spans="1:47">
      <c r="A286" s="50">
        <v>43819</v>
      </c>
      <c r="B286" s="26"/>
      <c r="C286" s="35" t="s">
        <v>469</v>
      </c>
      <c r="D286" s="35" t="s">
        <v>271</v>
      </c>
      <c r="E286" s="27" t="s">
        <v>34</v>
      </c>
      <c r="F286" s="29">
        <v>0.25</v>
      </c>
      <c r="G286" s="29">
        <v>350</v>
      </c>
      <c r="H286" s="59">
        <f t="shared" si="11"/>
        <v>350</v>
      </c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>
        <f t="shared" si="12"/>
        <v>0</v>
      </c>
      <c r="AU286" s="17"/>
    </row>
    <row r="287" s="47" customFormat="1" hidden="1" spans="1:47">
      <c r="A287" s="50">
        <v>43819</v>
      </c>
      <c r="B287" s="26"/>
      <c r="C287" s="35" t="s">
        <v>470</v>
      </c>
      <c r="D287" s="35" t="s">
        <v>267</v>
      </c>
      <c r="E287" s="27" t="s">
        <v>269</v>
      </c>
      <c r="F287" s="29">
        <v>0.7</v>
      </c>
      <c r="G287" s="29">
        <v>150</v>
      </c>
      <c r="H287" s="59">
        <f t="shared" si="11"/>
        <v>149</v>
      </c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>
        <v>1</v>
      </c>
      <c r="AL287" s="17"/>
      <c r="AM287" s="17"/>
      <c r="AN287" s="17"/>
      <c r="AO287" s="17"/>
      <c r="AP287" s="17"/>
      <c r="AQ287" s="17"/>
      <c r="AR287" s="17"/>
      <c r="AS287" s="17"/>
      <c r="AT287" s="17">
        <f t="shared" si="12"/>
        <v>1</v>
      </c>
      <c r="AU287" s="17"/>
    </row>
    <row r="288" s="47" customFormat="1" hidden="1" spans="1:47">
      <c r="A288" s="50">
        <v>43819</v>
      </c>
      <c r="B288" s="26"/>
      <c r="C288" s="35" t="s">
        <v>451</v>
      </c>
      <c r="D288" s="35" t="s">
        <v>471</v>
      </c>
      <c r="E288" s="27" t="s">
        <v>76</v>
      </c>
      <c r="F288" s="29">
        <v>0.5</v>
      </c>
      <c r="G288" s="29">
        <v>50</v>
      </c>
      <c r="H288" s="59">
        <f t="shared" ref="H288:H304" si="13">G288-AT288</f>
        <v>50</v>
      </c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>
        <f t="shared" si="12"/>
        <v>0</v>
      </c>
      <c r="AU288" s="17"/>
    </row>
    <row r="289" s="47" customFormat="1" hidden="1" spans="1:47">
      <c r="A289" s="50">
        <v>43819</v>
      </c>
      <c r="B289" s="26"/>
      <c r="C289" s="35" t="s">
        <v>472</v>
      </c>
      <c r="D289" s="35" t="s">
        <v>473</v>
      </c>
      <c r="E289" s="27" t="s">
        <v>61</v>
      </c>
      <c r="F289" s="29">
        <v>0.95</v>
      </c>
      <c r="G289" s="29">
        <v>50</v>
      </c>
      <c r="H289" s="59">
        <f t="shared" si="13"/>
        <v>50</v>
      </c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>
        <f t="shared" si="12"/>
        <v>0</v>
      </c>
      <c r="AU289" s="17"/>
    </row>
    <row r="290" s="47" customFormat="1" hidden="1" spans="1:47">
      <c r="A290" s="50">
        <v>43819</v>
      </c>
      <c r="B290" s="26"/>
      <c r="C290" s="35" t="s">
        <v>474</v>
      </c>
      <c r="D290" s="35" t="s">
        <v>475</v>
      </c>
      <c r="E290" s="27" t="s">
        <v>76</v>
      </c>
      <c r="F290" s="29">
        <v>0.5</v>
      </c>
      <c r="G290" s="29">
        <v>50</v>
      </c>
      <c r="H290" s="59">
        <f t="shared" si="13"/>
        <v>50</v>
      </c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>
        <f t="shared" si="12"/>
        <v>0</v>
      </c>
      <c r="AU290" s="17"/>
    </row>
    <row r="291" s="47" customFormat="1" hidden="1" spans="1:47">
      <c r="A291" s="50">
        <v>43819</v>
      </c>
      <c r="B291" s="26"/>
      <c r="C291" s="35" t="s">
        <v>476</v>
      </c>
      <c r="D291" s="35" t="s">
        <v>475</v>
      </c>
      <c r="E291" s="27" t="s">
        <v>76</v>
      </c>
      <c r="F291" s="29">
        <v>0.6</v>
      </c>
      <c r="G291" s="29">
        <v>50</v>
      </c>
      <c r="H291" s="59">
        <f t="shared" si="13"/>
        <v>50</v>
      </c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>
        <f t="shared" si="12"/>
        <v>0</v>
      </c>
      <c r="AU291" s="17"/>
    </row>
    <row r="292" s="47" customFormat="1" hidden="1" spans="1:47">
      <c r="A292" s="50">
        <v>43819</v>
      </c>
      <c r="B292" s="26"/>
      <c r="C292" s="35" t="s">
        <v>477</v>
      </c>
      <c r="D292" s="35" t="s">
        <v>475</v>
      </c>
      <c r="E292" s="27" t="s">
        <v>76</v>
      </c>
      <c r="F292" s="29">
        <v>0.3</v>
      </c>
      <c r="G292" s="29">
        <v>50</v>
      </c>
      <c r="H292" s="59">
        <f t="shared" si="13"/>
        <v>50</v>
      </c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>
        <f t="shared" si="12"/>
        <v>0</v>
      </c>
      <c r="AU292" s="17"/>
    </row>
    <row r="293" s="47" customFormat="1" hidden="1" spans="1:47">
      <c r="A293" s="50">
        <v>43819</v>
      </c>
      <c r="B293" s="26"/>
      <c r="C293" s="35" t="s">
        <v>458</v>
      </c>
      <c r="D293" s="35" t="s">
        <v>475</v>
      </c>
      <c r="E293" s="27" t="s">
        <v>76</v>
      </c>
      <c r="F293" s="29">
        <v>0.2</v>
      </c>
      <c r="G293" s="29">
        <v>50</v>
      </c>
      <c r="H293" s="59">
        <f t="shared" si="13"/>
        <v>50</v>
      </c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>
        <f t="shared" si="12"/>
        <v>0</v>
      </c>
      <c r="AU293" s="17"/>
    </row>
    <row r="294" s="47" customFormat="1" hidden="1" spans="1:47">
      <c r="A294" s="50">
        <v>43819</v>
      </c>
      <c r="B294" s="26"/>
      <c r="C294" s="35" t="s">
        <v>478</v>
      </c>
      <c r="D294" s="35" t="s">
        <v>479</v>
      </c>
      <c r="E294" s="27" t="s">
        <v>34</v>
      </c>
      <c r="F294" s="29">
        <v>0.5</v>
      </c>
      <c r="G294" s="29">
        <v>20</v>
      </c>
      <c r="H294" s="59">
        <f t="shared" si="13"/>
        <v>20</v>
      </c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>
        <f t="shared" si="12"/>
        <v>0</v>
      </c>
      <c r="AU294" s="17"/>
    </row>
    <row r="295" s="47" customFormat="1" hidden="1" spans="1:47">
      <c r="A295" s="50">
        <v>43819</v>
      </c>
      <c r="B295" s="26"/>
      <c r="C295" s="35" t="s">
        <v>462</v>
      </c>
      <c r="D295" s="35" t="s">
        <v>479</v>
      </c>
      <c r="E295" s="27" t="s">
        <v>34</v>
      </c>
      <c r="F295" s="29">
        <v>0.6</v>
      </c>
      <c r="G295" s="29">
        <v>20</v>
      </c>
      <c r="H295" s="59">
        <f t="shared" si="13"/>
        <v>20</v>
      </c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>
        <f t="shared" si="12"/>
        <v>0</v>
      </c>
      <c r="AU295" s="17"/>
    </row>
    <row r="296" s="47" customFormat="1" hidden="1" spans="1:47">
      <c r="A296" s="50">
        <v>43819</v>
      </c>
      <c r="B296" s="26"/>
      <c r="C296" s="35" t="s">
        <v>224</v>
      </c>
      <c r="D296" s="35" t="s">
        <v>479</v>
      </c>
      <c r="E296" s="27" t="s">
        <v>34</v>
      </c>
      <c r="F296" s="29">
        <v>0.7</v>
      </c>
      <c r="G296" s="29">
        <v>20</v>
      </c>
      <c r="H296" s="59">
        <f t="shared" si="13"/>
        <v>19</v>
      </c>
      <c r="I296" s="17"/>
      <c r="J296" s="17"/>
      <c r="K296" s="17"/>
      <c r="L296" s="17">
        <v>1</v>
      </c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>
        <f t="shared" si="12"/>
        <v>1</v>
      </c>
      <c r="AU296" s="17"/>
    </row>
    <row r="297" s="47" customFormat="1" hidden="1" spans="1:47">
      <c r="A297" s="50">
        <v>43819</v>
      </c>
      <c r="B297" s="26"/>
      <c r="C297" s="35" t="s">
        <v>480</v>
      </c>
      <c r="D297" s="35" t="s">
        <v>479</v>
      </c>
      <c r="E297" s="27" t="s">
        <v>34</v>
      </c>
      <c r="F297" s="29">
        <v>0.8</v>
      </c>
      <c r="G297" s="29">
        <v>20</v>
      </c>
      <c r="H297" s="59">
        <f t="shared" si="13"/>
        <v>20</v>
      </c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>
        <f t="shared" si="12"/>
        <v>0</v>
      </c>
      <c r="AU297" s="17"/>
    </row>
    <row r="298" s="47" customFormat="1" hidden="1" spans="1:47">
      <c r="A298" s="50">
        <v>43819</v>
      </c>
      <c r="B298" s="26"/>
      <c r="C298" s="35" t="s">
        <v>458</v>
      </c>
      <c r="D298" s="35" t="s">
        <v>225</v>
      </c>
      <c r="E298" s="27" t="s">
        <v>71</v>
      </c>
      <c r="F298" s="29">
        <v>144</v>
      </c>
      <c r="G298" s="29">
        <v>1</v>
      </c>
      <c r="H298" s="59">
        <f t="shared" si="13"/>
        <v>1</v>
      </c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>
        <f t="shared" si="12"/>
        <v>0</v>
      </c>
      <c r="AU298" s="17"/>
    </row>
    <row r="299" s="47" customFormat="1" hidden="1" spans="1:47">
      <c r="A299" s="50">
        <v>43819</v>
      </c>
      <c r="B299" s="26"/>
      <c r="C299" s="35" t="s">
        <v>481</v>
      </c>
      <c r="D299" s="35" t="s">
        <v>482</v>
      </c>
      <c r="E299" s="27" t="s">
        <v>34</v>
      </c>
      <c r="F299" s="29">
        <v>1.5</v>
      </c>
      <c r="G299" s="29">
        <v>20</v>
      </c>
      <c r="H299" s="59">
        <f t="shared" si="13"/>
        <v>19</v>
      </c>
      <c r="I299" s="17"/>
      <c r="J299" s="17"/>
      <c r="K299" s="17"/>
      <c r="L299" s="17">
        <v>1</v>
      </c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>
        <f t="shared" si="12"/>
        <v>1</v>
      </c>
      <c r="AU299" s="17"/>
    </row>
    <row r="300" s="47" customFormat="1" hidden="1" spans="1:47">
      <c r="A300" s="50">
        <v>43819</v>
      </c>
      <c r="B300" s="26"/>
      <c r="C300" s="35" t="s">
        <v>39</v>
      </c>
      <c r="D300" s="35" t="s">
        <v>483</v>
      </c>
      <c r="E300" s="27" t="s">
        <v>359</v>
      </c>
      <c r="F300" s="29">
        <v>15</v>
      </c>
      <c r="G300" s="29">
        <v>1</v>
      </c>
      <c r="H300" s="59">
        <f t="shared" si="13"/>
        <v>1</v>
      </c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>
        <f t="shared" si="12"/>
        <v>0</v>
      </c>
      <c r="AU300" s="17"/>
    </row>
    <row r="301" s="47" customFormat="1" hidden="1" spans="1:47">
      <c r="A301" s="50">
        <v>43819</v>
      </c>
      <c r="B301" s="26"/>
      <c r="C301" s="35" t="s">
        <v>241</v>
      </c>
      <c r="D301" s="35" t="s">
        <v>239</v>
      </c>
      <c r="E301" s="27" t="s">
        <v>240</v>
      </c>
      <c r="F301" s="29">
        <v>1</v>
      </c>
      <c r="G301" s="29">
        <v>20</v>
      </c>
      <c r="H301" s="59">
        <f t="shared" si="13"/>
        <v>20</v>
      </c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>
        <f t="shared" si="12"/>
        <v>0</v>
      </c>
      <c r="AU301" s="17"/>
    </row>
    <row r="302" s="47" customFormat="1" hidden="1" spans="1:47">
      <c r="A302" s="50">
        <v>43819</v>
      </c>
      <c r="B302" s="26"/>
      <c r="C302" s="35" t="s">
        <v>242</v>
      </c>
      <c r="D302" s="35" t="s">
        <v>239</v>
      </c>
      <c r="E302" s="27" t="s">
        <v>240</v>
      </c>
      <c r="F302" s="29">
        <v>1.2</v>
      </c>
      <c r="G302" s="29">
        <v>20</v>
      </c>
      <c r="H302" s="59">
        <f t="shared" si="13"/>
        <v>20</v>
      </c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>
        <f t="shared" si="12"/>
        <v>0</v>
      </c>
      <c r="AU302" s="17"/>
    </row>
    <row r="303" s="47" customFormat="1" hidden="1" spans="1:47">
      <c r="A303" s="50">
        <v>43819</v>
      </c>
      <c r="B303" s="26"/>
      <c r="C303" s="35" t="s">
        <v>464</v>
      </c>
      <c r="D303" s="35" t="s">
        <v>239</v>
      </c>
      <c r="E303" s="27" t="s">
        <v>71</v>
      </c>
      <c r="F303" s="29">
        <v>1.5</v>
      </c>
      <c r="G303" s="29">
        <v>14</v>
      </c>
      <c r="H303" s="59">
        <f t="shared" si="13"/>
        <v>14</v>
      </c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>
        <f t="shared" si="12"/>
        <v>0</v>
      </c>
      <c r="AU303" s="17"/>
    </row>
    <row r="304" s="47" customFormat="1" hidden="1" spans="1:47">
      <c r="A304" s="50">
        <v>43819</v>
      </c>
      <c r="B304" s="26"/>
      <c r="C304" s="35" t="s">
        <v>243</v>
      </c>
      <c r="D304" s="35" t="s">
        <v>239</v>
      </c>
      <c r="E304" s="27" t="s">
        <v>240</v>
      </c>
      <c r="F304" s="29">
        <v>2</v>
      </c>
      <c r="G304" s="29">
        <v>20</v>
      </c>
      <c r="H304" s="59">
        <f t="shared" si="13"/>
        <v>20</v>
      </c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>
        <f t="shared" si="12"/>
        <v>0</v>
      </c>
      <c r="AU304" s="17"/>
    </row>
    <row r="305" s="47" customFormat="1" hidden="1" spans="1:47">
      <c r="A305" s="50">
        <v>43819</v>
      </c>
      <c r="B305" s="26"/>
      <c r="C305" s="35" t="s">
        <v>484</v>
      </c>
      <c r="D305" s="35" t="s">
        <v>485</v>
      </c>
      <c r="E305" s="27" t="s">
        <v>34</v>
      </c>
      <c r="F305" s="29">
        <v>85</v>
      </c>
      <c r="G305" s="29">
        <v>2</v>
      </c>
      <c r="H305" s="52">
        <v>1</v>
      </c>
      <c r="I305" s="17"/>
      <c r="J305" s="17"/>
      <c r="K305" s="17"/>
      <c r="L305" s="17"/>
      <c r="M305" s="17"/>
      <c r="N305" s="17"/>
      <c r="O305" s="17"/>
      <c r="P305" s="17">
        <v>1</v>
      </c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>
        <f t="shared" si="12"/>
        <v>1</v>
      </c>
      <c r="AU305" s="17"/>
    </row>
    <row r="306" s="47" customFormat="1" hidden="1" spans="1:47">
      <c r="A306" s="50">
        <v>43819</v>
      </c>
      <c r="B306" s="26"/>
      <c r="C306" s="35" t="s">
        <v>486</v>
      </c>
      <c r="D306" s="35" t="s">
        <v>487</v>
      </c>
      <c r="E306" s="27" t="s">
        <v>34</v>
      </c>
      <c r="F306" s="29">
        <v>85</v>
      </c>
      <c r="G306" s="29">
        <v>2</v>
      </c>
      <c r="H306" s="52">
        <v>2</v>
      </c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>
        <f t="shared" si="12"/>
        <v>0</v>
      </c>
      <c r="AU306" s="17"/>
    </row>
    <row r="307" s="47" customFormat="1" hidden="1" spans="1:47">
      <c r="A307" s="50">
        <v>43819</v>
      </c>
      <c r="B307" s="26"/>
      <c r="C307" s="35" t="s">
        <v>488</v>
      </c>
      <c r="D307" s="35" t="s">
        <v>489</v>
      </c>
      <c r="E307" s="27" t="s">
        <v>34</v>
      </c>
      <c r="F307" s="29">
        <v>80</v>
      </c>
      <c r="G307" s="29">
        <v>1</v>
      </c>
      <c r="H307" s="52">
        <v>0</v>
      </c>
      <c r="I307" s="17"/>
      <c r="J307" s="17"/>
      <c r="K307" s="17"/>
      <c r="L307" s="17">
        <v>1</v>
      </c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>
        <f t="shared" si="12"/>
        <v>1</v>
      </c>
      <c r="AU307" s="17"/>
    </row>
    <row r="308" s="47" customFormat="1" hidden="1" spans="1:47">
      <c r="A308" s="50">
        <v>43819</v>
      </c>
      <c r="B308" s="26"/>
      <c r="C308" s="35" t="s">
        <v>166</v>
      </c>
      <c r="D308" s="35" t="s">
        <v>490</v>
      </c>
      <c r="E308" s="27" t="s">
        <v>34</v>
      </c>
      <c r="F308" s="29">
        <v>65</v>
      </c>
      <c r="G308" s="29">
        <v>21</v>
      </c>
      <c r="H308" s="52">
        <f>G308-AT308</f>
        <v>11</v>
      </c>
      <c r="I308" s="17"/>
      <c r="J308" s="17">
        <v>3</v>
      </c>
      <c r="K308" s="17"/>
      <c r="L308" s="17">
        <v>2</v>
      </c>
      <c r="M308" s="17"/>
      <c r="N308" s="17">
        <v>1</v>
      </c>
      <c r="O308" s="17"/>
      <c r="P308" s="17">
        <v>1</v>
      </c>
      <c r="Q308" s="17"/>
      <c r="R308" s="17">
        <v>3</v>
      </c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>
        <f t="shared" si="12"/>
        <v>10</v>
      </c>
      <c r="AU308" s="17"/>
    </row>
    <row r="309" s="47" customFormat="1" hidden="1" spans="1:47">
      <c r="A309" s="50">
        <v>43819</v>
      </c>
      <c r="B309" s="26"/>
      <c r="C309" s="35" t="s">
        <v>164</v>
      </c>
      <c r="D309" s="35" t="s">
        <v>491</v>
      </c>
      <c r="E309" s="27" t="s">
        <v>34</v>
      </c>
      <c r="F309" s="29">
        <v>65</v>
      </c>
      <c r="G309" s="29">
        <v>21</v>
      </c>
      <c r="H309" s="52">
        <f>G309-AT309</f>
        <v>6</v>
      </c>
      <c r="I309" s="17">
        <v>2</v>
      </c>
      <c r="J309" s="17">
        <v>1</v>
      </c>
      <c r="K309" s="17">
        <v>1</v>
      </c>
      <c r="L309" s="17">
        <v>2</v>
      </c>
      <c r="M309" s="17"/>
      <c r="N309" s="17"/>
      <c r="O309" s="17">
        <v>5</v>
      </c>
      <c r="P309" s="17">
        <v>2</v>
      </c>
      <c r="Q309" s="17">
        <v>1</v>
      </c>
      <c r="R309" s="17">
        <v>1</v>
      </c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>
        <f t="shared" si="12"/>
        <v>15</v>
      </c>
      <c r="AU309" s="17"/>
    </row>
    <row r="310" s="47" customFormat="1" hidden="1" spans="1:47">
      <c r="A310" s="50">
        <v>43819</v>
      </c>
      <c r="B310" s="26"/>
      <c r="C310" s="35" t="s">
        <v>492</v>
      </c>
      <c r="D310" s="35" t="s">
        <v>493</v>
      </c>
      <c r="E310" s="27" t="s">
        <v>34</v>
      </c>
      <c r="F310" s="29">
        <v>65</v>
      </c>
      <c r="G310" s="29">
        <v>10</v>
      </c>
      <c r="H310" s="52">
        <v>10</v>
      </c>
      <c r="I310" s="17"/>
      <c r="J310" s="17"/>
      <c r="K310" s="17"/>
      <c r="L310" s="17"/>
      <c r="M310" s="17"/>
      <c r="N310" s="17"/>
      <c r="O310" s="17"/>
      <c r="P310" s="17">
        <v>1</v>
      </c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>
        <f t="shared" si="12"/>
        <v>1</v>
      </c>
      <c r="AU310" s="17"/>
    </row>
    <row r="311" s="47" customFormat="1" hidden="1" spans="1:47">
      <c r="A311" s="50">
        <v>43819</v>
      </c>
      <c r="B311" s="26"/>
      <c r="C311" s="35" t="s">
        <v>494</v>
      </c>
      <c r="D311" s="35" t="s">
        <v>495</v>
      </c>
      <c r="E311" s="27" t="s">
        <v>34</v>
      </c>
      <c r="F311" s="29">
        <v>11</v>
      </c>
      <c r="G311" s="29">
        <v>1</v>
      </c>
      <c r="H311" s="52">
        <v>1</v>
      </c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>
        <f t="shared" si="12"/>
        <v>0</v>
      </c>
      <c r="AU311" s="17"/>
    </row>
    <row r="312" s="47" customFormat="1" hidden="1" spans="1:47">
      <c r="A312" s="50">
        <v>43819</v>
      </c>
      <c r="B312" s="26"/>
      <c r="C312" s="35" t="s">
        <v>207</v>
      </c>
      <c r="D312" s="35" t="s">
        <v>496</v>
      </c>
      <c r="E312" s="27" t="s">
        <v>34</v>
      </c>
      <c r="F312" s="29">
        <v>33</v>
      </c>
      <c r="G312" s="29">
        <v>1</v>
      </c>
      <c r="H312" s="52">
        <v>1</v>
      </c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>
        <f t="shared" si="12"/>
        <v>0</v>
      </c>
      <c r="AU312" s="17"/>
    </row>
    <row r="313" s="47" customFormat="1" hidden="1" spans="1:47">
      <c r="A313" s="50">
        <v>43819</v>
      </c>
      <c r="B313" s="26"/>
      <c r="C313" s="35" t="s">
        <v>497</v>
      </c>
      <c r="D313" s="35" t="s">
        <v>498</v>
      </c>
      <c r="E313" s="27" t="s">
        <v>34</v>
      </c>
      <c r="F313" s="29">
        <v>18</v>
      </c>
      <c r="G313" s="29">
        <v>1</v>
      </c>
      <c r="H313" s="52">
        <v>1</v>
      </c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>
        <f t="shared" si="12"/>
        <v>0</v>
      </c>
      <c r="AU313" s="17"/>
    </row>
    <row r="314" s="47" customFormat="1" hidden="1" spans="1:47">
      <c r="A314" s="50">
        <v>43819</v>
      </c>
      <c r="B314" s="26"/>
      <c r="C314" s="35" t="s">
        <v>499</v>
      </c>
      <c r="D314" s="35" t="s">
        <v>500</v>
      </c>
      <c r="E314" s="27" t="s">
        <v>34</v>
      </c>
      <c r="F314" s="29">
        <v>320</v>
      </c>
      <c r="G314" s="29">
        <v>3</v>
      </c>
      <c r="H314" s="52">
        <v>3</v>
      </c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>
        <f t="shared" si="12"/>
        <v>0</v>
      </c>
      <c r="AU314" s="17"/>
    </row>
    <row r="315" s="47" customFormat="1" hidden="1" spans="1:47">
      <c r="A315" s="50">
        <v>43819</v>
      </c>
      <c r="B315" s="26"/>
      <c r="C315" s="35" t="s">
        <v>501</v>
      </c>
      <c r="D315" s="35" t="s">
        <v>502</v>
      </c>
      <c r="E315" s="27" t="s">
        <v>45</v>
      </c>
      <c r="F315" s="29">
        <v>95</v>
      </c>
      <c r="G315" s="29">
        <v>1</v>
      </c>
      <c r="H315" s="52">
        <v>1</v>
      </c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>
        <f t="shared" si="12"/>
        <v>0</v>
      </c>
      <c r="AU315" s="17"/>
    </row>
    <row r="316" s="47" customFormat="1" hidden="1" spans="1:47">
      <c r="A316" s="50">
        <v>43819</v>
      </c>
      <c r="B316" s="26"/>
      <c r="C316" s="35" t="s">
        <v>503</v>
      </c>
      <c r="D316" s="35" t="s">
        <v>504</v>
      </c>
      <c r="E316" s="27" t="s">
        <v>146</v>
      </c>
      <c r="F316" s="29">
        <v>350</v>
      </c>
      <c r="G316" s="29">
        <v>4</v>
      </c>
      <c r="H316" s="52">
        <v>2</v>
      </c>
      <c r="I316" s="17">
        <v>1</v>
      </c>
      <c r="J316" s="17">
        <v>1</v>
      </c>
      <c r="K316" s="17"/>
      <c r="L316" s="17"/>
      <c r="M316" s="17"/>
      <c r="N316" s="17"/>
      <c r="O316" s="17"/>
      <c r="P316" s="17">
        <v>1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>
        <v>1</v>
      </c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>
        <f t="shared" si="12"/>
        <v>4</v>
      </c>
      <c r="AU316" s="17"/>
    </row>
    <row r="317" s="47" customFormat="1" hidden="1" spans="1:47">
      <c r="A317" s="50">
        <v>43819</v>
      </c>
      <c r="B317" s="26"/>
      <c r="C317" s="35" t="s">
        <v>39</v>
      </c>
      <c r="D317" s="35" t="s">
        <v>505</v>
      </c>
      <c r="E317" s="27" t="s">
        <v>34</v>
      </c>
      <c r="F317" s="29">
        <v>95</v>
      </c>
      <c r="G317" s="29">
        <v>2</v>
      </c>
      <c r="H317" s="52">
        <v>2</v>
      </c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>
        <f t="shared" si="12"/>
        <v>0</v>
      </c>
      <c r="AU317" s="17"/>
    </row>
    <row r="318" s="47" customFormat="1" hidden="1" spans="1:47">
      <c r="A318" s="50">
        <v>43819</v>
      </c>
      <c r="B318" s="26"/>
      <c r="C318" s="35" t="s">
        <v>207</v>
      </c>
      <c r="D318" s="35" t="s">
        <v>506</v>
      </c>
      <c r="E318" s="27" t="s">
        <v>34</v>
      </c>
      <c r="F318" s="29">
        <v>235</v>
      </c>
      <c r="G318" s="29">
        <v>1</v>
      </c>
      <c r="H318" s="52">
        <v>1</v>
      </c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>
        <f t="shared" si="12"/>
        <v>0</v>
      </c>
      <c r="AU318" s="17"/>
    </row>
    <row r="319" s="47" customFormat="1" hidden="1" spans="1:47">
      <c r="A319" s="50">
        <v>43819</v>
      </c>
      <c r="B319" s="26"/>
      <c r="C319" s="35" t="s">
        <v>39</v>
      </c>
      <c r="D319" s="35" t="s">
        <v>507</v>
      </c>
      <c r="E319" s="27" t="s">
        <v>34</v>
      </c>
      <c r="F319" s="29">
        <v>15</v>
      </c>
      <c r="G319" s="29">
        <v>2</v>
      </c>
      <c r="H319" s="52">
        <v>2</v>
      </c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>
        <f t="shared" si="12"/>
        <v>0</v>
      </c>
      <c r="AU319" s="17"/>
    </row>
    <row r="320" s="47" customFormat="1" hidden="1" spans="1:47">
      <c r="A320" s="50">
        <v>43819</v>
      </c>
      <c r="B320" s="26"/>
      <c r="C320" s="35" t="s">
        <v>39</v>
      </c>
      <c r="D320" s="35" t="s">
        <v>508</v>
      </c>
      <c r="E320" s="27" t="s">
        <v>106</v>
      </c>
      <c r="F320" s="29">
        <v>13</v>
      </c>
      <c r="G320" s="29">
        <v>2</v>
      </c>
      <c r="H320" s="52">
        <v>0</v>
      </c>
      <c r="I320" s="17"/>
      <c r="J320" s="17"/>
      <c r="K320" s="17"/>
      <c r="L320" s="17"/>
      <c r="M320" s="17"/>
      <c r="N320" s="17"/>
      <c r="O320" s="17"/>
      <c r="P320" s="17"/>
      <c r="Q320" s="17">
        <v>2</v>
      </c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>
        <f t="shared" si="12"/>
        <v>2</v>
      </c>
      <c r="AU320" s="17"/>
    </row>
    <row r="321" s="47" customFormat="1" hidden="1" spans="1:47">
      <c r="A321" s="50">
        <v>43819</v>
      </c>
      <c r="B321" s="26"/>
      <c r="C321" s="35" t="s">
        <v>509</v>
      </c>
      <c r="D321" s="35" t="s">
        <v>510</v>
      </c>
      <c r="E321" s="27" t="s">
        <v>34</v>
      </c>
      <c r="F321" s="29">
        <v>1.5</v>
      </c>
      <c r="G321" s="29">
        <v>20</v>
      </c>
      <c r="H321" s="52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>
        <f t="shared" ref="AT321:AT384" si="14">SUM(I321:AS321)</f>
        <v>0</v>
      </c>
      <c r="AU321" s="17"/>
    </row>
    <row r="322" s="47" customFormat="1" hidden="1" spans="1:47">
      <c r="A322" s="50">
        <v>43823</v>
      </c>
      <c r="B322" s="26"/>
      <c r="C322" s="35" t="s">
        <v>511</v>
      </c>
      <c r="D322" s="35" t="s">
        <v>512</v>
      </c>
      <c r="E322" s="27" t="s">
        <v>34</v>
      </c>
      <c r="F322" s="29">
        <v>120</v>
      </c>
      <c r="G322" s="29">
        <v>8</v>
      </c>
      <c r="H322" s="57">
        <v>8</v>
      </c>
      <c r="I322" s="17"/>
      <c r="J322" s="17"/>
      <c r="K322" s="17"/>
      <c r="L322" s="17"/>
      <c r="M322" s="17"/>
      <c r="N322" s="17">
        <v>1</v>
      </c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>
        <v>3</v>
      </c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>
        <f t="shared" si="14"/>
        <v>4</v>
      </c>
      <c r="AU322" s="17"/>
    </row>
    <row r="323" s="47" customFormat="1" hidden="1" spans="1:47">
      <c r="A323" s="50">
        <v>43823</v>
      </c>
      <c r="B323" s="26"/>
      <c r="C323" s="35" t="s">
        <v>513</v>
      </c>
      <c r="D323" s="35" t="s">
        <v>514</v>
      </c>
      <c r="E323" s="27" t="s">
        <v>45</v>
      </c>
      <c r="F323" s="29">
        <v>18</v>
      </c>
      <c r="G323" s="29">
        <v>5</v>
      </c>
      <c r="H323" s="52">
        <v>3</v>
      </c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>
        <v>1</v>
      </c>
      <c r="AK323" s="17">
        <v>1</v>
      </c>
      <c r="AL323" s="17"/>
      <c r="AM323" s="17"/>
      <c r="AN323" s="17"/>
      <c r="AO323" s="17"/>
      <c r="AP323" s="17"/>
      <c r="AQ323" s="17"/>
      <c r="AR323" s="17"/>
      <c r="AS323" s="17"/>
      <c r="AT323" s="17">
        <f t="shared" si="14"/>
        <v>2</v>
      </c>
      <c r="AU323" s="17"/>
    </row>
    <row r="324" s="47" customFormat="1" hidden="1" spans="1:47">
      <c r="A324" s="50">
        <v>43823</v>
      </c>
      <c r="B324" s="26"/>
      <c r="C324" s="35" t="s">
        <v>515</v>
      </c>
      <c r="D324" s="35" t="s">
        <v>516</v>
      </c>
      <c r="E324" s="27" t="s">
        <v>34</v>
      </c>
      <c r="F324" s="29">
        <v>25</v>
      </c>
      <c r="G324" s="29">
        <v>8</v>
      </c>
      <c r="H324" s="52">
        <v>8</v>
      </c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>
        <f t="shared" si="14"/>
        <v>0</v>
      </c>
      <c r="AU324" s="17"/>
    </row>
    <row r="325" s="47" customFormat="1" spans="1:47">
      <c r="A325" s="50">
        <v>43823</v>
      </c>
      <c r="B325" s="26"/>
      <c r="C325" s="35" t="s">
        <v>517</v>
      </c>
      <c r="D325" s="35" t="s">
        <v>518</v>
      </c>
      <c r="E325" s="27" t="s">
        <v>45</v>
      </c>
      <c r="F325" s="29">
        <v>7</v>
      </c>
      <c r="G325" s="29">
        <v>184</v>
      </c>
      <c r="H325" s="57">
        <v>100</v>
      </c>
      <c r="I325" s="17">
        <v>1</v>
      </c>
      <c r="J325" s="17">
        <v>3</v>
      </c>
      <c r="K325" s="17">
        <v>5</v>
      </c>
      <c r="L325" s="17">
        <v>2</v>
      </c>
      <c r="M325" s="17">
        <v>3</v>
      </c>
      <c r="N325" s="17">
        <v>6</v>
      </c>
      <c r="O325" s="17">
        <v>5</v>
      </c>
      <c r="P325" s="17">
        <v>4</v>
      </c>
      <c r="Q325" s="17">
        <v>11</v>
      </c>
      <c r="R325" s="17">
        <v>2</v>
      </c>
      <c r="S325" s="17">
        <v>1</v>
      </c>
      <c r="T325" s="17"/>
      <c r="U325" s="17"/>
      <c r="V325" s="17"/>
      <c r="W325" s="17"/>
      <c r="X325" s="17"/>
      <c r="Y325" s="17">
        <v>1</v>
      </c>
      <c r="Z325" s="17"/>
      <c r="AA325" s="17"/>
      <c r="AB325" s="17"/>
      <c r="AC325" s="17"/>
      <c r="AD325" s="17">
        <v>1</v>
      </c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>
        <f t="shared" si="14"/>
        <v>45</v>
      </c>
      <c r="AU325" s="17"/>
    </row>
    <row r="326" s="47" customFormat="1" hidden="1" spans="1:47">
      <c r="A326" s="50">
        <v>43823</v>
      </c>
      <c r="B326" s="26"/>
      <c r="C326" s="35" t="s">
        <v>39</v>
      </c>
      <c r="D326" s="35" t="s">
        <v>519</v>
      </c>
      <c r="E326" s="27" t="s">
        <v>34</v>
      </c>
      <c r="F326" s="29">
        <v>5</v>
      </c>
      <c r="G326" s="29">
        <v>10</v>
      </c>
      <c r="H326" s="52">
        <f>G326-AT326</f>
        <v>10</v>
      </c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>
        <f t="shared" si="14"/>
        <v>0</v>
      </c>
      <c r="AU326" s="17"/>
    </row>
    <row r="327" s="47" customFormat="1" hidden="1" spans="1:47">
      <c r="A327" s="50">
        <v>43825</v>
      </c>
      <c r="B327" s="26"/>
      <c r="C327" s="35" t="s">
        <v>520</v>
      </c>
      <c r="D327" s="35" t="s">
        <v>521</v>
      </c>
      <c r="E327" s="27" t="s">
        <v>34</v>
      </c>
      <c r="F327" s="29">
        <v>2.5</v>
      </c>
      <c r="G327" s="29">
        <v>10</v>
      </c>
      <c r="H327" s="52">
        <f>G327-AT327</f>
        <v>9</v>
      </c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>
        <v>1</v>
      </c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>
        <f t="shared" si="14"/>
        <v>1</v>
      </c>
      <c r="AU327" s="17"/>
    </row>
    <row r="328" s="47" customFormat="1" hidden="1" spans="1:47">
      <c r="A328" s="50">
        <v>43825</v>
      </c>
      <c r="B328" s="26"/>
      <c r="C328" s="35" t="s">
        <v>229</v>
      </c>
      <c r="D328" s="35" t="s">
        <v>522</v>
      </c>
      <c r="E328" s="27" t="s">
        <v>17</v>
      </c>
      <c r="F328" s="29">
        <v>18</v>
      </c>
      <c r="G328" s="29">
        <v>240</v>
      </c>
      <c r="H328" s="52">
        <f>G328-AT328</f>
        <v>84</v>
      </c>
      <c r="I328" s="17">
        <v>4</v>
      </c>
      <c r="J328" s="17">
        <v>20</v>
      </c>
      <c r="K328" s="17">
        <v>12</v>
      </c>
      <c r="L328" s="17">
        <v>16</v>
      </c>
      <c r="M328" s="17">
        <v>16</v>
      </c>
      <c r="N328" s="17">
        <v>12</v>
      </c>
      <c r="O328" s="17">
        <v>16</v>
      </c>
      <c r="P328" s="17">
        <v>24</v>
      </c>
      <c r="Q328" s="17">
        <v>16</v>
      </c>
      <c r="R328" s="17">
        <v>12</v>
      </c>
      <c r="S328" s="17">
        <v>8</v>
      </c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>
        <f t="shared" si="14"/>
        <v>156</v>
      </c>
      <c r="AU328" s="17"/>
    </row>
    <row r="329" s="47" customFormat="1" hidden="1" spans="1:47">
      <c r="A329" s="50">
        <v>43825</v>
      </c>
      <c r="B329" s="26"/>
      <c r="C329" s="35" t="s">
        <v>523</v>
      </c>
      <c r="D329" s="35" t="s">
        <v>524</v>
      </c>
      <c r="E329" s="27" t="s">
        <v>129</v>
      </c>
      <c r="F329" s="29">
        <v>7</v>
      </c>
      <c r="G329" s="29">
        <v>30</v>
      </c>
      <c r="H329" s="52">
        <f>G329-AT329</f>
        <v>30</v>
      </c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>
        <f t="shared" si="14"/>
        <v>0</v>
      </c>
      <c r="AU329" s="17"/>
    </row>
    <row r="330" s="47" customFormat="1" hidden="1" spans="1:47">
      <c r="A330" s="50">
        <v>43825</v>
      </c>
      <c r="B330" s="26"/>
      <c r="C330" s="35" t="s">
        <v>525</v>
      </c>
      <c r="D330" s="35" t="s">
        <v>526</v>
      </c>
      <c r="E330" s="27" t="s">
        <v>45</v>
      </c>
      <c r="F330" s="29">
        <v>215</v>
      </c>
      <c r="G330" s="29">
        <v>24</v>
      </c>
      <c r="H330" s="62">
        <v>11</v>
      </c>
      <c r="I330" s="17"/>
      <c r="J330" s="17">
        <v>2</v>
      </c>
      <c r="K330" s="17"/>
      <c r="L330" s="17">
        <v>2</v>
      </c>
      <c r="M330" s="17"/>
      <c r="N330" s="17">
        <v>3</v>
      </c>
      <c r="O330" s="17">
        <v>1</v>
      </c>
      <c r="P330" s="17"/>
      <c r="Q330" s="17">
        <v>4</v>
      </c>
      <c r="R330" s="17">
        <v>1</v>
      </c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>
        <f t="shared" si="14"/>
        <v>13</v>
      </c>
      <c r="AU330" s="17"/>
    </row>
    <row r="331" s="47" customFormat="1" hidden="1" spans="1:47">
      <c r="A331" s="50">
        <v>43825</v>
      </c>
      <c r="B331" s="26"/>
      <c r="C331" s="35" t="s">
        <v>527</v>
      </c>
      <c r="D331" s="35" t="s">
        <v>528</v>
      </c>
      <c r="E331" s="27" t="s">
        <v>45</v>
      </c>
      <c r="F331" s="29">
        <v>215</v>
      </c>
      <c r="G331" s="29">
        <v>42</v>
      </c>
      <c r="H331" s="62">
        <v>25</v>
      </c>
      <c r="I331" s="17"/>
      <c r="J331" s="17"/>
      <c r="K331" s="17"/>
      <c r="L331" s="17">
        <v>3</v>
      </c>
      <c r="M331" s="17">
        <v>1</v>
      </c>
      <c r="N331" s="17">
        <v>3</v>
      </c>
      <c r="O331" s="17">
        <v>1</v>
      </c>
      <c r="P331" s="17">
        <v>1</v>
      </c>
      <c r="Q331" s="17">
        <v>5</v>
      </c>
      <c r="R331" s="17">
        <v>3</v>
      </c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>
        <f t="shared" si="14"/>
        <v>17</v>
      </c>
      <c r="AU331" s="17"/>
    </row>
    <row r="332" s="47" customFormat="1" hidden="1" spans="1:47">
      <c r="A332" s="50">
        <v>43825</v>
      </c>
      <c r="B332" s="26"/>
      <c r="C332" s="35" t="s">
        <v>278</v>
      </c>
      <c r="D332" s="35" t="s">
        <v>529</v>
      </c>
      <c r="E332" s="27" t="s">
        <v>34</v>
      </c>
      <c r="F332" s="29">
        <v>1</v>
      </c>
      <c r="G332" s="29">
        <v>20</v>
      </c>
      <c r="H332" s="62"/>
      <c r="I332" s="17"/>
      <c r="J332" s="17"/>
      <c r="K332" s="17"/>
      <c r="L332" s="17">
        <v>2</v>
      </c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>
        <f t="shared" si="14"/>
        <v>2</v>
      </c>
      <c r="AU332" s="17"/>
    </row>
    <row r="333" s="47" customFormat="1" hidden="1" spans="1:47">
      <c r="A333" s="50">
        <v>43825</v>
      </c>
      <c r="B333" s="26"/>
      <c r="C333" s="35" t="s">
        <v>530</v>
      </c>
      <c r="D333" s="35" t="s">
        <v>531</v>
      </c>
      <c r="E333" s="27" t="s">
        <v>61</v>
      </c>
      <c r="F333" s="29">
        <v>5</v>
      </c>
      <c r="G333" s="29">
        <v>20</v>
      </c>
      <c r="H333" s="62"/>
      <c r="I333" s="17"/>
      <c r="J333" s="17"/>
      <c r="K333" s="17"/>
      <c r="L333" s="17">
        <v>3</v>
      </c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>
        <f t="shared" si="14"/>
        <v>3</v>
      </c>
      <c r="AU333" s="17"/>
    </row>
    <row r="334" s="47" customFormat="1" hidden="1" spans="1:47">
      <c r="A334" s="50">
        <v>43825</v>
      </c>
      <c r="B334" s="26"/>
      <c r="C334" s="35" t="s">
        <v>229</v>
      </c>
      <c r="D334" s="35" t="s">
        <v>532</v>
      </c>
      <c r="E334" s="27" t="s">
        <v>34</v>
      </c>
      <c r="F334" s="29">
        <v>85</v>
      </c>
      <c r="G334" s="29">
        <v>6</v>
      </c>
      <c r="H334" s="62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>
        <v>2</v>
      </c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>
        <f t="shared" si="14"/>
        <v>2</v>
      </c>
      <c r="AU334" s="17"/>
    </row>
    <row r="335" s="47" customFormat="1" hidden="1" spans="1:47">
      <c r="A335" s="50">
        <v>43825</v>
      </c>
      <c r="B335" s="26"/>
      <c r="C335" s="35" t="s">
        <v>39</v>
      </c>
      <c r="D335" s="35" t="s">
        <v>533</v>
      </c>
      <c r="E335" s="27" t="s">
        <v>34</v>
      </c>
      <c r="F335" s="29">
        <v>3</v>
      </c>
      <c r="G335" s="29">
        <v>5</v>
      </c>
      <c r="H335" s="62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>
        <f t="shared" si="14"/>
        <v>0</v>
      </c>
      <c r="AU335" s="17"/>
    </row>
    <row r="336" s="47" customFormat="1" hidden="1" spans="1:47">
      <c r="A336" s="50">
        <v>43828</v>
      </c>
      <c r="B336" s="29">
        <v>1210</v>
      </c>
      <c r="C336" s="35" t="s">
        <v>534</v>
      </c>
      <c r="D336" s="35" t="s">
        <v>535</v>
      </c>
      <c r="E336" s="27" t="s">
        <v>146</v>
      </c>
      <c r="F336" s="29">
        <v>420</v>
      </c>
      <c r="G336" s="29">
        <v>4</v>
      </c>
      <c r="H336" s="63">
        <v>3</v>
      </c>
      <c r="I336" s="17"/>
      <c r="J336" s="17"/>
      <c r="K336" s="17"/>
      <c r="L336" s="17"/>
      <c r="M336" s="17"/>
      <c r="N336" s="17">
        <v>1</v>
      </c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>
        <f t="shared" si="14"/>
        <v>1</v>
      </c>
      <c r="AU336" s="17"/>
    </row>
    <row r="337" s="47" customFormat="1" hidden="1" spans="1:47">
      <c r="A337" s="50">
        <v>43828</v>
      </c>
      <c r="B337" s="26"/>
      <c r="C337" s="35" t="s">
        <v>536</v>
      </c>
      <c r="D337" s="35" t="s">
        <v>537</v>
      </c>
      <c r="E337" s="27" t="s">
        <v>34</v>
      </c>
      <c r="F337" s="29">
        <v>1480</v>
      </c>
      <c r="G337" s="29">
        <v>2</v>
      </c>
      <c r="H337" s="62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>
        <f t="shared" si="14"/>
        <v>0</v>
      </c>
      <c r="AU337" s="17"/>
    </row>
    <row r="338" s="47" customFormat="1" hidden="1" spans="1:47">
      <c r="A338" s="50">
        <v>43829</v>
      </c>
      <c r="B338" s="26"/>
      <c r="C338" s="35" t="s">
        <v>538</v>
      </c>
      <c r="D338" s="35" t="s">
        <v>539</v>
      </c>
      <c r="E338" s="27" t="s">
        <v>34</v>
      </c>
      <c r="F338" s="29">
        <v>350</v>
      </c>
      <c r="G338" s="29">
        <v>3</v>
      </c>
      <c r="H338" s="62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>
        <f t="shared" si="14"/>
        <v>0</v>
      </c>
      <c r="AU338" s="17"/>
    </row>
    <row r="339" s="47" customFormat="1" hidden="1" spans="1:47">
      <c r="A339" s="50">
        <v>43829</v>
      </c>
      <c r="B339" s="26"/>
      <c r="C339" s="35" t="s">
        <v>540</v>
      </c>
      <c r="D339" s="35" t="s">
        <v>541</v>
      </c>
      <c r="E339" s="27" t="s">
        <v>76</v>
      </c>
      <c r="F339" s="29">
        <v>4.5</v>
      </c>
      <c r="G339" s="29">
        <v>63</v>
      </c>
      <c r="H339" s="62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>
        <v>1</v>
      </c>
      <c r="AA339" s="17">
        <v>5</v>
      </c>
      <c r="AB339" s="17">
        <v>6</v>
      </c>
      <c r="AC339" s="17"/>
      <c r="AD339" s="17">
        <v>8</v>
      </c>
      <c r="AE339" s="17"/>
      <c r="AF339" s="17"/>
      <c r="AG339" s="17">
        <v>6</v>
      </c>
      <c r="AH339" s="17"/>
      <c r="AI339" s="17"/>
      <c r="AJ339" s="17"/>
      <c r="AK339" s="17"/>
      <c r="AL339" s="17"/>
      <c r="AM339" s="17">
        <v>5</v>
      </c>
      <c r="AN339" s="17"/>
      <c r="AO339" s="17"/>
      <c r="AP339" s="17"/>
      <c r="AQ339" s="17"/>
      <c r="AR339" s="17"/>
      <c r="AS339" s="17"/>
      <c r="AT339" s="17">
        <f t="shared" si="14"/>
        <v>31</v>
      </c>
      <c r="AU339" s="17"/>
    </row>
    <row r="340" s="47" customFormat="1" hidden="1" spans="1:47">
      <c r="A340" s="50">
        <v>43829</v>
      </c>
      <c r="B340" s="26"/>
      <c r="C340" s="35" t="s">
        <v>15</v>
      </c>
      <c r="D340" s="35" t="s">
        <v>541</v>
      </c>
      <c r="E340" s="27" t="s">
        <v>61</v>
      </c>
      <c r="F340" s="29">
        <v>5</v>
      </c>
      <c r="G340" s="29">
        <v>36</v>
      </c>
      <c r="H340" s="62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>
        <v>2</v>
      </c>
      <c r="Z340" s="17"/>
      <c r="AA340" s="17"/>
      <c r="AB340" s="17"/>
      <c r="AC340" s="17"/>
      <c r="AD340" s="17">
        <v>1</v>
      </c>
      <c r="AE340" s="17"/>
      <c r="AF340" s="17"/>
      <c r="AG340" s="17">
        <v>2</v>
      </c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>
        <f t="shared" si="14"/>
        <v>5</v>
      </c>
      <c r="AU340" s="17"/>
    </row>
    <row r="341" s="47" customFormat="1" hidden="1" spans="1:47">
      <c r="A341" s="50">
        <v>43829</v>
      </c>
      <c r="B341" s="26"/>
      <c r="C341" s="35" t="s">
        <v>39</v>
      </c>
      <c r="D341" s="35" t="s">
        <v>542</v>
      </c>
      <c r="E341" s="27" t="s">
        <v>146</v>
      </c>
      <c r="F341" s="29">
        <v>1280</v>
      </c>
      <c r="G341" s="29">
        <v>1</v>
      </c>
      <c r="H341" s="52">
        <v>0</v>
      </c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>
        <f t="shared" si="14"/>
        <v>0</v>
      </c>
      <c r="AU341" s="17"/>
    </row>
    <row r="342" s="47" customFormat="1" hidden="1" spans="1:47">
      <c r="A342" s="50">
        <v>43829</v>
      </c>
      <c r="B342" s="26"/>
      <c r="C342" s="35" t="s">
        <v>39</v>
      </c>
      <c r="D342" s="35" t="s">
        <v>543</v>
      </c>
      <c r="E342" s="27" t="s">
        <v>34</v>
      </c>
      <c r="F342" s="29">
        <v>350</v>
      </c>
      <c r="G342" s="29">
        <v>1</v>
      </c>
      <c r="H342" s="52">
        <v>1</v>
      </c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>
        <f t="shared" si="14"/>
        <v>0</v>
      </c>
      <c r="AU342" s="17"/>
    </row>
    <row r="343" s="47" customFormat="1" hidden="1" spans="1:47">
      <c r="A343" s="50">
        <v>43832</v>
      </c>
      <c r="B343" s="26"/>
      <c r="C343" s="35" t="s">
        <v>544</v>
      </c>
      <c r="D343" s="35" t="s">
        <v>545</v>
      </c>
      <c r="E343" s="27" t="s">
        <v>146</v>
      </c>
      <c r="F343" s="29">
        <v>650</v>
      </c>
      <c r="G343" s="29">
        <v>8</v>
      </c>
      <c r="H343" s="52">
        <f>G343-AT343</f>
        <v>4</v>
      </c>
      <c r="I343" s="17">
        <v>1</v>
      </c>
      <c r="J343" s="17">
        <v>1</v>
      </c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>
        <v>1</v>
      </c>
      <c r="Z343" s="17"/>
      <c r="AA343" s="17">
        <v>1</v>
      </c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>
        <f t="shared" si="14"/>
        <v>4</v>
      </c>
      <c r="AU343" s="17"/>
    </row>
    <row r="344" s="47" customFormat="1" hidden="1" spans="1:47">
      <c r="A344" s="50">
        <v>43832</v>
      </c>
      <c r="B344" s="26"/>
      <c r="C344" s="35" t="s">
        <v>546</v>
      </c>
      <c r="D344" s="35" t="s">
        <v>547</v>
      </c>
      <c r="E344" s="27" t="s">
        <v>45</v>
      </c>
      <c r="F344" s="29">
        <v>80</v>
      </c>
      <c r="G344" s="29">
        <v>1</v>
      </c>
      <c r="H344" s="52">
        <v>1</v>
      </c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>
        <f t="shared" si="14"/>
        <v>0</v>
      </c>
      <c r="AU344" s="17"/>
    </row>
    <row r="345" s="47" customFormat="1" hidden="1" spans="1:47">
      <c r="A345" s="50">
        <v>43832</v>
      </c>
      <c r="B345" s="26"/>
      <c r="C345" s="35" t="s">
        <v>548</v>
      </c>
      <c r="D345" s="35" t="s">
        <v>549</v>
      </c>
      <c r="E345" s="27" t="s">
        <v>45</v>
      </c>
      <c r="F345" s="29">
        <v>80</v>
      </c>
      <c r="G345" s="29">
        <v>1</v>
      </c>
      <c r="H345" s="52">
        <v>1</v>
      </c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>
        <f t="shared" si="14"/>
        <v>0</v>
      </c>
      <c r="AU345" s="17"/>
    </row>
    <row r="346" s="47" customFormat="1" hidden="1" spans="1:47">
      <c r="A346" s="50">
        <v>43832</v>
      </c>
      <c r="B346" s="26"/>
      <c r="C346" s="35" t="s">
        <v>550</v>
      </c>
      <c r="D346" s="35" t="s">
        <v>551</v>
      </c>
      <c r="E346" s="27" t="s">
        <v>34</v>
      </c>
      <c r="F346" s="29">
        <v>90</v>
      </c>
      <c r="G346" s="29">
        <v>1</v>
      </c>
      <c r="H346" s="52">
        <v>1</v>
      </c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>
        <f t="shared" si="14"/>
        <v>0</v>
      </c>
      <c r="AU346" s="17"/>
    </row>
    <row r="347" s="47" customFormat="1" hidden="1" spans="1:47">
      <c r="A347" s="50">
        <v>43832</v>
      </c>
      <c r="B347" s="26"/>
      <c r="C347" s="35" t="s">
        <v>552</v>
      </c>
      <c r="D347" s="35" t="s">
        <v>553</v>
      </c>
      <c r="E347" s="27" t="s">
        <v>61</v>
      </c>
      <c r="F347" s="29">
        <v>7</v>
      </c>
      <c r="G347" s="29">
        <v>2</v>
      </c>
      <c r="H347" s="52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>
        <f t="shared" si="14"/>
        <v>0</v>
      </c>
      <c r="AU347" s="17"/>
    </row>
    <row r="348" s="47" customFormat="1" hidden="1" spans="1:47">
      <c r="A348" s="50">
        <v>43832</v>
      </c>
      <c r="B348" s="26"/>
      <c r="C348" s="35" t="s">
        <v>39</v>
      </c>
      <c r="D348" s="35" t="s">
        <v>554</v>
      </c>
      <c r="E348" s="27" t="s">
        <v>34</v>
      </c>
      <c r="F348" s="29">
        <v>4600</v>
      </c>
      <c r="G348" s="29">
        <v>2</v>
      </c>
      <c r="H348" s="52">
        <v>0</v>
      </c>
      <c r="I348" s="17"/>
      <c r="J348" s="17"/>
      <c r="K348" s="17"/>
      <c r="L348" s="17"/>
      <c r="M348" s="17"/>
      <c r="N348" s="17"/>
      <c r="O348" s="17">
        <v>1</v>
      </c>
      <c r="P348" s="17">
        <v>1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>
        <f t="shared" si="14"/>
        <v>2</v>
      </c>
      <c r="AU348" s="17"/>
    </row>
    <row r="349" s="47" customFormat="1" hidden="1" spans="1:47">
      <c r="A349" s="50">
        <v>43832</v>
      </c>
      <c r="B349" s="26"/>
      <c r="C349" s="35" t="s">
        <v>555</v>
      </c>
      <c r="D349" s="35" t="s">
        <v>556</v>
      </c>
      <c r="E349" s="27" t="s">
        <v>34</v>
      </c>
      <c r="F349" s="29">
        <v>28</v>
      </c>
      <c r="G349" s="29">
        <v>3</v>
      </c>
      <c r="H349" s="52">
        <v>3</v>
      </c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>
        <f t="shared" si="14"/>
        <v>0</v>
      </c>
      <c r="AU349" s="17"/>
    </row>
    <row r="350" s="47" customFormat="1" hidden="1" spans="1:47">
      <c r="A350" s="50">
        <v>43832</v>
      </c>
      <c r="B350" s="26"/>
      <c r="C350" s="35" t="s">
        <v>557</v>
      </c>
      <c r="D350" s="35" t="s">
        <v>558</v>
      </c>
      <c r="E350" s="27" t="s">
        <v>34</v>
      </c>
      <c r="F350" s="29">
        <v>12</v>
      </c>
      <c r="G350" s="29">
        <v>3</v>
      </c>
      <c r="H350" s="52">
        <f>G350-AT350</f>
        <v>3</v>
      </c>
      <c r="I350" s="17"/>
      <c r="J350" s="17"/>
      <c r="K350" s="17"/>
      <c r="L350" s="17"/>
      <c r="M350" s="17"/>
      <c r="N350" s="17"/>
      <c r="O350" s="17"/>
      <c r="P350" s="17">
        <v>1</v>
      </c>
      <c r="Q350" s="17">
        <v>1</v>
      </c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>
        <f>SUBTOTAL(9,I350:AS350)</f>
        <v>0</v>
      </c>
      <c r="AU350" s="17"/>
    </row>
    <row r="351" s="47" customFormat="1" hidden="1" spans="1:47">
      <c r="A351" s="50">
        <v>43832</v>
      </c>
      <c r="B351" s="26"/>
      <c r="C351" s="35" t="s">
        <v>559</v>
      </c>
      <c r="D351" s="35" t="s">
        <v>558</v>
      </c>
      <c r="E351" s="27" t="s">
        <v>34</v>
      </c>
      <c r="F351" s="29">
        <v>18</v>
      </c>
      <c r="G351" s="29">
        <v>3</v>
      </c>
      <c r="H351" s="52">
        <f>G351-AT351</f>
        <v>0</v>
      </c>
      <c r="I351" s="17"/>
      <c r="J351" s="17"/>
      <c r="K351" s="17"/>
      <c r="L351" s="17">
        <v>1</v>
      </c>
      <c r="M351" s="17"/>
      <c r="N351" s="17"/>
      <c r="O351" s="17"/>
      <c r="P351" s="17">
        <v>1</v>
      </c>
      <c r="Q351" s="17"/>
      <c r="R351" s="17">
        <v>1</v>
      </c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>
        <f t="shared" si="14"/>
        <v>3</v>
      </c>
      <c r="AU351" s="17"/>
    </row>
    <row r="352" s="47" customFormat="1" hidden="1" spans="1:47">
      <c r="A352" s="50">
        <v>43832</v>
      </c>
      <c r="B352" s="26"/>
      <c r="C352" s="35" t="s">
        <v>560</v>
      </c>
      <c r="D352" s="35" t="s">
        <v>561</v>
      </c>
      <c r="E352" s="27" t="s">
        <v>34</v>
      </c>
      <c r="F352" s="29">
        <v>55</v>
      </c>
      <c r="G352" s="29">
        <v>25</v>
      </c>
      <c r="H352" s="57">
        <v>23</v>
      </c>
      <c r="I352" s="17"/>
      <c r="J352" s="17"/>
      <c r="K352" s="17"/>
      <c r="L352" s="17">
        <v>1</v>
      </c>
      <c r="M352" s="17">
        <v>2</v>
      </c>
      <c r="N352" s="17">
        <v>1</v>
      </c>
      <c r="O352" s="17"/>
      <c r="P352" s="17">
        <v>4</v>
      </c>
      <c r="Q352" s="17">
        <v>2</v>
      </c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>
        <v>1</v>
      </c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>
        <f t="shared" si="14"/>
        <v>11</v>
      </c>
      <c r="AU352" s="17"/>
    </row>
    <row r="353" s="47" customFormat="1" hidden="1" spans="1:47">
      <c r="A353" s="50">
        <v>43832</v>
      </c>
      <c r="B353" s="26"/>
      <c r="C353" s="35" t="s">
        <v>39</v>
      </c>
      <c r="D353" s="35" t="s">
        <v>562</v>
      </c>
      <c r="E353" s="27" t="s">
        <v>34</v>
      </c>
      <c r="F353" s="29">
        <v>3000</v>
      </c>
      <c r="G353" s="29">
        <v>1</v>
      </c>
      <c r="H353" s="52">
        <v>1</v>
      </c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>
        <f t="shared" si="14"/>
        <v>0</v>
      </c>
      <c r="AU353" s="17"/>
    </row>
    <row r="354" s="47" customFormat="1" hidden="1" spans="1:47">
      <c r="A354" s="50">
        <v>43832</v>
      </c>
      <c r="B354" s="26"/>
      <c r="C354" s="35" t="s">
        <v>563</v>
      </c>
      <c r="D354" s="35" t="s">
        <v>564</v>
      </c>
      <c r="E354" s="27" t="s">
        <v>359</v>
      </c>
      <c r="F354" s="29">
        <v>8</v>
      </c>
      <c r="G354" s="29">
        <v>10</v>
      </c>
      <c r="H354" s="52">
        <f t="shared" ref="H352:H358" si="15">G354-AT354</f>
        <v>9</v>
      </c>
      <c r="I354" s="17">
        <v>1</v>
      </c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>
        <f t="shared" si="14"/>
        <v>1</v>
      </c>
      <c r="AU354" s="17"/>
    </row>
    <row r="355" s="47" customFormat="1" hidden="1" spans="1:47">
      <c r="A355" s="50">
        <v>43832</v>
      </c>
      <c r="B355" s="26"/>
      <c r="C355" s="35" t="s">
        <v>39</v>
      </c>
      <c r="D355" s="35" t="s">
        <v>565</v>
      </c>
      <c r="E355" s="27" t="s">
        <v>34</v>
      </c>
      <c r="F355" s="29">
        <v>105</v>
      </c>
      <c r="G355" s="29">
        <v>1</v>
      </c>
      <c r="H355" s="52">
        <f t="shared" si="15"/>
        <v>1</v>
      </c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>
        <f t="shared" si="14"/>
        <v>0</v>
      </c>
      <c r="AU355" s="17"/>
    </row>
    <row r="356" s="47" customFormat="1" hidden="1" spans="1:47">
      <c r="A356" s="50">
        <v>43832</v>
      </c>
      <c r="B356" s="26"/>
      <c r="C356" s="35" t="s">
        <v>566</v>
      </c>
      <c r="D356" s="35" t="s">
        <v>565</v>
      </c>
      <c r="E356" s="27" t="s">
        <v>34</v>
      </c>
      <c r="F356" s="29">
        <v>8</v>
      </c>
      <c r="G356" s="29">
        <v>10</v>
      </c>
      <c r="H356" s="52">
        <f t="shared" si="15"/>
        <v>10</v>
      </c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>
        <f t="shared" si="14"/>
        <v>0</v>
      </c>
      <c r="AU356" s="17"/>
    </row>
    <row r="357" s="47" customFormat="1" hidden="1" spans="1:47">
      <c r="A357" s="50">
        <v>43832</v>
      </c>
      <c r="B357" s="26"/>
      <c r="C357" s="35" t="s">
        <v>567</v>
      </c>
      <c r="D357" s="35" t="s">
        <v>568</v>
      </c>
      <c r="E357" s="27" t="s">
        <v>34</v>
      </c>
      <c r="F357" s="29">
        <v>16</v>
      </c>
      <c r="G357" s="29">
        <v>24</v>
      </c>
      <c r="H357" s="52">
        <f t="shared" si="15"/>
        <v>24</v>
      </c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>
        <f t="shared" si="14"/>
        <v>0</v>
      </c>
      <c r="AU357" s="17"/>
    </row>
    <row r="358" s="47" customFormat="1" hidden="1" spans="1:47">
      <c r="A358" s="50">
        <v>43834</v>
      </c>
      <c r="B358" s="26"/>
      <c r="C358" s="35" t="s">
        <v>569</v>
      </c>
      <c r="D358" s="35" t="s">
        <v>570</v>
      </c>
      <c r="E358" s="27" t="s">
        <v>45</v>
      </c>
      <c r="F358" s="29">
        <v>480</v>
      </c>
      <c r="G358" s="29">
        <v>3</v>
      </c>
      <c r="H358" s="52">
        <f t="shared" si="15"/>
        <v>0</v>
      </c>
      <c r="I358" s="17"/>
      <c r="J358" s="17"/>
      <c r="K358" s="17"/>
      <c r="L358" s="17"/>
      <c r="M358" s="17"/>
      <c r="N358" s="17">
        <v>1</v>
      </c>
      <c r="O358" s="17">
        <v>2</v>
      </c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>
        <f t="shared" si="14"/>
        <v>3</v>
      </c>
      <c r="AU358" s="17"/>
    </row>
    <row r="359" s="47" customFormat="1" hidden="1" spans="1:47">
      <c r="A359" s="50">
        <v>43834</v>
      </c>
      <c r="B359" s="26"/>
      <c r="C359" s="35" t="s">
        <v>571</v>
      </c>
      <c r="D359" s="35" t="s">
        <v>56</v>
      </c>
      <c r="E359" s="27" t="s">
        <v>71</v>
      </c>
      <c r="F359" s="29">
        <v>60</v>
      </c>
      <c r="G359" s="29">
        <v>5</v>
      </c>
      <c r="H359" s="52">
        <v>5</v>
      </c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>
        <f t="shared" si="14"/>
        <v>0</v>
      </c>
      <c r="AU359" s="17"/>
    </row>
    <row r="360" s="47" customFormat="1" hidden="1" spans="1:47">
      <c r="A360" s="50">
        <v>43834</v>
      </c>
      <c r="B360" s="26"/>
      <c r="C360" s="35" t="s">
        <v>572</v>
      </c>
      <c r="D360" s="35" t="s">
        <v>573</v>
      </c>
      <c r="E360" s="27" t="s">
        <v>34</v>
      </c>
      <c r="F360" s="29">
        <v>65</v>
      </c>
      <c r="G360" s="29">
        <v>2</v>
      </c>
      <c r="H360" s="52">
        <v>1</v>
      </c>
      <c r="I360" s="17"/>
      <c r="J360" s="17">
        <v>1</v>
      </c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>
        <f t="shared" si="14"/>
        <v>1</v>
      </c>
      <c r="AU360" s="17"/>
    </row>
    <row r="361" s="47" customFormat="1" hidden="1" spans="1:47">
      <c r="A361" s="50">
        <v>43834</v>
      </c>
      <c r="B361" s="26"/>
      <c r="C361" s="35" t="s">
        <v>574</v>
      </c>
      <c r="D361" s="35" t="s">
        <v>575</v>
      </c>
      <c r="E361" s="27" t="s">
        <v>34</v>
      </c>
      <c r="F361" s="29">
        <v>0.5</v>
      </c>
      <c r="G361" s="29">
        <v>20</v>
      </c>
      <c r="H361" s="52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>
        <f t="shared" si="14"/>
        <v>0</v>
      </c>
      <c r="AU361" s="17"/>
    </row>
    <row r="362" s="47" customFormat="1" hidden="1" spans="1:47">
      <c r="A362" s="50">
        <v>43834</v>
      </c>
      <c r="B362" s="26"/>
      <c r="C362" s="35" t="s">
        <v>57</v>
      </c>
      <c r="D362" s="35" t="s">
        <v>575</v>
      </c>
      <c r="E362" s="27" t="s">
        <v>34</v>
      </c>
      <c r="F362" s="29">
        <v>1</v>
      </c>
      <c r="G362" s="29">
        <v>30</v>
      </c>
      <c r="H362" s="52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>
        <f t="shared" si="14"/>
        <v>0</v>
      </c>
      <c r="AU362" s="17"/>
    </row>
    <row r="363" s="47" customFormat="1" hidden="1" spans="1:47">
      <c r="A363" s="50">
        <v>43834</v>
      </c>
      <c r="B363" s="26"/>
      <c r="C363" s="35" t="s">
        <v>576</v>
      </c>
      <c r="D363" s="35" t="s">
        <v>577</v>
      </c>
      <c r="E363" s="27" t="s">
        <v>45</v>
      </c>
      <c r="F363" s="29">
        <v>65</v>
      </c>
      <c r="G363" s="29">
        <v>4</v>
      </c>
      <c r="H363" s="52">
        <v>4</v>
      </c>
      <c r="I363" s="17"/>
      <c r="J363" s="17"/>
      <c r="K363" s="17"/>
      <c r="L363" s="17">
        <v>1</v>
      </c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>
        <f t="shared" si="14"/>
        <v>1</v>
      </c>
      <c r="AU363" s="17"/>
    </row>
    <row r="364" s="47" customFormat="1" hidden="1" spans="1:47">
      <c r="A364" s="50">
        <v>43834</v>
      </c>
      <c r="B364" s="26"/>
      <c r="C364" s="35" t="s">
        <v>578</v>
      </c>
      <c r="D364" s="35" t="s">
        <v>579</v>
      </c>
      <c r="E364" s="27" t="s">
        <v>34</v>
      </c>
      <c r="F364" s="29">
        <v>15</v>
      </c>
      <c r="G364" s="29">
        <v>16</v>
      </c>
      <c r="H364" s="52">
        <v>16</v>
      </c>
      <c r="I364" s="17"/>
      <c r="J364" s="17"/>
      <c r="K364" s="17"/>
      <c r="L364" s="17">
        <v>4</v>
      </c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>
        <f t="shared" si="14"/>
        <v>4</v>
      </c>
      <c r="AU364" s="17"/>
    </row>
    <row r="365" s="47" customFormat="1" hidden="1" spans="1:47">
      <c r="A365" s="50">
        <v>43834</v>
      </c>
      <c r="B365" s="26"/>
      <c r="C365" s="35" t="s">
        <v>580</v>
      </c>
      <c r="D365" s="35" t="s">
        <v>581</v>
      </c>
      <c r="E365" s="27" t="s">
        <v>34</v>
      </c>
      <c r="F365" s="29">
        <v>15</v>
      </c>
      <c r="G365" s="29">
        <v>12</v>
      </c>
      <c r="H365" s="52">
        <v>12</v>
      </c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>
        <f t="shared" si="14"/>
        <v>0</v>
      </c>
      <c r="AU365" s="17"/>
    </row>
    <row r="366" s="47" customFormat="1" hidden="1" spans="1:47">
      <c r="A366" s="50">
        <v>43834</v>
      </c>
      <c r="B366" s="26"/>
      <c r="C366" s="35" t="s">
        <v>39</v>
      </c>
      <c r="D366" s="35" t="s">
        <v>582</v>
      </c>
      <c r="E366" s="27" t="s">
        <v>34</v>
      </c>
      <c r="F366" s="29">
        <v>95</v>
      </c>
      <c r="G366" s="29">
        <v>4</v>
      </c>
      <c r="H366" s="52">
        <v>4</v>
      </c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>
        <f t="shared" si="14"/>
        <v>0</v>
      </c>
      <c r="AU366" s="17"/>
    </row>
    <row r="367" s="47" customFormat="1" hidden="1" spans="1:47">
      <c r="A367" s="50">
        <v>43834</v>
      </c>
      <c r="B367" s="26"/>
      <c r="C367" s="35" t="s">
        <v>583</v>
      </c>
      <c r="D367" s="35" t="s">
        <v>584</v>
      </c>
      <c r="E367" s="27" t="s">
        <v>34</v>
      </c>
      <c r="F367" s="29">
        <v>320</v>
      </c>
      <c r="G367" s="29">
        <v>1</v>
      </c>
      <c r="H367" s="52">
        <v>1</v>
      </c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>
        <f t="shared" si="14"/>
        <v>0</v>
      </c>
      <c r="AU367" s="17"/>
    </row>
    <row r="368" s="47" customFormat="1" hidden="1" spans="1:47">
      <c r="A368" s="50">
        <v>43834</v>
      </c>
      <c r="B368" s="26"/>
      <c r="C368" s="35" t="s">
        <v>585</v>
      </c>
      <c r="D368" s="35" t="s">
        <v>586</v>
      </c>
      <c r="E368" s="27" t="s">
        <v>34</v>
      </c>
      <c r="F368" s="29">
        <v>120</v>
      </c>
      <c r="G368" s="29">
        <v>1</v>
      </c>
      <c r="H368" s="52">
        <v>1</v>
      </c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>
        <f t="shared" si="14"/>
        <v>0</v>
      </c>
      <c r="AU368" s="17"/>
    </row>
    <row r="369" s="47" customFormat="1" hidden="1" spans="1:47">
      <c r="A369" s="50">
        <v>43834</v>
      </c>
      <c r="B369" s="26"/>
      <c r="C369" s="35" t="s">
        <v>39</v>
      </c>
      <c r="D369" s="35" t="s">
        <v>587</v>
      </c>
      <c r="E369" s="27" t="s">
        <v>34</v>
      </c>
      <c r="F369" s="29">
        <v>35</v>
      </c>
      <c r="G369" s="29">
        <v>6</v>
      </c>
      <c r="H369" s="52">
        <v>6</v>
      </c>
      <c r="I369" s="17"/>
      <c r="J369" s="17"/>
      <c r="K369" s="60"/>
      <c r="L369" s="17">
        <v>2</v>
      </c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>
        <f t="shared" si="14"/>
        <v>2</v>
      </c>
      <c r="AU369" s="17"/>
    </row>
    <row r="370" s="47" customFormat="1" hidden="1" spans="1:47">
      <c r="A370" s="50">
        <v>43834</v>
      </c>
      <c r="B370" s="26"/>
      <c r="C370" s="35" t="s">
        <v>39</v>
      </c>
      <c r="D370" s="35" t="s">
        <v>588</v>
      </c>
      <c r="E370" s="27" t="s">
        <v>34</v>
      </c>
      <c r="F370" s="29">
        <v>45</v>
      </c>
      <c r="G370" s="29">
        <v>3</v>
      </c>
      <c r="H370" s="52">
        <v>3</v>
      </c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>
        <f t="shared" si="14"/>
        <v>0</v>
      </c>
      <c r="AU370" s="17"/>
    </row>
    <row r="371" s="47" customFormat="1" hidden="1" spans="1:47">
      <c r="A371" s="50">
        <v>43834</v>
      </c>
      <c r="B371" s="26"/>
      <c r="C371" s="35" t="s">
        <v>589</v>
      </c>
      <c r="D371" s="35" t="s">
        <v>590</v>
      </c>
      <c r="E371" s="27" t="s">
        <v>76</v>
      </c>
      <c r="F371" s="29">
        <v>120</v>
      </c>
      <c r="G371" s="29">
        <v>2</v>
      </c>
      <c r="H371" s="52">
        <v>2</v>
      </c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>
        <f t="shared" si="14"/>
        <v>0</v>
      </c>
      <c r="AU371" s="17"/>
    </row>
    <row r="372" s="47" customFormat="1" hidden="1" spans="1:47">
      <c r="A372" s="50">
        <v>43834</v>
      </c>
      <c r="B372" s="26"/>
      <c r="C372" s="35" t="s">
        <v>591</v>
      </c>
      <c r="D372" s="35" t="s">
        <v>592</v>
      </c>
      <c r="E372" s="27" t="s">
        <v>76</v>
      </c>
      <c r="F372" s="29">
        <v>2200</v>
      </c>
      <c r="G372" s="29">
        <v>1</v>
      </c>
      <c r="H372" s="52">
        <v>1</v>
      </c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>
        <f t="shared" si="14"/>
        <v>0</v>
      </c>
      <c r="AU372" s="17"/>
    </row>
    <row r="373" s="47" customFormat="1" hidden="1" spans="1:47">
      <c r="A373" s="50">
        <v>43834</v>
      </c>
      <c r="B373" s="26"/>
      <c r="C373" s="35" t="s">
        <v>593</v>
      </c>
      <c r="D373" s="35" t="s">
        <v>594</v>
      </c>
      <c r="E373" s="27" t="s">
        <v>76</v>
      </c>
      <c r="F373" s="29">
        <v>3750</v>
      </c>
      <c r="G373" s="29">
        <v>1</v>
      </c>
      <c r="H373" s="52">
        <v>0</v>
      </c>
      <c r="I373" s="17"/>
      <c r="J373" s="17"/>
      <c r="K373" s="17">
        <v>1</v>
      </c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>
        <f t="shared" si="14"/>
        <v>1</v>
      </c>
      <c r="AU373" s="17"/>
    </row>
    <row r="374" s="47" customFormat="1" hidden="1" spans="1:47">
      <c r="A374" s="50">
        <v>43834</v>
      </c>
      <c r="B374" s="26"/>
      <c r="C374" s="35" t="s">
        <v>595</v>
      </c>
      <c r="D374" s="35" t="s">
        <v>596</v>
      </c>
      <c r="E374" s="27" t="s">
        <v>61</v>
      </c>
      <c r="F374" s="29">
        <v>1.5</v>
      </c>
      <c r="G374" s="29">
        <v>30</v>
      </c>
      <c r="H374" s="52"/>
      <c r="I374" s="17"/>
      <c r="J374" s="17"/>
      <c r="K374" s="17"/>
      <c r="L374" s="17"/>
      <c r="M374" s="17" t="s">
        <v>0</v>
      </c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>
        <f t="shared" si="14"/>
        <v>0</v>
      </c>
      <c r="AU374" s="17"/>
    </row>
    <row r="375" s="47" customFormat="1" hidden="1" spans="1:47">
      <c r="A375" s="50">
        <v>43834</v>
      </c>
      <c r="B375" s="26"/>
      <c r="C375" s="35" t="s">
        <v>597</v>
      </c>
      <c r="D375" s="35" t="s">
        <v>598</v>
      </c>
      <c r="E375" s="27" t="s">
        <v>61</v>
      </c>
      <c r="F375" s="29">
        <v>2.5</v>
      </c>
      <c r="G375" s="29">
        <v>30</v>
      </c>
      <c r="H375" s="52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>
        <v>7</v>
      </c>
      <c r="AG375" s="17">
        <v>10</v>
      </c>
      <c r="AH375" s="17">
        <v>2</v>
      </c>
      <c r="AI375" s="17"/>
      <c r="AJ375" s="17"/>
      <c r="AK375" s="17"/>
      <c r="AL375" s="17"/>
      <c r="AM375" s="17">
        <v>2</v>
      </c>
      <c r="AN375" s="17"/>
      <c r="AO375" s="17"/>
      <c r="AP375" s="17"/>
      <c r="AQ375" s="17"/>
      <c r="AR375" s="17"/>
      <c r="AS375" s="17"/>
      <c r="AT375" s="17">
        <f t="shared" si="14"/>
        <v>21</v>
      </c>
      <c r="AU375" s="17"/>
    </row>
    <row r="376" s="47" customFormat="1" hidden="1" spans="1:47">
      <c r="A376" s="50">
        <v>43834</v>
      </c>
      <c r="B376" s="26"/>
      <c r="C376" s="35" t="s">
        <v>599</v>
      </c>
      <c r="D376" s="35" t="s">
        <v>600</v>
      </c>
      <c r="E376" s="27" t="s">
        <v>34</v>
      </c>
      <c r="F376" s="29">
        <v>30</v>
      </c>
      <c r="G376" s="29">
        <v>5</v>
      </c>
      <c r="H376" s="52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>
        <f t="shared" si="14"/>
        <v>0</v>
      </c>
      <c r="AU376" s="17"/>
    </row>
    <row r="377" s="47" customFormat="1" hidden="1" spans="1:47">
      <c r="A377" s="50">
        <v>43835</v>
      </c>
      <c r="B377" s="26"/>
      <c r="C377" s="35" t="s">
        <v>601</v>
      </c>
      <c r="D377" s="35" t="s">
        <v>602</v>
      </c>
      <c r="E377" s="27" t="s">
        <v>34</v>
      </c>
      <c r="F377" s="29">
        <v>75</v>
      </c>
      <c r="G377" s="29">
        <v>5</v>
      </c>
      <c r="H377" s="52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>
        <f t="shared" si="14"/>
        <v>0</v>
      </c>
      <c r="AU377" s="17"/>
    </row>
    <row r="378" s="47" customFormat="1" hidden="1" spans="1:47">
      <c r="A378" s="50">
        <v>43835</v>
      </c>
      <c r="B378" s="26"/>
      <c r="C378" s="35" t="s">
        <v>39</v>
      </c>
      <c r="D378" s="35" t="s">
        <v>603</v>
      </c>
      <c r="E378" s="27" t="s">
        <v>34</v>
      </c>
      <c r="F378" s="29">
        <v>35</v>
      </c>
      <c r="G378" s="29">
        <v>2</v>
      </c>
      <c r="H378" s="52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>
        <f t="shared" si="14"/>
        <v>0</v>
      </c>
      <c r="AU378" s="17"/>
    </row>
    <row r="379" s="47" customFormat="1" hidden="1" spans="1:47">
      <c r="A379" s="50">
        <v>43838</v>
      </c>
      <c r="B379" s="26"/>
      <c r="C379" s="35" t="s">
        <v>41</v>
      </c>
      <c r="D379" s="35" t="s">
        <v>42</v>
      </c>
      <c r="E379" s="27" t="s">
        <v>34</v>
      </c>
      <c r="F379" s="29">
        <v>10</v>
      </c>
      <c r="G379" s="29">
        <v>20</v>
      </c>
      <c r="H379" s="52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>
        <f t="shared" si="14"/>
        <v>0</v>
      </c>
      <c r="AU379" s="17"/>
    </row>
    <row r="380" s="47" customFormat="1" hidden="1" spans="1:47">
      <c r="A380" s="50">
        <v>43838</v>
      </c>
      <c r="B380" s="26"/>
      <c r="C380" s="35" t="s">
        <v>39</v>
      </c>
      <c r="D380" s="35" t="s">
        <v>604</v>
      </c>
      <c r="E380" s="27" t="s">
        <v>34</v>
      </c>
      <c r="F380" s="29">
        <v>50</v>
      </c>
      <c r="G380" s="29">
        <v>15</v>
      </c>
      <c r="H380" s="52">
        <v>15</v>
      </c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>
        <f t="shared" si="14"/>
        <v>0</v>
      </c>
      <c r="AU380" s="17"/>
    </row>
    <row r="381" s="47" customFormat="1" hidden="1" spans="1:47">
      <c r="A381" s="50">
        <v>43838</v>
      </c>
      <c r="B381" s="26"/>
      <c r="C381" s="35" t="s">
        <v>39</v>
      </c>
      <c r="D381" s="35" t="s">
        <v>603</v>
      </c>
      <c r="E381" s="27" t="s">
        <v>34</v>
      </c>
      <c r="F381" s="29">
        <v>35</v>
      </c>
      <c r="G381" s="29">
        <v>2</v>
      </c>
      <c r="H381" s="52">
        <v>2</v>
      </c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>
        <f t="shared" si="14"/>
        <v>0</v>
      </c>
      <c r="AU381" s="17"/>
    </row>
    <row r="382" s="47" customFormat="1" hidden="1" spans="1:47">
      <c r="A382" s="50">
        <v>43838</v>
      </c>
      <c r="B382" s="26"/>
      <c r="C382" s="35" t="s">
        <v>601</v>
      </c>
      <c r="D382" s="35" t="s">
        <v>602</v>
      </c>
      <c r="E382" s="27" t="s">
        <v>34</v>
      </c>
      <c r="F382" s="29">
        <v>75</v>
      </c>
      <c r="G382" s="29">
        <v>7</v>
      </c>
      <c r="H382" s="52">
        <v>7</v>
      </c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>
        <v>1</v>
      </c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>
        <f t="shared" si="14"/>
        <v>1</v>
      </c>
      <c r="AU382" s="17"/>
    </row>
    <row r="383" s="47" customFormat="1" hidden="1" spans="1:47">
      <c r="A383" s="50">
        <v>43838</v>
      </c>
      <c r="B383" s="26"/>
      <c r="C383" s="35" t="s">
        <v>39</v>
      </c>
      <c r="D383" s="35" t="s">
        <v>40</v>
      </c>
      <c r="E383" s="27" t="s">
        <v>34</v>
      </c>
      <c r="F383" s="29">
        <v>50</v>
      </c>
      <c r="G383" s="29">
        <v>10</v>
      </c>
      <c r="H383" s="52">
        <v>10</v>
      </c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>
        <f t="shared" si="14"/>
        <v>0</v>
      </c>
      <c r="AU383" s="17"/>
    </row>
    <row r="384" s="47" customFormat="1" hidden="1" spans="1:47">
      <c r="A384" s="50">
        <v>43838</v>
      </c>
      <c r="B384" s="26"/>
      <c r="C384" s="35" t="s">
        <v>605</v>
      </c>
      <c r="D384" s="35" t="s">
        <v>606</v>
      </c>
      <c r="E384" s="27" t="s">
        <v>34</v>
      </c>
      <c r="F384" s="29">
        <v>35</v>
      </c>
      <c r="G384" s="29">
        <v>1</v>
      </c>
      <c r="H384" s="52">
        <v>1</v>
      </c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>
        <f t="shared" si="14"/>
        <v>0</v>
      </c>
      <c r="AU384" s="17"/>
    </row>
    <row r="385" s="47" customFormat="1" hidden="1" spans="1:47">
      <c r="A385" s="50">
        <v>43838</v>
      </c>
      <c r="B385" s="26"/>
      <c r="C385" s="35" t="s">
        <v>607</v>
      </c>
      <c r="D385" s="35" t="s">
        <v>608</v>
      </c>
      <c r="E385" s="27" t="s">
        <v>34</v>
      </c>
      <c r="F385" s="29">
        <v>35</v>
      </c>
      <c r="G385" s="29">
        <v>1</v>
      </c>
      <c r="H385" s="52">
        <v>1</v>
      </c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>
        <f t="shared" ref="AT385:AT411" si="16">SUM(I385:AS385)</f>
        <v>0</v>
      </c>
      <c r="AU385" s="17"/>
    </row>
    <row r="386" s="47" customFormat="1" hidden="1" spans="1:47">
      <c r="A386" s="50">
        <v>43838</v>
      </c>
      <c r="B386" s="26"/>
      <c r="C386" s="35" t="s">
        <v>39</v>
      </c>
      <c r="D386" s="35" t="s">
        <v>609</v>
      </c>
      <c r="E386" s="27" t="s">
        <v>129</v>
      </c>
      <c r="F386" s="29">
        <v>38</v>
      </c>
      <c r="G386" s="29">
        <v>4</v>
      </c>
      <c r="H386" s="52">
        <v>4</v>
      </c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>
        <f t="shared" si="16"/>
        <v>0</v>
      </c>
      <c r="AU386" s="17"/>
    </row>
    <row r="387" s="47" customFormat="1" hidden="1" spans="1:47">
      <c r="A387" s="50">
        <v>43838</v>
      </c>
      <c r="B387" s="26"/>
      <c r="C387" s="35" t="s">
        <v>477</v>
      </c>
      <c r="D387" s="35" t="s">
        <v>214</v>
      </c>
      <c r="E387" s="27" t="s">
        <v>34</v>
      </c>
      <c r="F387" s="29">
        <v>0.5</v>
      </c>
      <c r="G387" s="29">
        <v>120</v>
      </c>
      <c r="H387" s="52">
        <v>116</v>
      </c>
      <c r="I387" s="17"/>
      <c r="J387" s="17">
        <v>1</v>
      </c>
      <c r="K387" s="17">
        <v>1</v>
      </c>
      <c r="L387" s="17">
        <v>1</v>
      </c>
      <c r="M387" s="17"/>
      <c r="N387" s="17"/>
      <c r="O387" s="17"/>
      <c r="P387" s="17"/>
      <c r="Q387" s="17">
        <v>1</v>
      </c>
      <c r="R387" s="17"/>
      <c r="S387" s="17"/>
      <c r="T387" s="17"/>
      <c r="U387" s="17"/>
      <c r="V387" s="17"/>
      <c r="W387" s="17"/>
      <c r="X387" s="17"/>
      <c r="Y387" s="17"/>
      <c r="Z387" s="17"/>
      <c r="AA387" s="17">
        <v>1</v>
      </c>
      <c r="AB387" s="17"/>
      <c r="AC387" s="17"/>
      <c r="AD387" s="17">
        <v>1</v>
      </c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>
        <f t="shared" si="16"/>
        <v>6</v>
      </c>
      <c r="AU387" s="17"/>
    </row>
    <row r="388" s="47" customFormat="1" hidden="1" spans="1:47">
      <c r="A388" s="50">
        <v>43838</v>
      </c>
      <c r="B388" s="26"/>
      <c r="C388" s="35" t="s">
        <v>242</v>
      </c>
      <c r="D388" s="35" t="s">
        <v>214</v>
      </c>
      <c r="E388" s="27" t="s">
        <v>34</v>
      </c>
      <c r="F388" s="29">
        <v>0.7</v>
      </c>
      <c r="G388" s="29">
        <v>40</v>
      </c>
      <c r="H388" s="52">
        <v>20</v>
      </c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>
        <f t="shared" si="16"/>
        <v>0</v>
      </c>
      <c r="AU388" s="17"/>
    </row>
    <row r="389" s="47" customFormat="1" hidden="1" spans="1:47">
      <c r="A389" s="50">
        <v>43838</v>
      </c>
      <c r="B389" s="26"/>
      <c r="C389" s="35" t="s">
        <v>464</v>
      </c>
      <c r="D389" s="35" t="s">
        <v>214</v>
      </c>
      <c r="E389" s="27" t="s">
        <v>34</v>
      </c>
      <c r="F389" s="29">
        <v>1</v>
      </c>
      <c r="G389" s="29">
        <v>40</v>
      </c>
      <c r="H389" s="52">
        <v>20</v>
      </c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>
        <f t="shared" si="16"/>
        <v>0</v>
      </c>
      <c r="AU389" s="17"/>
    </row>
    <row r="390" s="47" customFormat="1" hidden="1" spans="1:47">
      <c r="A390" s="50">
        <v>43838</v>
      </c>
      <c r="B390" s="26"/>
      <c r="C390" s="35" t="s">
        <v>229</v>
      </c>
      <c r="D390" s="35" t="s">
        <v>610</v>
      </c>
      <c r="E390" s="27" t="s">
        <v>45</v>
      </c>
      <c r="F390" s="29">
        <v>20</v>
      </c>
      <c r="G390" s="29">
        <v>15</v>
      </c>
      <c r="H390" s="52">
        <v>12</v>
      </c>
      <c r="I390" s="17"/>
      <c r="J390" s="17">
        <v>1</v>
      </c>
      <c r="K390" s="17"/>
      <c r="L390" s="17"/>
      <c r="M390" s="17">
        <v>1</v>
      </c>
      <c r="N390" s="17">
        <v>1</v>
      </c>
      <c r="O390" s="17"/>
      <c r="P390" s="17">
        <v>1</v>
      </c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>
        <f t="shared" si="16"/>
        <v>4</v>
      </c>
      <c r="AU390" s="17"/>
    </row>
    <row r="391" s="47" customFormat="1" hidden="1" spans="1:47">
      <c r="A391" s="50">
        <v>43838</v>
      </c>
      <c r="B391" s="26"/>
      <c r="C391" s="35" t="s">
        <v>101</v>
      </c>
      <c r="D391" s="35" t="s">
        <v>102</v>
      </c>
      <c r="E391" s="27" t="s">
        <v>103</v>
      </c>
      <c r="F391" s="29">
        <v>16</v>
      </c>
      <c r="G391" s="29">
        <v>20</v>
      </c>
      <c r="H391" s="52">
        <v>20</v>
      </c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>
        <f t="shared" si="16"/>
        <v>0</v>
      </c>
      <c r="AU391" s="17"/>
    </row>
    <row r="392" s="47" customFormat="1" hidden="1" spans="1:47">
      <c r="A392" s="50">
        <v>43838</v>
      </c>
      <c r="B392" s="26"/>
      <c r="C392" s="35" t="s">
        <v>52</v>
      </c>
      <c r="D392" s="35" t="s">
        <v>53</v>
      </c>
      <c r="E392" s="27" t="s">
        <v>45</v>
      </c>
      <c r="F392" s="29">
        <v>80</v>
      </c>
      <c r="G392" s="29">
        <v>2</v>
      </c>
      <c r="H392" s="52">
        <v>2</v>
      </c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>
        <f t="shared" si="16"/>
        <v>0</v>
      </c>
      <c r="AU392" s="17"/>
    </row>
    <row r="393" s="47" customFormat="1" hidden="1" spans="1:47">
      <c r="A393" s="50">
        <v>43838</v>
      </c>
      <c r="B393" s="26"/>
      <c r="C393" s="35" t="s">
        <v>54</v>
      </c>
      <c r="D393" s="35" t="s">
        <v>53</v>
      </c>
      <c r="E393" s="27" t="s">
        <v>45</v>
      </c>
      <c r="F393" s="29">
        <v>80</v>
      </c>
      <c r="G393" s="29">
        <v>2</v>
      </c>
      <c r="H393" s="52">
        <v>2</v>
      </c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>
        <f t="shared" si="16"/>
        <v>0</v>
      </c>
      <c r="AU393" s="17"/>
    </row>
    <row r="394" s="47" customFormat="1" hidden="1" spans="1:47">
      <c r="A394" s="50">
        <v>43838</v>
      </c>
      <c r="B394" s="26"/>
      <c r="C394" s="35" t="s">
        <v>611</v>
      </c>
      <c r="D394" s="35" t="s">
        <v>612</v>
      </c>
      <c r="E394" s="27" t="s">
        <v>34</v>
      </c>
      <c r="F394" s="29">
        <v>110</v>
      </c>
      <c r="G394" s="29">
        <v>5</v>
      </c>
      <c r="H394" s="52">
        <v>5</v>
      </c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>
        <f t="shared" si="16"/>
        <v>0</v>
      </c>
      <c r="AU394" s="17"/>
    </row>
    <row r="395" s="47" customFormat="1" hidden="1" spans="1:47">
      <c r="A395" s="50">
        <v>43838</v>
      </c>
      <c r="B395" s="26"/>
      <c r="C395" s="35" t="s">
        <v>243</v>
      </c>
      <c r="D395" s="35" t="s">
        <v>214</v>
      </c>
      <c r="E395" s="27" t="s">
        <v>34</v>
      </c>
      <c r="F395" s="29">
        <v>0.8</v>
      </c>
      <c r="G395" s="29">
        <v>40</v>
      </c>
      <c r="H395" s="52">
        <v>38</v>
      </c>
      <c r="I395" s="17">
        <v>2</v>
      </c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>
        <v>1</v>
      </c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>
        <f t="shared" si="16"/>
        <v>3</v>
      </c>
      <c r="AU395" s="17"/>
    </row>
    <row r="396" s="47" customFormat="1" hidden="1" spans="1:47">
      <c r="A396" s="50">
        <v>43838</v>
      </c>
      <c r="B396" s="26"/>
      <c r="C396" s="35" t="s">
        <v>613</v>
      </c>
      <c r="D396" s="35" t="s">
        <v>614</v>
      </c>
      <c r="E396" s="27" t="s">
        <v>34</v>
      </c>
      <c r="F396" s="29">
        <v>8</v>
      </c>
      <c r="G396" s="29">
        <v>10</v>
      </c>
      <c r="H396" s="52">
        <v>10</v>
      </c>
      <c r="I396" s="17">
        <v>1</v>
      </c>
      <c r="J396" s="17"/>
      <c r="K396" s="17"/>
      <c r="L396" s="17">
        <v>2</v>
      </c>
      <c r="M396" s="17"/>
      <c r="N396" s="17"/>
      <c r="O396" s="17"/>
      <c r="P396" s="17">
        <v>1</v>
      </c>
      <c r="Q396" s="17">
        <v>1</v>
      </c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>
        <f t="shared" si="16"/>
        <v>5</v>
      </c>
      <c r="AU396" s="17"/>
    </row>
    <row r="397" s="47" customFormat="1" hidden="1" spans="1:47">
      <c r="A397" s="50">
        <v>43838</v>
      </c>
      <c r="B397" s="26"/>
      <c r="C397" s="35" t="s">
        <v>314</v>
      </c>
      <c r="D397" s="35" t="s">
        <v>615</v>
      </c>
      <c r="E397" s="27" t="s">
        <v>34</v>
      </c>
      <c r="F397" s="29">
        <v>0.5</v>
      </c>
      <c r="G397" s="29">
        <v>100</v>
      </c>
      <c r="H397" s="52">
        <v>100</v>
      </c>
      <c r="I397" s="17"/>
      <c r="J397" s="17"/>
      <c r="K397" s="17"/>
      <c r="L397" s="17">
        <v>13</v>
      </c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>
        <f t="shared" si="16"/>
        <v>13</v>
      </c>
      <c r="AU397" s="17"/>
    </row>
    <row r="398" s="47" customFormat="1" hidden="1" spans="1:47">
      <c r="A398" s="50">
        <v>43838</v>
      </c>
      <c r="B398" s="26"/>
      <c r="C398" s="35" t="s">
        <v>311</v>
      </c>
      <c r="D398" s="35" t="s">
        <v>312</v>
      </c>
      <c r="E398" s="27" t="s">
        <v>34</v>
      </c>
      <c r="F398" s="29">
        <v>2.5</v>
      </c>
      <c r="G398" s="29">
        <v>10</v>
      </c>
      <c r="H398" s="52">
        <v>10</v>
      </c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>
        <f t="shared" si="16"/>
        <v>0</v>
      </c>
      <c r="AU398" s="17"/>
    </row>
    <row r="399" s="47" customFormat="1" hidden="1" spans="1:47">
      <c r="A399" s="50">
        <v>43838</v>
      </c>
      <c r="B399" s="26"/>
      <c r="C399" s="35" t="s">
        <v>39</v>
      </c>
      <c r="D399" s="35" t="s">
        <v>616</v>
      </c>
      <c r="E399" s="27" t="s">
        <v>34</v>
      </c>
      <c r="F399" s="29">
        <v>2.5</v>
      </c>
      <c r="G399" s="29">
        <v>10</v>
      </c>
      <c r="H399" s="52">
        <v>10</v>
      </c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>
        <f t="shared" si="16"/>
        <v>0</v>
      </c>
      <c r="AU399" s="17"/>
    </row>
    <row r="400" s="17" customFormat="1" hidden="1" spans="1:46">
      <c r="A400" s="50"/>
      <c r="B400" s="26"/>
      <c r="C400" s="35"/>
      <c r="D400" s="35" t="s">
        <v>617</v>
      </c>
      <c r="E400" s="27" t="s">
        <v>61</v>
      </c>
      <c r="F400" s="29"/>
      <c r="G400" s="29">
        <v>176</v>
      </c>
      <c r="H400" s="52">
        <f>G400-AT400</f>
        <v>0</v>
      </c>
      <c r="I400" s="60">
        <v>17</v>
      </c>
      <c r="J400" s="60">
        <v>15</v>
      </c>
      <c r="K400" s="17">
        <v>18</v>
      </c>
      <c r="L400" s="17">
        <v>17</v>
      </c>
      <c r="M400" s="17">
        <v>12</v>
      </c>
      <c r="N400" s="17">
        <v>17</v>
      </c>
      <c r="O400" s="17">
        <v>16</v>
      </c>
      <c r="P400" s="17">
        <v>16</v>
      </c>
      <c r="Q400" s="17">
        <v>23</v>
      </c>
      <c r="R400" s="17">
        <v>14</v>
      </c>
      <c r="S400" s="17">
        <v>10</v>
      </c>
      <c r="W400" s="17">
        <v>1</v>
      </c>
      <c r="AT400" s="17">
        <f t="shared" si="16"/>
        <v>176</v>
      </c>
    </row>
    <row r="401" s="17" customFormat="1" hidden="1" spans="1:19">
      <c r="A401" s="50"/>
      <c r="B401" s="26"/>
      <c r="C401" s="35"/>
      <c r="D401" s="35" t="s">
        <v>618</v>
      </c>
      <c r="E401" s="27" t="s">
        <v>17</v>
      </c>
      <c r="F401" s="29">
        <v>12.5</v>
      </c>
      <c r="G401" s="29">
        <v>12</v>
      </c>
      <c r="H401" s="52">
        <v>4</v>
      </c>
      <c r="S401" s="17">
        <v>8</v>
      </c>
    </row>
    <row r="402" s="47" customFormat="1" hidden="1" spans="1:47">
      <c r="A402" s="50"/>
      <c r="B402" s="26"/>
      <c r="C402" s="35"/>
      <c r="D402" s="35" t="s">
        <v>619</v>
      </c>
      <c r="E402" s="27" t="s">
        <v>61</v>
      </c>
      <c r="F402" s="29"/>
      <c r="G402" s="29">
        <v>241</v>
      </c>
      <c r="H402" s="52">
        <v>48</v>
      </c>
      <c r="I402" s="17">
        <v>21</v>
      </c>
      <c r="J402" s="17">
        <v>15</v>
      </c>
      <c r="K402" s="17">
        <v>27</v>
      </c>
      <c r="L402" s="17">
        <v>22</v>
      </c>
      <c r="M402" s="17">
        <v>16</v>
      </c>
      <c r="N402" s="17">
        <v>13</v>
      </c>
      <c r="O402" s="17">
        <v>32</v>
      </c>
      <c r="P402" s="17">
        <v>18</v>
      </c>
      <c r="Q402" s="17">
        <v>24</v>
      </c>
      <c r="R402" s="17">
        <v>33</v>
      </c>
      <c r="S402" s="17">
        <v>17</v>
      </c>
      <c r="T402" s="17"/>
      <c r="U402" s="17">
        <v>4</v>
      </c>
      <c r="V402" s="17">
        <v>2</v>
      </c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>
        <f>SUM(I402:AS402)</f>
        <v>244</v>
      </c>
      <c r="AU402" s="17"/>
    </row>
    <row r="403" s="47" customFormat="1" hidden="1" spans="1:47">
      <c r="A403" s="50"/>
      <c r="B403" s="26"/>
      <c r="C403" s="35"/>
      <c r="D403" s="35" t="s">
        <v>620</v>
      </c>
      <c r="E403" s="27" t="s">
        <v>61</v>
      </c>
      <c r="F403" s="29"/>
      <c r="G403" s="29">
        <v>238</v>
      </c>
      <c r="H403" s="52">
        <f>G403-AT403</f>
        <v>66</v>
      </c>
      <c r="I403" s="17">
        <v>12</v>
      </c>
      <c r="J403" s="17">
        <v>12</v>
      </c>
      <c r="K403" s="17">
        <v>17</v>
      </c>
      <c r="L403" s="17">
        <v>14</v>
      </c>
      <c r="M403" s="17">
        <v>12</v>
      </c>
      <c r="N403" s="17">
        <v>17</v>
      </c>
      <c r="O403" s="17">
        <v>22</v>
      </c>
      <c r="P403" s="17">
        <v>13</v>
      </c>
      <c r="Q403" s="17">
        <v>16</v>
      </c>
      <c r="R403" s="17">
        <v>21</v>
      </c>
      <c r="S403" s="17">
        <v>12</v>
      </c>
      <c r="T403" s="17"/>
      <c r="U403" s="17">
        <v>3</v>
      </c>
      <c r="V403" s="17"/>
      <c r="W403" s="17">
        <v>1</v>
      </c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>
        <f>SUM(I403:AS403)</f>
        <v>172</v>
      </c>
      <c r="AU403" s="17"/>
    </row>
    <row r="404" s="47" customFormat="1" hidden="1" spans="1:47">
      <c r="A404" s="50"/>
      <c r="B404" s="26"/>
      <c r="C404" s="35"/>
      <c r="D404" s="35" t="s">
        <v>621</v>
      </c>
      <c r="E404" s="27" t="s">
        <v>61</v>
      </c>
      <c r="F404" s="29">
        <v>140</v>
      </c>
      <c r="G404" s="29">
        <v>23</v>
      </c>
      <c r="H404" s="52">
        <f>G404-AT404</f>
        <v>6</v>
      </c>
      <c r="I404" s="17">
        <v>2</v>
      </c>
      <c r="J404" s="17">
        <v>2</v>
      </c>
      <c r="K404" s="17"/>
      <c r="L404" s="17"/>
      <c r="M404" s="17">
        <v>1</v>
      </c>
      <c r="N404" s="17">
        <v>5</v>
      </c>
      <c r="O404" s="17">
        <v>2</v>
      </c>
      <c r="P404" s="17">
        <v>2</v>
      </c>
      <c r="Q404" s="17">
        <v>2</v>
      </c>
      <c r="R404" s="17">
        <v>1</v>
      </c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>
        <f>SUM(I404:AS404)</f>
        <v>17</v>
      </c>
      <c r="AU404" s="17"/>
    </row>
    <row r="405" s="47" customFormat="1" hidden="1" spans="1:47">
      <c r="A405" s="50"/>
      <c r="B405" s="26"/>
      <c r="C405" s="35"/>
      <c r="D405" s="35" t="s">
        <v>622</v>
      </c>
      <c r="E405" s="27" t="s">
        <v>222</v>
      </c>
      <c r="F405" s="29">
        <v>195</v>
      </c>
      <c r="G405" s="29">
        <v>84</v>
      </c>
      <c r="H405" s="52">
        <v>18</v>
      </c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>
        <v>1</v>
      </c>
      <c r="AH405" s="17"/>
      <c r="AI405" s="17">
        <v>2</v>
      </c>
      <c r="AJ405" s="17">
        <v>1</v>
      </c>
      <c r="AK405" s="17"/>
      <c r="AL405" s="17"/>
      <c r="AM405" s="17"/>
      <c r="AN405" s="17">
        <v>21</v>
      </c>
      <c r="AO405" s="17">
        <v>22</v>
      </c>
      <c r="AP405" s="17">
        <v>10</v>
      </c>
      <c r="AQ405" s="17">
        <v>23</v>
      </c>
      <c r="AR405" s="17"/>
      <c r="AS405" s="17"/>
      <c r="AT405" s="17">
        <f>SUM(I405:AS405)</f>
        <v>80</v>
      </c>
      <c r="AU405" s="17" t="s">
        <v>623</v>
      </c>
    </row>
    <row r="406" s="47" customFormat="1" hidden="1" spans="1:47">
      <c r="A406" s="50"/>
      <c r="B406" s="26"/>
      <c r="C406" s="35" t="s">
        <v>624</v>
      </c>
      <c r="D406" s="35" t="s">
        <v>625</v>
      </c>
      <c r="E406" s="27" t="s">
        <v>222</v>
      </c>
      <c r="F406" s="29">
        <v>195</v>
      </c>
      <c r="G406" s="29">
        <v>15</v>
      </c>
      <c r="H406" s="52">
        <v>150</v>
      </c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>
        <v>1</v>
      </c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>
        <v>16</v>
      </c>
      <c r="AO406" s="17">
        <v>17</v>
      </c>
      <c r="AP406" s="17">
        <v>13</v>
      </c>
      <c r="AQ406" s="17"/>
      <c r="AR406" s="17">
        <v>3</v>
      </c>
      <c r="AS406" s="17"/>
      <c r="AT406" s="17">
        <f>SUM(I406:AS406)</f>
        <v>50</v>
      </c>
      <c r="AU406" s="17"/>
    </row>
    <row r="407" s="47" customFormat="1" hidden="1" spans="1:47">
      <c r="A407" s="50"/>
      <c r="B407" s="26"/>
      <c r="C407" s="35" t="s">
        <v>624</v>
      </c>
      <c r="D407" s="35" t="s">
        <v>626</v>
      </c>
      <c r="E407" s="27" t="s">
        <v>222</v>
      </c>
      <c r="F407" s="29"/>
      <c r="G407" s="29">
        <v>6</v>
      </c>
      <c r="H407" s="52">
        <v>60</v>
      </c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</row>
    <row r="408" s="47" customFormat="1" hidden="1" spans="1:47">
      <c r="A408" s="50"/>
      <c r="B408" s="26"/>
      <c r="C408" s="35"/>
      <c r="D408" s="35" t="s">
        <v>627</v>
      </c>
      <c r="E408" s="27" t="s">
        <v>222</v>
      </c>
      <c r="F408" s="29">
        <v>260</v>
      </c>
      <c r="G408" s="29">
        <v>45</v>
      </c>
      <c r="H408" s="52">
        <v>0.5</v>
      </c>
      <c r="I408" s="17">
        <v>2.5</v>
      </c>
      <c r="J408" s="17"/>
      <c r="K408" s="17">
        <v>11</v>
      </c>
      <c r="L408" s="17">
        <v>3</v>
      </c>
      <c r="M408" s="17">
        <v>1</v>
      </c>
      <c r="N408" s="17"/>
      <c r="O408" s="17">
        <v>1</v>
      </c>
      <c r="P408" s="17">
        <v>1</v>
      </c>
      <c r="Q408" s="17"/>
      <c r="R408" s="17"/>
      <c r="S408" s="17"/>
      <c r="T408" s="17"/>
      <c r="U408" s="17"/>
      <c r="V408" s="17"/>
      <c r="W408" s="17"/>
      <c r="X408" s="17"/>
      <c r="Y408" s="17">
        <v>3</v>
      </c>
      <c r="Z408" s="17"/>
      <c r="AA408" s="17"/>
      <c r="AB408" s="17"/>
      <c r="AC408" s="17"/>
      <c r="AD408" s="17"/>
      <c r="AE408" s="17"/>
      <c r="AF408" s="17"/>
      <c r="AG408" s="17">
        <v>1</v>
      </c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>
        <f>SUM(I408:AS408)</f>
        <v>23.5</v>
      </c>
      <c r="AU408" s="17"/>
    </row>
    <row r="409" s="47" customFormat="1" hidden="1" spans="1:47">
      <c r="A409" s="50"/>
      <c r="B409" s="26"/>
      <c r="C409" s="35"/>
      <c r="D409" s="35" t="s">
        <v>628</v>
      </c>
      <c r="E409" s="27" t="s">
        <v>222</v>
      </c>
      <c r="F409" s="29"/>
      <c r="G409" s="29"/>
      <c r="H409" s="52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>
        <v>3</v>
      </c>
      <c r="AO409" s="17">
        <v>9</v>
      </c>
      <c r="AP409" s="17">
        <v>7</v>
      </c>
      <c r="AQ409" s="17">
        <v>2</v>
      </c>
      <c r="AR409" s="17"/>
      <c r="AS409" s="17"/>
      <c r="AT409" s="17">
        <f>SUM(I409:AS409)</f>
        <v>21</v>
      </c>
      <c r="AU409" s="17"/>
    </row>
    <row r="410" s="47" customFormat="1" hidden="1" spans="1:47">
      <c r="A410" s="50"/>
      <c r="B410" s="26"/>
      <c r="C410" s="35"/>
      <c r="D410" s="35" t="s">
        <v>629</v>
      </c>
      <c r="E410" s="27" t="s">
        <v>222</v>
      </c>
      <c r="F410" s="29"/>
      <c r="G410" s="29">
        <v>2</v>
      </c>
      <c r="H410" s="52">
        <v>24</v>
      </c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</row>
    <row r="411" s="47" customFormat="1" hidden="1" spans="1:47">
      <c r="A411" s="50"/>
      <c r="B411" s="26"/>
      <c r="C411" s="35"/>
      <c r="D411" s="35" t="s">
        <v>630</v>
      </c>
      <c r="E411" s="27" t="s">
        <v>222</v>
      </c>
      <c r="F411" s="29"/>
      <c r="G411" s="29">
        <v>50</v>
      </c>
      <c r="H411" s="52">
        <f>G411-AT411</f>
        <v>16.5</v>
      </c>
      <c r="I411" s="17">
        <v>1</v>
      </c>
      <c r="J411" s="17">
        <v>0.5</v>
      </c>
      <c r="K411" s="17">
        <v>1</v>
      </c>
      <c r="L411" s="17">
        <v>1</v>
      </c>
      <c r="M411" s="17">
        <v>1.5</v>
      </c>
      <c r="N411" s="17">
        <v>0.5</v>
      </c>
      <c r="O411" s="17">
        <v>2</v>
      </c>
      <c r="P411" s="17">
        <v>0.5</v>
      </c>
      <c r="Q411" s="17">
        <v>1.5</v>
      </c>
      <c r="R411" s="17">
        <v>1</v>
      </c>
      <c r="S411" s="17">
        <v>0.5</v>
      </c>
      <c r="T411" s="17"/>
      <c r="U411" s="17"/>
      <c r="V411" s="17"/>
      <c r="W411" s="17"/>
      <c r="X411" s="17"/>
      <c r="Y411" s="17">
        <v>1</v>
      </c>
      <c r="Z411" s="17">
        <v>2</v>
      </c>
      <c r="AA411" s="17">
        <v>0.5</v>
      </c>
      <c r="AB411" s="17"/>
      <c r="AC411" s="17"/>
      <c r="AD411" s="17"/>
      <c r="AE411" s="17">
        <v>2</v>
      </c>
      <c r="AF411" s="17"/>
      <c r="AG411" s="17"/>
      <c r="AH411" s="17"/>
      <c r="AI411" s="17"/>
      <c r="AJ411" s="17">
        <v>1.5</v>
      </c>
      <c r="AK411" s="17"/>
      <c r="AL411" s="17"/>
      <c r="AM411" s="17">
        <v>1</v>
      </c>
      <c r="AN411" s="17">
        <v>3</v>
      </c>
      <c r="AO411" s="17">
        <v>5</v>
      </c>
      <c r="AP411" s="17">
        <v>2</v>
      </c>
      <c r="AQ411" s="17">
        <v>2.5</v>
      </c>
      <c r="AR411" s="17">
        <v>1</v>
      </c>
      <c r="AS411" s="17">
        <v>1</v>
      </c>
      <c r="AT411" s="17">
        <f>SUM(I411:AS411)</f>
        <v>33.5</v>
      </c>
      <c r="AU411" s="17" t="s">
        <v>631</v>
      </c>
    </row>
    <row r="412" s="47" customFormat="1" hidden="1" spans="1:47">
      <c r="A412" s="50"/>
      <c r="B412" s="26"/>
      <c r="C412" s="35"/>
      <c r="D412" s="35" t="s">
        <v>632</v>
      </c>
      <c r="E412" s="27" t="s">
        <v>222</v>
      </c>
      <c r="F412" s="29">
        <v>170</v>
      </c>
      <c r="G412" s="29">
        <v>90</v>
      </c>
      <c r="H412" s="52">
        <f>G412-AT412</f>
        <v>50</v>
      </c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>
        <v>8</v>
      </c>
      <c r="AO412" s="17">
        <v>9</v>
      </c>
      <c r="AP412" s="17">
        <v>13</v>
      </c>
      <c r="AQ412" s="17">
        <v>8</v>
      </c>
      <c r="AR412" s="17">
        <v>1</v>
      </c>
      <c r="AS412" s="17">
        <v>1</v>
      </c>
      <c r="AT412" s="17">
        <f>SUM(I412:AS412)</f>
        <v>40</v>
      </c>
      <c r="AU412" s="17" t="s">
        <v>633</v>
      </c>
    </row>
    <row r="413" s="47" customFormat="1" hidden="1" spans="1:47">
      <c r="A413" s="50"/>
      <c r="B413" s="26"/>
      <c r="C413" s="35"/>
      <c r="D413" s="35" t="s">
        <v>634</v>
      </c>
      <c r="E413" s="27" t="s">
        <v>222</v>
      </c>
      <c r="F413" s="29">
        <v>295</v>
      </c>
      <c r="G413" s="29">
        <v>10</v>
      </c>
      <c r="H413" s="52">
        <v>100</v>
      </c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>
        <v>2</v>
      </c>
      <c r="AF413" s="17"/>
      <c r="AG413" s="17"/>
      <c r="AH413" s="17"/>
      <c r="AI413" s="17"/>
      <c r="AJ413" s="17"/>
      <c r="AK413" s="17">
        <v>2</v>
      </c>
      <c r="AL413" s="17"/>
      <c r="AM413" s="17">
        <v>2</v>
      </c>
      <c r="AN413" s="17"/>
      <c r="AO413" s="17"/>
      <c r="AP413" s="17"/>
      <c r="AQ413" s="17">
        <v>3</v>
      </c>
      <c r="AR413" s="17"/>
      <c r="AS413" s="17"/>
      <c r="AT413" s="17"/>
      <c r="AU413" s="17"/>
    </row>
    <row r="414" s="47" customFormat="1" hidden="1" spans="1:47">
      <c r="A414" s="50"/>
      <c r="B414" s="26"/>
      <c r="C414" s="35"/>
      <c r="D414" s="35" t="s">
        <v>635</v>
      </c>
      <c r="E414" s="27" t="s">
        <v>222</v>
      </c>
      <c r="F414" s="29"/>
      <c r="G414" s="29">
        <v>30</v>
      </c>
      <c r="H414" s="57">
        <f>G414-AT414</f>
        <v>0</v>
      </c>
      <c r="I414" s="17">
        <v>6</v>
      </c>
      <c r="J414" s="17">
        <v>1.5</v>
      </c>
      <c r="K414" s="17">
        <v>1.5</v>
      </c>
      <c r="L414" s="17">
        <v>1</v>
      </c>
      <c r="M414" s="17">
        <v>2</v>
      </c>
      <c r="N414" s="17">
        <v>1.5</v>
      </c>
      <c r="O414" s="17">
        <v>2</v>
      </c>
      <c r="P414" s="17">
        <v>2</v>
      </c>
      <c r="Q414" s="17">
        <v>1.5</v>
      </c>
      <c r="R414" s="17"/>
      <c r="S414" s="17">
        <v>1.5</v>
      </c>
      <c r="T414" s="17"/>
      <c r="U414" s="17"/>
      <c r="V414" s="17"/>
      <c r="W414" s="17"/>
      <c r="X414" s="17"/>
      <c r="Y414" s="17"/>
      <c r="Z414" s="17"/>
      <c r="AA414" s="17">
        <v>2</v>
      </c>
      <c r="AB414" s="17"/>
      <c r="AC414" s="17"/>
      <c r="AD414" s="17"/>
      <c r="AE414" s="17">
        <v>2</v>
      </c>
      <c r="AF414" s="17"/>
      <c r="AG414" s="17">
        <v>1.5</v>
      </c>
      <c r="AH414" s="17"/>
      <c r="AI414" s="17">
        <v>1</v>
      </c>
      <c r="AJ414" s="17">
        <v>2</v>
      </c>
      <c r="AK414" s="17"/>
      <c r="AL414" s="17"/>
      <c r="AM414" s="17">
        <v>1</v>
      </c>
      <c r="AN414" s="17"/>
      <c r="AO414" s="17"/>
      <c r="AP414" s="17"/>
      <c r="AQ414" s="17"/>
      <c r="AR414" s="17"/>
      <c r="AS414" s="17"/>
      <c r="AT414" s="17">
        <f t="shared" ref="AT414:AT432" si="17">SUM(I414:AS414)</f>
        <v>30</v>
      </c>
      <c r="AU414" s="17"/>
    </row>
    <row r="415" s="47" customFormat="1" hidden="1" spans="1:47">
      <c r="A415" s="50"/>
      <c r="B415" s="26"/>
      <c r="C415" s="35"/>
      <c r="D415" s="35" t="s">
        <v>636</v>
      </c>
      <c r="E415" s="27" t="s">
        <v>222</v>
      </c>
      <c r="F415" s="29"/>
      <c r="G415" s="29">
        <v>33</v>
      </c>
      <c r="H415" s="52">
        <f>G415-AT415</f>
        <v>3</v>
      </c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>
        <v>2</v>
      </c>
      <c r="Z415" s="17"/>
      <c r="AA415" s="17"/>
      <c r="AB415" s="17">
        <v>2</v>
      </c>
      <c r="AC415" s="17"/>
      <c r="AD415" s="17"/>
      <c r="AE415" s="17"/>
      <c r="AF415" s="17"/>
      <c r="AG415" s="17">
        <v>0.5</v>
      </c>
      <c r="AH415" s="17"/>
      <c r="AI415" s="17">
        <v>1</v>
      </c>
      <c r="AJ415" s="17"/>
      <c r="AK415" s="17"/>
      <c r="AL415" s="17"/>
      <c r="AM415" s="17"/>
      <c r="AN415" s="17">
        <v>15</v>
      </c>
      <c r="AO415" s="17">
        <v>3.5</v>
      </c>
      <c r="AP415" s="17">
        <v>4</v>
      </c>
      <c r="AQ415" s="17">
        <v>2</v>
      </c>
      <c r="AR415" s="17"/>
      <c r="AS415" s="17"/>
      <c r="AT415" s="17">
        <f t="shared" si="17"/>
        <v>30</v>
      </c>
      <c r="AU415" s="17"/>
    </row>
    <row r="416" s="47" customFormat="1" hidden="1" spans="1:47">
      <c r="A416" s="50"/>
      <c r="B416" s="26"/>
      <c r="C416" s="35"/>
      <c r="D416" s="35" t="s">
        <v>637</v>
      </c>
      <c r="E416" s="27" t="s">
        <v>222</v>
      </c>
      <c r="F416" s="29"/>
      <c r="G416" s="29">
        <v>9</v>
      </c>
      <c r="H416" s="52">
        <v>6</v>
      </c>
      <c r="I416" s="17"/>
      <c r="J416" s="17"/>
      <c r="K416" s="17"/>
      <c r="L416" s="17">
        <v>0</v>
      </c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>
        <v>3</v>
      </c>
      <c r="AS416" s="17"/>
      <c r="AT416" s="17">
        <f t="shared" si="17"/>
        <v>3</v>
      </c>
      <c r="AU416" s="17"/>
    </row>
    <row r="417" s="47" customFormat="1" hidden="1" spans="1:47">
      <c r="A417" s="50"/>
      <c r="B417" s="29"/>
      <c r="C417" s="51"/>
      <c r="D417" s="51" t="s">
        <v>638</v>
      </c>
      <c r="E417" s="29" t="s">
        <v>61</v>
      </c>
      <c r="F417" s="29"/>
      <c r="G417" s="29"/>
      <c r="H417" s="52"/>
      <c r="I417" s="17">
        <v>1</v>
      </c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>
        <f t="shared" si="17"/>
        <v>1</v>
      </c>
      <c r="AU417" s="17"/>
    </row>
    <row r="418" s="47" customFormat="1" hidden="1" spans="1:47">
      <c r="A418" s="50"/>
      <c r="B418" s="29"/>
      <c r="C418" s="51"/>
      <c r="D418" s="51" t="s">
        <v>639</v>
      </c>
      <c r="E418" s="29" t="s">
        <v>34</v>
      </c>
      <c r="F418" s="29"/>
      <c r="G418" s="29"/>
      <c r="H418" s="52"/>
      <c r="I418" s="17">
        <v>3</v>
      </c>
      <c r="J418" s="17">
        <v>3</v>
      </c>
      <c r="K418" s="17">
        <v>5</v>
      </c>
      <c r="L418" s="17">
        <v>3</v>
      </c>
      <c r="M418" s="17">
        <v>3</v>
      </c>
      <c r="N418" s="17">
        <v>3</v>
      </c>
      <c r="O418" s="17">
        <v>3</v>
      </c>
      <c r="P418" s="17">
        <v>3</v>
      </c>
      <c r="Q418" s="17">
        <v>3</v>
      </c>
      <c r="R418" s="17">
        <v>3</v>
      </c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>
        <f t="shared" si="17"/>
        <v>32</v>
      </c>
      <c r="AU418" s="17"/>
    </row>
    <row r="419" s="47" customFormat="1" hidden="1" spans="1:47">
      <c r="A419" s="50"/>
      <c r="B419" s="29"/>
      <c r="C419" s="51"/>
      <c r="D419" s="51" t="s">
        <v>640</v>
      </c>
      <c r="E419" s="29" t="s">
        <v>34</v>
      </c>
      <c r="F419" s="29"/>
      <c r="G419" s="29"/>
      <c r="H419" s="52"/>
      <c r="I419" s="17">
        <v>1</v>
      </c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>
        <f t="shared" si="17"/>
        <v>1</v>
      </c>
      <c r="AU419" s="17"/>
    </row>
    <row r="420" s="47" customFormat="1" hidden="1" spans="1:47">
      <c r="A420" s="50"/>
      <c r="B420" s="29"/>
      <c r="C420" s="51"/>
      <c r="D420" s="51" t="s">
        <v>641</v>
      </c>
      <c r="E420" s="29" t="s">
        <v>34</v>
      </c>
      <c r="F420" s="29"/>
      <c r="G420" s="29"/>
      <c r="H420" s="52"/>
      <c r="I420" s="17">
        <v>4</v>
      </c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>
        <f t="shared" si="17"/>
        <v>4</v>
      </c>
      <c r="AU420" s="17"/>
    </row>
    <row r="421" s="47" customFormat="1" hidden="1" spans="1:47">
      <c r="A421" s="50"/>
      <c r="B421" s="29"/>
      <c r="C421" s="51"/>
      <c r="D421" s="51" t="s">
        <v>642</v>
      </c>
      <c r="E421" s="29" t="s">
        <v>34</v>
      </c>
      <c r="F421" s="29"/>
      <c r="G421" s="29">
        <v>100</v>
      </c>
      <c r="H421" s="52">
        <f>G421-AT421</f>
        <v>86</v>
      </c>
      <c r="I421" s="17">
        <v>1</v>
      </c>
      <c r="J421" s="17"/>
      <c r="K421" s="17">
        <v>2</v>
      </c>
      <c r="L421" s="17">
        <v>1</v>
      </c>
      <c r="M421" s="17">
        <v>2</v>
      </c>
      <c r="N421" s="17">
        <v>1</v>
      </c>
      <c r="O421" s="17">
        <v>2</v>
      </c>
      <c r="P421" s="17"/>
      <c r="Q421" s="17">
        <v>1</v>
      </c>
      <c r="R421" s="17">
        <v>3</v>
      </c>
      <c r="S421" s="17">
        <v>1</v>
      </c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>
        <f t="shared" si="17"/>
        <v>14</v>
      </c>
      <c r="AU421" s="17"/>
    </row>
    <row r="422" s="47" customFormat="1" hidden="1" spans="1:47">
      <c r="A422" s="50"/>
      <c r="B422" s="29"/>
      <c r="C422" s="51"/>
      <c r="D422" s="51" t="s">
        <v>643</v>
      </c>
      <c r="E422" s="29" t="s">
        <v>644</v>
      </c>
      <c r="F422" s="29"/>
      <c r="G422" s="29">
        <v>20</v>
      </c>
      <c r="H422" s="52">
        <f>G422-AT422</f>
        <v>13</v>
      </c>
      <c r="I422" s="17"/>
      <c r="J422" s="17">
        <v>1</v>
      </c>
      <c r="K422" s="17"/>
      <c r="L422" s="17">
        <v>1</v>
      </c>
      <c r="M422" s="17">
        <v>1</v>
      </c>
      <c r="N422" s="17"/>
      <c r="O422" s="17"/>
      <c r="P422" s="17">
        <v>1</v>
      </c>
      <c r="Q422" s="17">
        <v>1</v>
      </c>
      <c r="R422" s="17">
        <v>1</v>
      </c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>
        <v>1</v>
      </c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>
        <f t="shared" si="17"/>
        <v>7</v>
      </c>
      <c r="AU422" s="17"/>
    </row>
    <row r="423" s="47" customFormat="1" hidden="1" spans="1:47">
      <c r="A423" s="50"/>
      <c r="B423" s="29"/>
      <c r="C423" s="51"/>
      <c r="D423" s="51" t="s">
        <v>645</v>
      </c>
      <c r="E423" s="29" t="s">
        <v>76</v>
      </c>
      <c r="F423" s="29">
        <v>2.5</v>
      </c>
      <c r="G423" s="29">
        <v>130</v>
      </c>
      <c r="H423" s="52">
        <f>G423-AT423</f>
        <v>84</v>
      </c>
      <c r="I423" s="17">
        <v>1</v>
      </c>
      <c r="J423" s="17">
        <v>3</v>
      </c>
      <c r="K423" s="17">
        <v>3</v>
      </c>
      <c r="L423" s="17">
        <v>2</v>
      </c>
      <c r="M423" s="17">
        <v>5</v>
      </c>
      <c r="N423" s="17">
        <v>3</v>
      </c>
      <c r="O423" s="17">
        <v>3</v>
      </c>
      <c r="P423" s="17">
        <v>3</v>
      </c>
      <c r="Q423" s="17"/>
      <c r="R423" s="17">
        <v>1</v>
      </c>
      <c r="S423" s="17">
        <v>15</v>
      </c>
      <c r="T423" s="17"/>
      <c r="U423" s="17"/>
      <c r="V423" s="17"/>
      <c r="W423" s="17"/>
      <c r="X423" s="17"/>
      <c r="Y423" s="17"/>
      <c r="Z423" s="17">
        <v>1</v>
      </c>
      <c r="AA423" s="17">
        <v>4</v>
      </c>
      <c r="AB423" s="17"/>
      <c r="AC423" s="17"/>
      <c r="AD423" s="17"/>
      <c r="AE423" s="17"/>
      <c r="AF423" s="17"/>
      <c r="AG423" s="17"/>
      <c r="AH423" s="17"/>
      <c r="AI423" s="17"/>
      <c r="AJ423" s="17"/>
      <c r="AK423" s="17">
        <v>2</v>
      </c>
      <c r="AL423" s="17"/>
      <c r="AM423" s="17"/>
      <c r="AN423" s="17"/>
      <c r="AO423" s="17"/>
      <c r="AP423" s="17"/>
      <c r="AQ423" s="17"/>
      <c r="AR423" s="17"/>
      <c r="AS423" s="17"/>
      <c r="AT423" s="17">
        <f t="shared" si="17"/>
        <v>46</v>
      </c>
      <c r="AU423" s="17"/>
    </row>
    <row r="424" s="47" customFormat="1" hidden="1" spans="1:47">
      <c r="A424" s="50"/>
      <c r="B424" s="29"/>
      <c r="C424" s="51"/>
      <c r="D424" s="51" t="s">
        <v>646</v>
      </c>
      <c r="E424" s="29" t="s">
        <v>644</v>
      </c>
      <c r="F424" s="29"/>
      <c r="G424" s="29"/>
      <c r="H424" s="52"/>
      <c r="I424" s="17"/>
      <c r="J424" s="17">
        <v>2</v>
      </c>
      <c r="K424" s="17"/>
      <c r="L424" s="17"/>
      <c r="M424" s="17">
        <v>1</v>
      </c>
      <c r="N424" s="17"/>
      <c r="O424" s="17">
        <v>2</v>
      </c>
      <c r="P424" s="17"/>
      <c r="Q424" s="17"/>
      <c r="R424" s="17">
        <v>1</v>
      </c>
      <c r="S424" s="17">
        <v>1</v>
      </c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>
        <f t="shared" si="17"/>
        <v>7</v>
      </c>
      <c r="AU424" s="17"/>
    </row>
    <row r="425" s="47" customFormat="1" hidden="1" spans="1:47">
      <c r="A425" s="50"/>
      <c r="B425" s="29"/>
      <c r="C425" s="51"/>
      <c r="D425" s="51" t="s">
        <v>647</v>
      </c>
      <c r="E425" s="29" t="s">
        <v>34</v>
      </c>
      <c r="F425" s="29"/>
      <c r="G425" s="29"/>
      <c r="H425" s="52"/>
      <c r="I425" s="17"/>
      <c r="J425" s="17">
        <v>1</v>
      </c>
      <c r="K425" s="17"/>
      <c r="L425" s="17"/>
      <c r="M425" s="17"/>
      <c r="N425" s="17"/>
      <c r="O425" s="17"/>
      <c r="P425" s="17"/>
      <c r="Q425" s="17"/>
      <c r="R425" s="17">
        <v>1</v>
      </c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>
        <f t="shared" si="17"/>
        <v>2</v>
      </c>
      <c r="AU425" s="17"/>
    </row>
    <row r="426" s="47" customFormat="1" hidden="1" spans="1:47">
      <c r="A426" s="50"/>
      <c r="B426" s="29"/>
      <c r="C426" s="51"/>
      <c r="D426" s="51" t="s">
        <v>648</v>
      </c>
      <c r="E426" s="29"/>
      <c r="F426" s="29">
        <v>18</v>
      </c>
      <c r="G426" s="29">
        <v>60</v>
      </c>
      <c r="H426" s="64">
        <v>44</v>
      </c>
      <c r="I426" s="17"/>
      <c r="J426" s="17">
        <v>1</v>
      </c>
      <c r="K426" s="17">
        <v>2</v>
      </c>
      <c r="L426" s="17">
        <v>2</v>
      </c>
      <c r="M426" s="17">
        <v>2</v>
      </c>
      <c r="N426" s="17">
        <v>2</v>
      </c>
      <c r="O426" s="17"/>
      <c r="P426" s="17"/>
      <c r="Q426" s="17"/>
      <c r="R426" s="17">
        <v>3</v>
      </c>
      <c r="S426" s="17">
        <v>1</v>
      </c>
      <c r="T426" s="17"/>
      <c r="U426" s="17"/>
      <c r="V426" s="17"/>
      <c r="W426" s="17"/>
      <c r="X426" s="17"/>
      <c r="Y426" s="17"/>
      <c r="Z426" s="17"/>
      <c r="AA426" s="17">
        <v>2</v>
      </c>
      <c r="AB426" s="17"/>
      <c r="AC426" s="17">
        <v>1</v>
      </c>
      <c r="AD426" s="17"/>
      <c r="AE426" s="17"/>
      <c r="AF426" s="17"/>
      <c r="AG426" s="17"/>
      <c r="AH426" s="17"/>
      <c r="AI426" s="17"/>
      <c r="AJ426" s="17"/>
      <c r="AK426" s="17"/>
      <c r="AL426" s="17"/>
      <c r="AM426" s="17">
        <v>1</v>
      </c>
      <c r="AN426" s="17"/>
      <c r="AO426" s="17"/>
      <c r="AP426" s="17"/>
      <c r="AQ426" s="17"/>
      <c r="AR426" s="17"/>
      <c r="AS426" s="17">
        <v>1</v>
      </c>
      <c r="AT426" s="17">
        <f t="shared" si="17"/>
        <v>18</v>
      </c>
      <c r="AU426" s="17" t="s">
        <v>649</v>
      </c>
    </row>
    <row r="427" s="47" customFormat="1" hidden="1" spans="1:47">
      <c r="A427" s="50"/>
      <c r="B427" s="29"/>
      <c r="C427" s="51"/>
      <c r="D427" s="51" t="s">
        <v>650</v>
      </c>
      <c r="E427" s="29"/>
      <c r="F427" s="29"/>
      <c r="G427" s="29">
        <v>8</v>
      </c>
      <c r="H427" s="52">
        <v>0</v>
      </c>
      <c r="I427" s="17"/>
      <c r="J427" s="17"/>
      <c r="K427" s="17"/>
      <c r="L427" s="17">
        <v>1</v>
      </c>
      <c r="M427" s="17"/>
      <c r="N427" s="17"/>
      <c r="O427" s="17"/>
      <c r="P427" s="17"/>
      <c r="Q427" s="17"/>
      <c r="R427" s="17">
        <v>2</v>
      </c>
      <c r="S427" s="17"/>
      <c r="T427" s="17">
        <v>2</v>
      </c>
      <c r="U427" s="17">
        <v>1</v>
      </c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>
        <f t="shared" si="17"/>
        <v>6</v>
      </c>
      <c r="AU427" s="17"/>
    </row>
    <row r="428" s="47" customFormat="1" hidden="1" spans="1:47">
      <c r="A428" s="50"/>
      <c r="B428" s="29"/>
      <c r="C428" s="51"/>
      <c r="D428" s="51" t="s">
        <v>651</v>
      </c>
      <c r="E428" s="29"/>
      <c r="F428" s="29">
        <v>6</v>
      </c>
      <c r="G428" s="29">
        <v>10</v>
      </c>
      <c r="H428" s="52"/>
      <c r="I428" s="17"/>
      <c r="J428" s="17"/>
      <c r="K428" s="17"/>
      <c r="L428" s="17"/>
      <c r="M428" s="17"/>
      <c r="N428" s="17">
        <v>1</v>
      </c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>
        <v>1</v>
      </c>
      <c r="AK428" s="17"/>
      <c r="AL428" s="17"/>
      <c r="AM428" s="17"/>
      <c r="AN428" s="17"/>
      <c r="AO428" s="17"/>
      <c r="AP428" s="17"/>
      <c r="AQ428" s="17"/>
      <c r="AR428" s="17"/>
      <c r="AS428" s="17"/>
      <c r="AT428" s="17">
        <f t="shared" si="17"/>
        <v>2</v>
      </c>
      <c r="AU428" s="17"/>
    </row>
    <row r="429" s="47" customFormat="1" hidden="1" spans="1:47">
      <c r="A429" s="50"/>
      <c r="B429" s="29"/>
      <c r="C429" s="51"/>
      <c r="D429" s="51" t="s">
        <v>652</v>
      </c>
      <c r="E429" s="29" t="s">
        <v>34</v>
      </c>
      <c r="F429" s="29">
        <v>850</v>
      </c>
      <c r="G429" s="29">
        <v>1</v>
      </c>
      <c r="H429" s="52">
        <v>0</v>
      </c>
      <c r="I429" s="17"/>
      <c r="J429" s="17"/>
      <c r="K429" s="17"/>
      <c r="L429" s="17"/>
      <c r="M429" s="17"/>
      <c r="N429" s="17">
        <v>1</v>
      </c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>
        <f t="shared" si="17"/>
        <v>1</v>
      </c>
      <c r="AU429" s="17"/>
    </row>
    <row r="430" s="47" customFormat="1" hidden="1" spans="1:47">
      <c r="A430" s="50"/>
      <c r="B430" s="29"/>
      <c r="C430" s="51"/>
      <c r="D430" s="51" t="s">
        <v>653</v>
      </c>
      <c r="E430" s="29"/>
      <c r="F430" s="29">
        <v>45</v>
      </c>
      <c r="G430" s="29">
        <v>60</v>
      </c>
      <c r="H430" s="64">
        <f>G430-AT430</f>
        <v>35</v>
      </c>
      <c r="I430" s="17"/>
      <c r="J430" s="17"/>
      <c r="K430" s="17">
        <v>2</v>
      </c>
      <c r="L430" s="17"/>
      <c r="M430" s="17">
        <v>2</v>
      </c>
      <c r="N430" s="17"/>
      <c r="O430" s="17">
        <v>2</v>
      </c>
      <c r="P430" s="17">
        <v>2</v>
      </c>
      <c r="Q430" s="17">
        <v>2</v>
      </c>
      <c r="R430" s="17">
        <v>4</v>
      </c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>
        <v>1</v>
      </c>
      <c r="AD430" s="17"/>
      <c r="AE430" s="17"/>
      <c r="AF430" s="17"/>
      <c r="AG430" s="17"/>
      <c r="AH430" s="17"/>
      <c r="AI430" s="17">
        <v>2</v>
      </c>
      <c r="AJ430" s="17"/>
      <c r="AK430" s="17"/>
      <c r="AL430" s="17"/>
      <c r="AM430" s="17">
        <v>2</v>
      </c>
      <c r="AN430" s="17">
        <v>2</v>
      </c>
      <c r="AO430" s="17">
        <v>1</v>
      </c>
      <c r="AP430" s="17">
        <v>3</v>
      </c>
      <c r="AQ430" s="17"/>
      <c r="AR430" s="17"/>
      <c r="AS430" s="17"/>
      <c r="AT430" s="17">
        <f t="shared" si="17"/>
        <v>25</v>
      </c>
      <c r="AU430" s="17"/>
    </row>
    <row r="431" s="47" customFormat="1" hidden="1" spans="1:47">
      <c r="A431" s="50"/>
      <c r="B431" s="29"/>
      <c r="C431" s="51"/>
      <c r="D431" s="51" t="s">
        <v>654</v>
      </c>
      <c r="E431" s="29"/>
      <c r="F431" s="29"/>
      <c r="G431" s="29">
        <v>120</v>
      </c>
      <c r="H431" s="52">
        <v>80</v>
      </c>
      <c r="I431" s="17"/>
      <c r="J431" s="17"/>
      <c r="K431" s="17"/>
      <c r="L431" s="17"/>
      <c r="M431" s="17"/>
      <c r="N431" s="17"/>
      <c r="O431" s="17">
        <v>2</v>
      </c>
      <c r="P431" s="17">
        <v>1</v>
      </c>
      <c r="Q431" s="17">
        <v>2</v>
      </c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>
        <v>1</v>
      </c>
      <c r="AO431" s="17"/>
      <c r="AP431" s="17">
        <v>1</v>
      </c>
      <c r="AQ431" s="17"/>
      <c r="AR431" s="17"/>
      <c r="AS431" s="17"/>
      <c r="AT431" s="17">
        <f t="shared" si="17"/>
        <v>7</v>
      </c>
      <c r="AU431" s="17"/>
    </row>
    <row r="432" s="47" customFormat="1" hidden="1" spans="1:47">
      <c r="A432" s="50"/>
      <c r="B432" s="29"/>
      <c r="C432" s="51"/>
      <c r="D432" s="51" t="s">
        <v>655</v>
      </c>
      <c r="E432" s="29"/>
      <c r="F432" s="29"/>
      <c r="G432" s="29"/>
      <c r="H432" s="52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>
        <f t="shared" si="17"/>
        <v>0</v>
      </c>
      <c r="AU432" s="17"/>
    </row>
    <row r="433" s="47" customFormat="1" hidden="1" spans="1:47">
      <c r="A433" s="50"/>
      <c r="B433" s="29"/>
      <c r="C433" s="51"/>
      <c r="D433" s="51" t="s">
        <v>656</v>
      </c>
      <c r="E433" s="29"/>
      <c r="F433" s="29">
        <v>2.5</v>
      </c>
      <c r="G433" s="29">
        <v>50</v>
      </c>
      <c r="H433" s="52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</row>
    <row r="434" s="47" customFormat="1" hidden="1" spans="1:47">
      <c r="A434" s="50"/>
      <c r="B434" s="29"/>
      <c r="C434" s="51"/>
      <c r="D434" s="51" t="s">
        <v>657</v>
      </c>
      <c r="E434" s="29"/>
      <c r="F434" s="29">
        <v>0.5</v>
      </c>
      <c r="G434" s="29">
        <v>50</v>
      </c>
      <c r="H434" s="52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</row>
    <row r="435" s="47" customFormat="1" hidden="1" spans="1:47">
      <c r="A435" s="50"/>
      <c r="B435" s="29"/>
      <c r="C435" s="51"/>
      <c r="D435" s="51" t="s">
        <v>658</v>
      </c>
      <c r="E435" s="29"/>
      <c r="F435" s="29"/>
      <c r="G435" s="29">
        <v>5</v>
      </c>
      <c r="H435" s="52">
        <f>G435-AT435</f>
        <v>1</v>
      </c>
      <c r="I435" s="17">
        <v>1</v>
      </c>
      <c r="J435" s="17"/>
      <c r="K435" s="17"/>
      <c r="L435" s="17"/>
      <c r="M435" s="17">
        <v>1</v>
      </c>
      <c r="N435" s="17"/>
      <c r="O435" s="17"/>
      <c r="P435" s="17">
        <v>1</v>
      </c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>
        <v>1</v>
      </c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>
        <f t="shared" ref="AT435:AT449" si="18">SUM(I435:AS435)</f>
        <v>4</v>
      </c>
      <c r="AU435" s="17"/>
    </row>
    <row r="436" s="47" customFormat="1" hidden="1" spans="1:47">
      <c r="A436" s="50"/>
      <c r="B436" s="29"/>
      <c r="C436" s="51"/>
      <c r="D436" s="51" t="s">
        <v>659</v>
      </c>
      <c r="E436" s="29"/>
      <c r="F436" s="29"/>
      <c r="G436" s="29">
        <v>2</v>
      </c>
      <c r="H436" s="52">
        <v>1</v>
      </c>
      <c r="I436" s="17"/>
      <c r="J436" s="17"/>
      <c r="K436" s="17"/>
      <c r="L436" s="17"/>
      <c r="M436" s="17"/>
      <c r="N436" s="17"/>
      <c r="O436" s="17"/>
      <c r="P436" s="17"/>
      <c r="Q436" s="17"/>
      <c r="R436" s="17">
        <v>1</v>
      </c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>
        <f t="shared" si="18"/>
        <v>1</v>
      </c>
      <c r="AU436" s="17"/>
    </row>
    <row r="437" s="47" customFormat="1" hidden="1" spans="1:47">
      <c r="A437" s="50"/>
      <c r="B437" s="29"/>
      <c r="C437" s="51"/>
      <c r="D437" s="51" t="s">
        <v>660</v>
      </c>
      <c r="E437" s="29"/>
      <c r="F437" s="29"/>
      <c r="G437" s="29">
        <v>6</v>
      </c>
      <c r="H437" s="52">
        <v>0</v>
      </c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>
        <v>6</v>
      </c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>
        <f t="shared" si="18"/>
        <v>6</v>
      </c>
      <c r="AU437" s="17"/>
    </row>
    <row r="438" s="47" customFormat="1" hidden="1" spans="1:47">
      <c r="A438" s="50"/>
      <c r="B438" s="29"/>
      <c r="C438" s="51"/>
      <c r="D438" s="51" t="s">
        <v>661</v>
      </c>
      <c r="E438" s="29"/>
      <c r="F438" s="29"/>
      <c r="G438" s="29">
        <v>4</v>
      </c>
      <c r="H438" s="52">
        <v>0</v>
      </c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>
        <v>4</v>
      </c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>
        <f t="shared" si="18"/>
        <v>4</v>
      </c>
      <c r="AU438" s="17"/>
    </row>
    <row r="439" s="47" customFormat="1" hidden="1" spans="1:47">
      <c r="A439" s="50"/>
      <c r="B439" s="29"/>
      <c r="C439" s="51"/>
      <c r="D439" s="51" t="s">
        <v>662</v>
      </c>
      <c r="E439" s="29"/>
      <c r="F439" s="29"/>
      <c r="G439" s="29">
        <v>2</v>
      </c>
      <c r="H439" s="52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>
        <v>2</v>
      </c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>
        <f t="shared" si="18"/>
        <v>2</v>
      </c>
      <c r="AU439" s="17"/>
    </row>
    <row r="440" s="47" customFormat="1" hidden="1" spans="1:47">
      <c r="A440" s="50"/>
      <c r="B440" s="29"/>
      <c r="C440" s="51"/>
      <c r="D440" s="51" t="s">
        <v>663</v>
      </c>
      <c r="E440" s="29"/>
      <c r="F440" s="29"/>
      <c r="G440" s="29">
        <v>5</v>
      </c>
      <c r="H440" s="52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>
        <v>5</v>
      </c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>
        <f t="shared" si="18"/>
        <v>5</v>
      </c>
      <c r="AU440" s="17"/>
    </row>
    <row r="441" s="47" customFormat="1" hidden="1" spans="1:47">
      <c r="A441" s="50"/>
      <c r="B441" s="29"/>
      <c r="C441" s="51"/>
      <c r="D441" s="51" t="s">
        <v>664</v>
      </c>
      <c r="E441" s="29"/>
      <c r="F441" s="29"/>
      <c r="G441" s="29">
        <v>3</v>
      </c>
      <c r="H441" s="52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>
        <v>3</v>
      </c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>
        <f t="shared" si="18"/>
        <v>3</v>
      </c>
      <c r="AU441" s="17"/>
    </row>
    <row r="442" s="47" customFormat="1" hidden="1" spans="1:47">
      <c r="A442" s="50"/>
      <c r="B442" s="29"/>
      <c r="C442" s="51"/>
      <c r="D442" s="51" t="s">
        <v>665</v>
      </c>
      <c r="E442" s="29"/>
      <c r="F442" s="29">
        <v>1</v>
      </c>
      <c r="G442" s="29">
        <v>0</v>
      </c>
      <c r="H442" s="52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>
        <v>1</v>
      </c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>
        <f t="shared" si="18"/>
        <v>1</v>
      </c>
      <c r="AU442" s="17"/>
    </row>
    <row r="443" s="47" customFormat="1" hidden="1" spans="1:47">
      <c r="A443" s="50"/>
      <c r="B443" s="29"/>
      <c r="C443" s="51"/>
      <c r="D443" s="51" t="s">
        <v>666</v>
      </c>
      <c r="E443" s="29"/>
      <c r="F443" s="29"/>
      <c r="G443" s="29">
        <v>1</v>
      </c>
      <c r="H443" s="52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>
        <v>1</v>
      </c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>
        <f t="shared" si="18"/>
        <v>1</v>
      </c>
      <c r="AU443" s="17"/>
    </row>
    <row r="444" s="47" customFormat="1" hidden="1" spans="1:47">
      <c r="A444" s="50"/>
      <c r="B444" s="29"/>
      <c r="C444" s="51"/>
      <c r="D444" s="51" t="s">
        <v>667</v>
      </c>
      <c r="E444" s="29"/>
      <c r="F444" s="29"/>
      <c r="G444" s="29">
        <v>5</v>
      </c>
      <c r="H444" s="52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>
        <v>5</v>
      </c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>
        <f t="shared" si="18"/>
        <v>5</v>
      </c>
      <c r="AU444" s="17"/>
    </row>
    <row r="445" s="47" customFormat="1" hidden="1" spans="1:47">
      <c r="A445" s="50"/>
      <c r="B445" s="29"/>
      <c r="C445" s="51"/>
      <c r="D445" s="51" t="s">
        <v>668</v>
      </c>
      <c r="E445" s="29"/>
      <c r="F445" s="29"/>
      <c r="G445" s="29">
        <v>3</v>
      </c>
      <c r="H445" s="52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>
        <v>3</v>
      </c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>
        <f t="shared" si="18"/>
        <v>3</v>
      </c>
      <c r="AU445" s="17"/>
    </row>
    <row r="446" s="47" customFormat="1" hidden="1" spans="1:47">
      <c r="A446" s="50" t="s">
        <v>0</v>
      </c>
      <c r="B446" s="29"/>
      <c r="C446" s="51"/>
      <c r="D446" s="51" t="s">
        <v>669</v>
      </c>
      <c r="E446" s="29" t="s">
        <v>240</v>
      </c>
      <c r="F446" s="29"/>
      <c r="G446" s="29">
        <v>40</v>
      </c>
      <c r="H446" s="52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>
        <v>40</v>
      </c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>
        <f t="shared" si="18"/>
        <v>40</v>
      </c>
      <c r="AU446" s="17"/>
    </row>
    <row r="447" s="47" customFormat="1" hidden="1" spans="1:47">
      <c r="A447" s="50"/>
      <c r="B447" s="29"/>
      <c r="C447" s="51"/>
      <c r="D447" s="51" t="s">
        <v>639</v>
      </c>
      <c r="E447" s="29"/>
      <c r="F447" s="29"/>
      <c r="G447" s="29">
        <v>2</v>
      </c>
      <c r="H447" s="52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>
        <v>2</v>
      </c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>
        <f t="shared" si="18"/>
        <v>2</v>
      </c>
      <c r="AU447" s="17"/>
    </row>
    <row r="448" s="47" customFormat="1" hidden="1" spans="1:47">
      <c r="A448" s="50"/>
      <c r="B448" s="29"/>
      <c r="C448" s="51"/>
      <c r="D448" s="51" t="s">
        <v>670</v>
      </c>
      <c r="E448" s="29"/>
      <c r="F448" s="29"/>
      <c r="G448" s="29">
        <v>1</v>
      </c>
      <c r="H448" s="52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>
        <v>1</v>
      </c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>
        <f t="shared" si="18"/>
        <v>1</v>
      </c>
      <c r="AU448" s="17"/>
    </row>
    <row r="449" s="47" customFormat="1" hidden="1" spans="1:47">
      <c r="A449" s="50"/>
      <c r="B449" s="29"/>
      <c r="C449" s="51"/>
      <c r="D449" s="51" t="s">
        <v>671</v>
      </c>
      <c r="E449" s="29"/>
      <c r="F449" s="29"/>
      <c r="G449" s="29">
        <v>4</v>
      </c>
      <c r="H449" s="52">
        <v>2</v>
      </c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>
        <v>1</v>
      </c>
      <c r="AT449" s="17">
        <f t="shared" si="18"/>
        <v>1</v>
      </c>
      <c r="AU449" s="17"/>
    </row>
    <row r="450" s="47" customFormat="1" hidden="1" spans="1:47">
      <c r="A450" s="50"/>
      <c r="B450" s="29"/>
      <c r="C450" s="51"/>
      <c r="D450" s="51" t="s">
        <v>672</v>
      </c>
      <c r="E450" s="29"/>
      <c r="F450" s="29"/>
      <c r="G450" s="29">
        <v>4</v>
      </c>
      <c r="H450" s="52">
        <v>4</v>
      </c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>
        <v>1</v>
      </c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</row>
    <row r="451" s="47" customFormat="1" hidden="1" spans="1:47">
      <c r="A451" s="50"/>
      <c r="B451" s="29"/>
      <c r="C451" s="51"/>
      <c r="D451" s="51" t="s">
        <v>673</v>
      </c>
      <c r="E451" s="29"/>
      <c r="F451" s="29"/>
      <c r="G451" s="29">
        <v>1</v>
      </c>
      <c r="H451" s="52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</row>
    <row r="452" s="47" customFormat="1" hidden="1" spans="1:47">
      <c r="A452" s="50"/>
      <c r="B452" s="29"/>
      <c r="C452" s="51"/>
      <c r="D452" s="51" t="s">
        <v>674</v>
      </c>
      <c r="E452" s="29"/>
      <c r="F452" s="29"/>
      <c r="G452" s="29">
        <v>17</v>
      </c>
      <c r="H452" s="52">
        <v>17</v>
      </c>
      <c r="I452" s="17"/>
      <c r="J452" s="60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</row>
    <row r="453" s="47" customFormat="1" hidden="1" spans="1:47">
      <c r="A453" s="50"/>
      <c r="B453" s="29"/>
      <c r="C453" s="51"/>
      <c r="D453" s="51" t="s">
        <v>675</v>
      </c>
      <c r="E453" s="29"/>
      <c r="F453" s="29"/>
      <c r="G453" s="29">
        <v>1</v>
      </c>
      <c r="H453" s="52">
        <v>1</v>
      </c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</row>
    <row r="454" s="47" customFormat="1" hidden="1" spans="1:47">
      <c r="A454" s="50"/>
      <c r="B454" s="29"/>
      <c r="C454" s="51"/>
      <c r="D454" s="51" t="s">
        <v>676</v>
      </c>
      <c r="E454" s="29"/>
      <c r="F454" s="29"/>
      <c r="G454" s="29">
        <v>2</v>
      </c>
      <c r="H454" s="52">
        <v>2</v>
      </c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</row>
    <row r="455" s="47" customFormat="1" hidden="1" spans="1:47">
      <c r="A455" s="50">
        <v>43899</v>
      </c>
      <c r="B455" s="26"/>
      <c r="C455" s="51"/>
      <c r="D455" s="51" t="s">
        <v>677</v>
      </c>
      <c r="E455" s="29" t="s">
        <v>34</v>
      </c>
      <c r="F455" s="29">
        <v>65</v>
      </c>
      <c r="G455" s="29">
        <v>1</v>
      </c>
      <c r="H455" s="52">
        <v>1</v>
      </c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</row>
    <row r="456" s="47" customFormat="1" hidden="1" spans="1:47">
      <c r="A456" s="50"/>
      <c r="B456" s="29"/>
      <c r="C456" s="51"/>
      <c r="D456" s="51" t="s">
        <v>678</v>
      </c>
      <c r="E456" s="29" t="s">
        <v>34</v>
      </c>
      <c r="F456" s="29">
        <v>115</v>
      </c>
      <c r="G456" s="29">
        <v>2</v>
      </c>
      <c r="H456" s="52">
        <v>1</v>
      </c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</row>
    <row r="457" s="47" customFormat="1" hidden="1" spans="1:47">
      <c r="A457" s="50"/>
      <c r="B457" s="29"/>
      <c r="C457" s="51"/>
      <c r="D457" s="51" t="s">
        <v>679</v>
      </c>
      <c r="E457" s="29" t="s">
        <v>34</v>
      </c>
      <c r="F457" s="29">
        <v>385</v>
      </c>
      <c r="G457" s="29">
        <v>1</v>
      </c>
      <c r="H457" s="52">
        <v>1</v>
      </c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</row>
    <row r="458" s="47" customFormat="1" hidden="1" spans="1:47">
      <c r="A458" s="50"/>
      <c r="B458" s="29"/>
      <c r="C458" s="51"/>
      <c r="D458" s="51" t="s">
        <v>680</v>
      </c>
      <c r="E458" s="29" t="s">
        <v>681</v>
      </c>
      <c r="F458" s="29"/>
      <c r="G458" s="29">
        <v>25</v>
      </c>
      <c r="H458" s="52">
        <v>0</v>
      </c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</row>
    <row r="459" s="47" customFormat="1" hidden="1" spans="1:47">
      <c r="A459" s="50"/>
      <c r="B459" s="29"/>
      <c r="C459" s="51"/>
      <c r="D459" s="51" t="s">
        <v>682</v>
      </c>
      <c r="E459" s="29" t="s">
        <v>683</v>
      </c>
      <c r="F459" s="29"/>
      <c r="G459" s="29">
        <v>1</v>
      </c>
      <c r="H459" s="52">
        <v>0</v>
      </c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</row>
    <row r="460" s="47" customFormat="1" hidden="1" spans="1:47">
      <c r="A460" s="50"/>
      <c r="B460" s="29"/>
      <c r="C460" s="51"/>
      <c r="D460" s="51" t="s">
        <v>684</v>
      </c>
      <c r="E460" s="29" t="s">
        <v>683</v>
      </c>
      <c r="F460" s="29"/>
      <c r="G460" s="29">
        <v>1</v>
      </c>
      <c r="H460" s="52">
        <v>0</v>
      </c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</row>
    <row r="461" s="47" customFormat="1" hidden="1" spans="1:47">
      <c r="A461" s="50"/>
      <c r="B461" s="29"/>
      <c r="C461" s="51"/>
      <c r="D461" s="37" t="s">
        <v>685</v>
      </c>
      <c r="E461" s="38"/>
      <c r="F461" s="38"/>
      <c r="G461" s="38">
        <v>20</v>
      </c>
      <c r="H461" s="65"/>
      <c r="I461" s="70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>
        <v>2</v>
      </c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 t="s">
        <v>686</v>
      </c>
    </row>
    <row r="462" s="47" customFormat="1" hidden="1" spans="1:47">
      <c r="A462" s="50"/>
      <c r="B462" s="29"/>
      <c r="C462" s="51"/>
      <c r="D462" s="37" t="s">
        <v>687</v>
      </c>
      <c r="E462" s="38" t="s">
        <v>34</v>
      </c>
      <c r="F462" s="38"/>
      <c r="G462" s="38">
        <v>1</v>
      </c>
      <c r="H462" s="65">
        <v>0</v>
      </c>
      <c r="I462" s="71"/>
      <c r="J462" s="17"/>
      <c r="K462" s="17"/>
      <c r="L462" s="17"/>
      <c r="M462" s="17"/>
      <c r="N462" s="17"/>
      <c r="O462" s="17"/>
      <c r="P462" s="17"/>
      <c r="Q462" s="17"/>
      <c r="R462" s="17"/>
      <c r="S462" s="17">
        <v>1</v>
      </c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</row>
    <row r="463" s="47" customFormat="1" hidden="1" spans="1:47">
      <c r="A463" s="50"/>
      <c r="B463" s="29"/>
      <c r="C463" s="51"/>
      <c r="D463" s="51" t="s">
        <v>688</v>
      </c>
      <c r="E463" s="29" t="s">
        <v>34</v>
      </c>
      <c r="F463" s="29"/>
      <c r="G463" s="29">
        <v>1</v>
      </c>
      <c r="H463" s="52">
        <v>0</v>
      </c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>
        <v>1</v>
      </c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</row>
    <row r="464" s="47" customFormat="1" hidden="1" spans="1:47">
      <c r="A464" s="50"/>
      <c r="B464" s="29"/>
      <c r="C464" s="51"/>
      <c r="D464" s="51" t="s">
        <v>689</v>
      </c>
      <c r="E464" s="29" t="s">
        <v>34</v>
      </c>
      <c r="F464" s="29">
        <v>15</v>
      </c>
      <c r="G464" s="29">
        <v>4</v>
      </c>
      <c r="H464" s="52">
        <f>G464-AT464</f>
        <v>2</v>
      </c>
      <c r="I464" s="17"/>
      <c r="J464" s="17"/>
      <c r="K464" s="17"/>
      <c r="L464" s="17"/>
      <c r="M464" s="17">
        <v>1</v>
      </c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>
        <v>1</v>
      </c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>
        <f>SUM(I464:AS464)</f>
        <v>2</v>
      </c>
      <c r="AU464" s="17"/>
    </row>
    <row r="465" s="47" customFormat="1" hidden="1" spans="1:47">
      <c r="A465" s="50"/>
      <c r="B465" s="29"/>
      <c r="C465" s="51"/>
      <c r="D465" s="51" t="s">
        <v>690</v>
      </c>
      <c r="E465" s="29" t="s">
        <v>61</v>
      </c>
      <c r="F465" s="29">
        <v>1050</v>
      </c>
      <c r="G465" s="29">
        <v>4</v>
      </c>
      <c r="H465" s="52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</row>
    <row r="466" s="47" customFormat="1" hidden="1" spans="1:47">
      <c r="A466" s="50"/>
      <c r="B466" s="29"/>
      <c r="C466" s="51"/>
      <c r="D466" s="51" t="s">
        <v>691</v>
      </c>
      <c r="E466" s="29" t="s">
        <v>61</v>
      </c>
      <c r="F466" s="29">
        <v>920</v>
      </c>
      <c r="G466" s="29">
        <v>2</v>
      </c>
      <c r="H466" s="52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</row>
    <row r="467" s="47" customFormat="1" hidden="1" spans="1:47">
      <c r="A467" s="50"/>
      <c r="B467" s="29"/>
      <c r="C467" s="51"/>
      <c r="D467" s="51" t="s">
        <v>692</v>
      </c>
      <c r="E467" s="29" t="s">
        <v>61</v>
      </c>
      <c r="F467" s="29">
        <v>980</v>
      </c>
      <c r="G467" s="29">
        <v>1</v>
      </c>
      <c r="H467" s="52">
        <v>0</v>
      </c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 t="s">
        <v>693</v>
      </c>
    </row>
    <row r="468" s="47" customFormat="1" hidden="1" spans="1:47">
      <c r="A468" s="66" t="s">
        <v>694</v>
      </c>
      <c r="B468" s="40"/>
      <c r="C468" s="41" t="s">
        <v>695</v>
      </c>
      <c r="D468" s="41" t="s">
        <v>696</v>
      </c>
      <c r="E468" s="42" t="s">
        <v>17</v>
      </c>
      <c r="F468" s="42">
        <v>261</v>
      </c>
      <c r="G468" s="42">
        <v>15</v>
      </c>
      <c r="H468" s="67">
        <f>G468-AT468</f>
        <v>10</v>
      </c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>
        <v>1</v>
      </c>
      <c r="AB468" s="17"/>
      <c r="AC468" s="17"/>
      <c r="AD468" s="17">
        <v>1</v>
      </c>
      <c r="AE468" s="17"/>
      <c r="AF468" s="17">
        <v>1</v>
      </c>
      <c r="AG468" s="17">
        <v>1</v>
      </c>
      <c r="AH468" s="17"/>
      <c r="AI468" s="17"/>
      <c r="AJ468" s="17"/>
      <c r="AK468" s="17">
        <v>1</v>
      </c>
      <c r="AL468" s="17"/>
      <c r="AM468" s="17"/>
      <c r="AN468" s="17"/>
      <c r="AO468" s="17"/>
      <c r="AP468" s="17"/>
      <c r="AQ468" s="17"/>
      <c r="AR468" s="17"/>
      <c r="AS468" s="17"/>
      <c r="AT468" s="17">
        <f t="shared" ref="AT468:AT477" si="19">SUM(I468:AS468)</f>
        <v>5</v>
      </c>
      <c r="AU468" s="17"/>
    </row>
    <row r="469" s="47" customFormat="1" hidden="1" spans="1:47">
      <c r="A469" s="66" t="s">
        <v>694</v>
      </c>
      <c r="B469" s="40"/>
      <c r="C469" s="41" t="s">
        <v>695</v>
      </c>
      <c r="D469" s="41" t="s">
        <v>697</v>
      </c>
      <c r="E469" s="42" t="s">
        <v>17</v>
      </c>
      <c r="F469" s="42">
        <v>258</v>
      </c>
      <c r="G469" s="42">
        <v>10</v>
      </c>
      <c r="H469" s="67">
        <f t="shared" ref="H469:H477" si="20">G469-AT469</f>
        <v>9</v>
      </c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>
        <v>1</v>
      </c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>
        <f t="shared" si="19"/>
        <v>1</v>
      </c>
      <c r="AU469" s="17"/>
    </row>
    <row r="470" s="47" customFormat="1" hidden="1" spans="1:47">
      <c r="A470" s="66" t="s">
        <v>694</v>
      </c>
      <c r="B470" s="40"/>
      <c r="C470" s="41" t="s">
        <v>695</v>
      </c>
      <c r="D470" s="41" t="s">
        <v>698</v>
      </c>
      <c r="E470" s="42" t="s">
        <v>17</v>
      </c>
      <c r="F470" s="42">
        <v>226</v>
      </c>
      <c r="G470" s="42">
        <v>10</v>
      </c>
      <c r="H470" s="67">
        <f t="shared" si="20"/>
        <v>5</v>
      </c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>
        <v>1</v>
      </c>
      <c r="AB470" s="17"/>
      <c r="AC470" s="17"/>
      <c r="AD470" s="17">
        <v>3</v>
      </c>
      <c r="AE470" s="17"/>
      <c r="AF470" s="17"/>
      <c r="AG470" s="17">
        <v>1</v>
      </c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>
        <f t="shared" si="19"/>
        <v>5</v>
      </c>
      <c r="AU470" s="17"/>
    </row>
    <row r="471" s="47" customFormat="1" hidden="1" spans="1:47">
      <c r="A471" s="66" t="s">
        <v>694</v>
      </c>
      <c r="B471" s="40"/>
      <c r="C471" s="41" t="s">
        <v>695</v>
      </c>
      <c r="D471" s="41" t="s">
        <v>699</v>
      </c>
      <c r="E471" s="42" t="s">
        <v>17</v>
      </c>
      <c r="F471" s="42">
        <v>226</v>
      </c>
      <c r="G471" s="42">
        <v>10</v>
      </c>
      <c r="H471" s="67">
        <f t="shared" si="20"/>
        <v>5</v>
      </c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>
        <v>1</v>
      </c>
      <c r="Z471" s="17"/>
      <c r="AA471" s="17">
        <v>1</v>
      </c>
      <c r="AB471" s="17"/>
      <c r="AC471" s="17"/>
      <c r="AD471" s="17"/>
      <c r="AE471" s="17"/>
      <c r="AF471" s="17"/>
      <c r="AG471" s="17"/>
      <c r="AH471" s="17"/>
      <c r="AI471" s="17"/>
      <c r="AJ471" s="17"/>
      <c r="AK471" s="17">
        <v>3</v>
      </c>
      <c r="AL471" s="17"/>
      <c r="AM471" s="17"/>
      <c r="AN471" s="17"/>
      <c r="AO471" s="17"/>
      <c r="AP471" s="17"/>
      <c r="AQ471" s="17"/>
      <c r="AR471" s="17"/>
      <c r="AS471" s="17"/>
      <c r="AT471" s="17">
        <f t="shared" si="19"/>
        <v>5</v>
      </c>
      <c r="AU471" s="17"/>
    </row>
    <row r="472" s="47" customFormat="1" hidden="1" spans="1:47">
      <c r="A472" s="66" t="s">
        <v>694</v>
      </c>
      <c r="B472" s="40"/>
      <c r="C472" s="41" t="s">
        <v>695</v>
      </c>
      <c r="D472" s="41" t="s">
        <v>700</v>
      </c>
      <c r="E472" s="42" t="s">
        <v>17</v>
      </c>
      <c r="F472" s="42">
        <v>191</v>
      </c>
      <c r="G472" s="42">
        <v>10</v>
      </c>
      <c r="H472" s="67">
        <f t="shared" si="20"/>
        <v>10</v>
      </c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>
        <f t="shared" si="19"/>
        <v>0</v>
      </c>
      <c r="AU472" s="17"/>
    </row>
    <row r="473" s="47" customFormat="1" hidden="1" spans="1:47">
      <c r="A473" s="66" t="s">
        <v>694</v>
      </c>
      <c r="B473" s="40"/>
      <c r="C473" s="41" t="s">
        <v>695</v>
      </c>
      <c r="D473" s="41" t="s">
        <v>701</v>
      </c>
      <c r="E473" s="42" t="s">
        <v>17</v>
      </c>
      <c r="F473" s="42">
        <v>165</v>
      </c>
      <c r="G473" s="42">
        <v>10</v>
      </c>
      <c r="H473" s="67">
        <f t="shared" si="20"/>
        <v>7</v>
      </c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>
        <v>1</v>
      </c>
      <c r="Z473" s="17"/>
      <c r="AA473" s="17"/>
      <c r="AB473" s="17"/>
      <c r="AC473" s="17"/>
      <c r="AD473" s="17"/>
      <c r="AE473" s="17"/>
      <c r="AF473" s="17">
        <v>1</v>
      </c>
      <c r="AG473" s="17">
        <v>1</v>
      </c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>
        <f t="shared" si="19"/>
        <v>3</v>
      </c>
      <c r="AU473" s="17"/>
    </row>
    <row r="474" s="47" customFormat="1" hidden="1" spans="1:47">
      <c r="A474" s="66" t="s">
        <v>694</v>
      </c>
      <c r="B474" s="40"/>
      <c r="C474" s="41" t="s">
        <v>695</v>
      </c>
      <c r="D474" s="41" t="s">
        <v>702</v>
      </c>
      <c r="E474" s="42" t="s">
        <v>17</v>
      </c>
      <c r="F474" s="42">
        <v>143</v>
      </c>
      <c r="G474" s="42">
        <v>10</v>
      </c>
      <c r="H474" s="67">
        <f t="shared" si="20"/>
        <v>4</v>
      </c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>
        <v>1</v>
      </c>
      <c r="Z474" s="17">
        <v>1</v>
      </c>
      <c r="AA474" s="17"/>
      <c r="AB474" s="17"/>
      <c r="AC474" s="17"/>
      <c r="AD474" s="17">
        <v>1</v>
      </c>
      <c r="AE474" s="17"/>
      <c r="AF474" s="17">
        <v>1</v>
      </c>
      <c r="AG474" s="17">
        <v>1</v>
      </c>
      <c r="AH474" s="17"/>
      <c r="AI474" s="17"/>
      <c r="AJ474" s="17"/>
      <c r="AK474" s="17">
        <v>1</v>
      </c>
      <c r="AL474" s="17"/>
      <c r="AM474" s="17"/>
      <c r="AN474" s="17"/>
      <c r="AO474" s="17"/>
      <c r="AP474" s="17"/>
      <c r="AQ474" s="17"/>
      <c r="AR474" s="17"/>
      <c r="AS474" s="17"/>
      <c r="AT474" s="17">
        <f t="shared" si="19"/>
        <v>6</v>
      </c>
      <c r="AU474" s="17"/>
    </row>
    <row r="475" s="47" customFormat="1" hidden="1" spans="1:47">
      <c r="A475" s="66" t="s">
        <v>694</v>
      </c>
      <c r="B475" s="40"/>
      <c r="C475" s="41" t="s">
        <v>695</v>
      </c>
      <c r="D475" s="41" t="s">
        <v>703</v>
      </c>
      <c r="E475" s="42" t="s">
        <v>17</v>
      </c>
      <c r="F475" s="42">
        <v>121</v>
      </c>
      <c r="G475" s="42">
        <v>10</v>
      </c>
      <c r="H475" s="67">
        <f t="shared" si="20"/>
        <v>3</v>
      </c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>
        <v>1</v>
      </c>
      <c r="AA475" s="17">
        <v>1</v>
      </c>
      <c r="AB475" s="17"/>
      <c r="AC475" s="17"/>
      <c r="AD475" s="17">
        <v>2</v>
      </c>
      <c r="AE475" s="17"/>
      <c r="AF475" s="17">
        <v>1</v>
      </c>
      <c r="AG475" s="17">
        <v>1</v>
      </c>
      <c r="AH475" s="17"/>
      <c r="AI475" s="17"/>
      <c r="AJ475" s="17"/>
      <c r="AK475" s="17">
        <v>1</v>
      </c>
      <c r="AL475" s="17"/>
      <c r="AM475" s="17"/>
      <c r="AN475" s="17"/>
      <c r="AO475" s="17"/>
      <c r="AP475" s="17"/>
      <c r="AQ475" s="17"/>
      <c r="AR475" s="17"/>
      <c r="AS475" s="17"/>
      <c r="AT475" s="17">
        <f t="shared" si="19"/>
        <v>7</v>
      </c>
      <c r="AU475" s="17"/>
    </row>
    <row r="476" s="47" customFormat="1" hidden="1" spans="1:47">
      <c r="A476" s="66" t="s">
        <v>694</v>
      </c>
      <c r="B476" s="40"/>
      <c r="C476" s="41" t="s">
        <v>695</v>
      </c>
      <c r="D476" s="41" t="s">
        <v>704</v>
      </c>
      <c r="E476" s="42" t="s">
        <v>17</v>
      </c>
      <c r="F476" s="42">
        <v>100</v>
      </c>
      <c r="G476" s="42">
        <v>5</v>
      </c>
      <c r="H476" s="67">
        <f t="shared" si="20"/>
        <v>5</v>
      </c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>
        <f t="shared" si="19"/>
        <v>0</v>
      </c>
      <c r="AU476" s="17"/>
    </row>
    <row r="477" s="47" customFormat="1" hidden="1" spans="1:47">
      <c r="A477" s="66" t="s">
        <v>694</v>
      </c>
      <c r="B477" s="40"/>
      <c r="C477" s="41" t="s">
        <v>695</v>
      </c>
      <c r="D477" s="41" t="s">
        <v>705</v>
      </c>
      <c r="E477" s="42" t="s">
        <v>17</v>
      </c>
      <c r="F477" s="42">
        <v>77</v>
      </c>
      <c r="G477" s="42">
        <v>5</v>
      </c>
      <c r="H477" s="67">
        <f t="shared" si="20"/>
        <v>3</v>
      </c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>
        <v>1</v>
      </c>
      <c r="AE477" s="17"/>
      <c r="AF477" s="17"/>
      <c r="AG477" s="17"/>
      <c r="AH477" s="17"/>
      <c r="AI477" s="17"/>
      <c r="AJ477" s="17"/>
      <c r="AK477" s="17">
        <v>1</v>
      </c>
      <c r="AL477" s="17"/>
      <c r="AM477" s="17"/>
      <c r="AN477" s="17"/>
      <c r="AO477" s="17"/>
      <c r="AP477" s="17"/>
      <c r="AQ477" s="17"/>
      <c r="AR477" s="17"/>
      <c r="AS477" s="17"/>
      <c r="AT477" s="17">
        <f t="shared" si="19"/>
        <v>2</v>
      </c>
      <c r="AU477" s="17"/>
    </row>
    <row r="478" s="47" customFormat="1" hidden="1" spans="1:47">
      <c r="A478" s="66" t="s">
        <v>694</v>
      </c>
      <c r="B478" s="40"/>
      <c r="C478" s="41" t="s">
        <v>695</v>
      </c>
      <c r="D478" s="41" t="s">
        <v>706</v>
      </c>
      <c r="E478" s="42" t="s">
        <v>17</v>
      </c>
      <c r="F478" s="42">
        <v>57</v>
      </c>
      <c r="G478" s="42">
        <v>5</v>
      </c>
      <c r="H478" s="68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>
        <v>1</v>
      </c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</row>
    <row r="479" s="47" customFormat="1" hidden="1" spans="1:47">
      <c r="A479" s="66" t="s">
        <v>694</v>
      </c>
      <c r="B479" s="40"/>
      <c r="C479" s="41" t="s">
        <v>695</v>
      </c>
      <c r="D479" s="41" t="s">
        <v>707</v>
      </c>
      <c r="E479" s="42" t="s">
        <v>17</v>
      </c>
      <c r="F479" s="42">
        <v>45</v>
      </c>
      <c r="G479" s="42">
        <v>5</v>
      </c>
      <c r="H479" s="68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</row>
    <row r="480" s="47" customFormat="1" hidden="1" spans="1:47">
      <c r="A480" s="66" t="s">
        <v>694</v>
      </c>
      <c r="B480" s="40"/>
      <c r="C480" s="41" t="s">
        <v>708</v>
      </c>
      <c r="D480" s="41" t="s">
        <v>709</v>
      </c>
      <c r="E480" s="42" t="s">
        <v>17</v>
      </c>
      <c r="F480" s="42">
        <v>372</v>
      </c>
      <c r="G480" s="42">
        <v>25</v>
      </c>
      <c r="H480" s="68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>
        <v>1</v>
      </c>
      <c r="AA480" s="17"/>
      <c r="AB480" s="17"/>
      <c r="AC480" s="17"/>
      <c r="AD480" s="17"/>
      <c r="AE480" s="17"/>
      <c r="AF480" s="17">
        <v>2</v>
      </c>
      <c r="AG480" s="17">
        <v>1</v>
      </c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</row>
    <row r="481" s="47" customFormat="1" hidden="1" spans="1:47">
      <c r="A481" s="66" t="s">
        <v>694</v>
      </c>
      <c r="B481" s="40"/>
      <c r="C481" s="41" t="s">
        <v>708</v>
      </c>
      <c r="D481" s="41" t="s">
        <v>710</v>
      </c>
      <c r="E481" s="42" t="s">
        <v>17</v>
      </c>
      <c r="F481" s="42">
        <v>252</v>
      </c>
      <c r="G481" s="42">
        <v>5</v>
      </c>
      <c r="H481" s="68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>
        <v>1</v>
      </c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</row>
    <row r="482" s="47" customFormat="1" hidden="1" spans="1:47">
      <c r="A482" s="66" t="s">
        <v>694</v>
      </c>
      <c r="B482" s="40"/>
      <c r="C482" s="41" t="s">
        <v>708</v>
      </c>
      <c r="D482" s="41" t="s">
        <v>711</v>
      </c>
      <c r="E482" s="42" t="s">
        <v>17</v>
      </c>
      <c r="F482" s="42">
        <v>232</v>
      </c>
      <c r="G482" s="42">
        <v>5</v>
      </c>
      <c r="H482" s="68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>
        <v>1</v>
      </c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</row>
    <row r="483" s="47" customFormat="1" hidden="1" spans="1:47">
      <c r="A483" s="66" t="s">
        <v>694</v>
      </c>
      <c r="B483" s="40"/>
      <c r="C483" s="41" t="s">
        <v>708</v>
      </c>
      <c r="D483" s="41" t="s">
        <v>712</v>
      </c>
      <c r="E483" s="42" t="s">
        <v>17</v>
      </c>
      <c r="F483" s="42">
        <v>212</v>
      </c>
      <c r="G483" s="42">
        <v>5</v>
      </c>
      <c r="H483" s="68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>
        <v>1</v>
      </c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</row>
    <row r="484" s="47" customFormat="1" hidden="1" spans="1:47">
      <c r="A484" s="66" t="s">
        <v>694</v>
      </c>
      <c r="B484" s="40"/>
      <c r="C484" s="41" t="s">
        <v>708</v>
      </c>
      <c r="D484" s="41" t="s">
        <v>713</v>
      </c>
      <c r="E484" s="42" t="s">
        <v>17</v>
      </c>
      <c r="F484" s="42">
        <v>192</v>
      </c>
      <c r="G484" s="42">
        <v>5</v>
      </c>
      <c r="H484" s="68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</row>
    <row r="485" s="47" customFormat="1" hidden="1" spans="1:47">
      <c r="A485" s="66" t="s">
        <v>694</v>
      </c>
      <c r="B485" s="40"/>
      <c r="C485" s="41" t="s">
        <v>708</v>
      </c>
      <c r="D485" s="41" t="s">
        <v>714</v>
      </c>
      <c r="E485" s="42" t="s">
        <v>17</v>
      </c>
      <c r="F485" s="42">
        <v>172</v>
      </c>
      <c r="G485" s="42">
        <v>5</v>
      </c>
      <c r="H485" s="68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</row>
    <row r="486" s="47" customFormat="1" hidden="1" spans="1:47">
      <c r="A486" s="66" t="s">
        <v>694</v>
      </c>
      <c r="B486" s="40"/>
      <c r="C486" s="41" t="s">
        <v>708</v>
      </c>
      <c r="D486" s="41" t="s">
        <v>715</v>
      </c>
      <c r="E486" s="42" t="s">
        <v>34</v>
      </c>
      <c r="F486" s="42">
        <v>152</v>
      </c>
      <c r="G486" s="42">
        <v>3</v>
      </c>
      <c r="H486" s="68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>
        <v>1</v>
      </c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</row>
    <row r="487" s="47" customFormat="1" hidden="1" spans="1:47">
      <c r="A487" s="66" t="s">
        <v>694</v>
      </c>
      <c r="B487" s="40"/>
      <c r="C487" s="41" t="s">
        <v>708</v>
      </c>
      <c r="D487" s="41" t="s">
        <v>716</v>
      </c>
      <c r="E487" s="42" t="s">
        <v>34</v>
      </c>
      <c r="F487" s="42">
        <v>132</v>
      </c>
      <c r="G487" s="42">
        <v>3</v>
      </c>
      <c r="H487" s="68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</row>
    <row r="488" s="47" customFormat="1" hidden="1" spans="1:47">
      <c r="A488" s="66" t="s">
        <v>694</v>
      </c>
      <c r="B488" s="40"/>
      <c r="C488" s="41" t="s">
        <v>708</v>
      </c>
      <c r="D488" s="41" t="s">
        <v>717</v>
      </c>
      <c r="E488" s="42" t="s">
        <v>34</v>
      </c>
      <c r="F488" s="42">
        <v>112</v>
      </c>
      <c r="G488" s="42">
        <v>3</v>
      </c>
      <c r="H488" s="68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</row>
    <row r="489" s="47" customFormat="1" hidden="1" spans="1:47">
      <c r="A489" s="66" t="s">
        <v>694</v>
      </c>
      <c r="B489" s="40"/>
      <c r="C489" s="41" t="s">
        <v>708</v>
      </c>
      <c r="D489" s="41" t="s">
        <v>718</v>
      </c>
      <c r="E489" s="42" t="s">
        <v>34</v>
      </c>
      <c r="F489" s="42">
        <v>92</v>
      </c>
      <c r="G489" s="42">
        <v>3</v>
      </c>
      <c r="H489" s="68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</row>
    <row r="490" s="47" customFormat="1" hidden="1" spans="1:47">
      <c r="A490" s="66" t="s">
        <v>694</v>
      </c>
      <c r="B490" s="40"/>
      <c r="C490" s="41" t="s">
        <v>708</v>
      </c>
      <c r="D490" s="41" t="s">
        <v>719</v>
      </c>
      <c r="E490" s="42" t="s">
        <v>34</v>
      </c>
      <c r="F490" s="42">
        <v>76</v>
      </c>
      <c r="G490" s="42">
        <v>3</v>
      </c>
      <c r="H490" s="68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</row>
    <row r="491" s="47" customFormat="1" hidden="1" spans="1:47">
      <c r="A491" s="66" t="s">
        <v>694</v>
      </c>
      <c r="B491" s="40"/>
      <c r="C491" s="41" t="s">
        <v>720</v>
      </c>
      <c r="D491" s="41" t="s">
        <v>721</v>
      </c>
      <c r="E491" s="42" t="s">
        <v>45</v>
      </c>
      <c r="F491" s="42">
        <v>65</v>
      </c>
      <c r="G491" s="42">
        <v>40</v>
      </c>
      <c r="H491" s="68">
        <f>G491-AT491</f>
        <v>40</v>
      </c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>
        <v>2</v>
      </c>
      <c r="Z491" s="17"/>
      <c r="AA491" s="17">
        <v>4</v>
      </c>
      <c r="AB491" s="17"/>
      <c r="AC491" s="17"/>
      <c r="AD491" s="17"/>
      <c r="AE491" s="17"/>
      <c r="AF491" s="17">
        <v>8</v>
      </c>
      <c r="AG491" s="17">
        <v>3</v>
      </c>
      <c r="AH491" s="17"/>
      <c r="AI491" s="17"/>
      <c r="AJ491" s="17"/>
      <c r="AK491" s="17">
        <v>5</v>
      </c>
      <c r="AL491" s="17"/>
      <c r="AM491" s="17"/>
      <c r="AN491" s="17"/>
      <c r="AO491" s="17"/>
      <c r="AP491" s="17"/>
      <c r="AQ491" s="17"/>
      <c r="AR491" s="17"/>
      <c r="AS491" s="17"/>
      <c r="AT491" s="17">
        <f>SUBTOTAL(9,I491:AS491)</f>
        <v>0</v>
      </c>
      <c r="AU491" s="17"/>
    </row>
    <row r="492" s="47" customFormat="1" hidden="1" spans="1:47">
      <c r="A492" s="66" t="s">
        <v>694</v>
      </c>
      <c r="B492" s="40"/>
      <c r="C492" s="41" t="s">
        <v>722</v>
      </c>
      <c r="D492" s="41" t="s">
        <v>422</v>
      </c>
      <c r="E492" s="42" t="s">
        <v>45</v>
      </c>
      <c r="F492" s="42">
        <v>35</v>
      </c>
      <c r="G492" s="42">
        <v>18</v>
      </c>
      <c r="H492" s="67">
        <f>G492-AT492</f>
        <v>12</v>
      </c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>
        <v>1</v>
      </c>
      <c r="Z492" s="17">
        <v>1</v>
      </c>
      <c r="AA492" s="17">
        <v>1</v>
      </c>
      <c r="AB492" s="17"/>
      <c r="AC492" s="17"/>
      <c r="AD492" s="17"/>
      <c r="AE492" s="17"/>
      <c r="AF492" s="17">
        <v>2</v>
      </c>
      <c r="AG492" s="17"/>
      <c r="AH492" s="17"/>
      <c r="AI492" s="17"/>
      <c r="AJ492" s="17"/>
      <c r="AK492" s="17">
        <v>1</v>
      </c>
      <c r="AL492" s="17"/>
      <c r="AM492" s="17"/>
      <c r="AN492" s="17"/>
      <c r="AO492" s="17"/>
      <c r="AP492" s="17"/>
      <c r="AQ492" s="17"/>
      <c r="AR492" s="17"/>
      <c r="AS492" s="17"/>
      <c r="AT492" s="17">
        <f>SUM(I492:AS492)</f>
        <v>6</v>
      </c>
      <c r="AU492" s="17"/>
    </row>
    <row r="493" s="47" customFormat="1" hidden="1" spans="1:47">
      <c r="A493" s="66" t="s">
        <v>694</v>
      </c>
      <c r="B493" s="40"/>
      <c r="C493" s="41" t="s">
        <v>723</v>
      </c>
      <c r="D493" s="41" t="s">
        <v>429</v>
      </c>
      <c r="E493" s="42" t="s">
        <v>61</v>
      </c>
      <c r="F493" s="42">
        <v>8</v>
      </c>
      <c r="G493" s="42">
        <v>20</v>
      </c>
      <c r="H493" s="68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>
        <v>1</v>
      </c>
      <c r="AA493" s="17">
        <v>1</v>
      </c>
      <c r="AB493" s="17"/>
      <c r="AC493" s="17"/>
      <c r="AD493" s="17">
        <v>1</v>
      </c>
      <c r="AE493" s="17"/>
      <c r="AF493" s="17">
        <v>5</v>
      </c>
      <c r="AG493" s="17">
        <v>1</v>
      </c>
      <c r="AH493" s="17"/>
      <c r="AI493" s="17"/>
      <c r="AJ493" s="17"/>
      <c r="AK493" s="17">
        <v>2</v>
      </c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</row>
    <row r="494" s="47" customFormat="1" hidden="1" spans="1:47">
      <c r="A494" s="66" t="s">
        <v>694</v>
      </c>
      <c r="B494" s="40"/>
      <c r="C494" s="41" t="s">
        <v>724</v>
      </c>
      <c r="D494" s="41" t="s">
        <v>427</v>
      </c>
      <c r="E494" s="42" t="s">
        <v>61</v>
      </c>
      <c r="F494" s="42">
        <v>5</v>
      </c>
      <c r="G494" s="42">
        <v>30</v>
      </c>
      <c r="H494" s="67">
        <f>G494-AT494</f>
        <v>22</v>
      </c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>
        <v>2</v>
      </c>
      <c r="Z494" s="17">
        <v>1</v>
      </c>
      <c r="AA494" s="17">
        <v>1</v>
      </c>
      <c r="AB494" s="17"/>
      <c r="AC494" s="17"/>
      <c r="AD494" s="17">
        <v>1</v>
      </c>
      <c r="AE494" s="17"/>
      <c r="AF494" s="17">
        <v>1</v>
      </c>
      <c r="AG494" s="17">
        <v>1</v>
      </c>
      <c r="AH494" s="17"/>
      <c r="AI494" s="17"/>
      <c r="AJ494" s="17"/>
      <c r="AK494" s="17">
        <v>1</v>
      </c>
      <c r="AL494" s="17"/>
      <c r="AM494" s="17"/>
      <c r="AN494" s="17"/>
      <c r="AO494" s="17"/>
      <c r="AP494" s="17"/>
      <c r="AQ494" s="17"/>
      <c r="AR494" s="17"/>
      <c r="AS494" s="17"/>
      <c r="AT494" s="17">
        <f>SUM(I494:AS494)</f>
        <v>8</v>
      </c>
      <c r="AU494" s="17"/>
    </row>
    <row r="495" s="47" customFormat="1" hidden="1" spans="1:47">
      <c r="A495" s="66" t="s">
        <v>694</v>
      </c>
      <c r="B495" s="40"/>
      <c r="C495" s="41" t="s">
        <v>725</v>
      </c>
      <c r="D495" s="41" t="s">
        <v>102</v>
      </c>
      <c r="E495" s="42" t="s">
        <v>103</v>
      </c>
      <c r="F495" s="42">
        <v>16</v>
      </c>
      <c r="G495" s="42">
        <v>40</v>
      </c>
      <c r="H495" s="68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>
        <v>2</v>
      </c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</row>
    <row r="496" s="47" customFormat="1" hidden="1" spans="1:47">
      <c r="A496" s="66" t="s">
        <v>694</v>
      </c>
      <c r="B496" s="40"/>
      <c r="C496" s="41">
        <v>12600081334</v>
      </c>
      <c r="D496" s="41" t="s">
        <v>105</v>
      </c>
      <c r="E496" s="42" t="s">
        <v>34</v>
      </c>
      <c r="F496" s="42">
        <v>16</v>
      </c>
      <c r="G496" s="42">
        <v>60</v>
      </c>
      <c r="H496" s="68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>
        <v>2</v>
      </c>
      <c r="AC496" s="17"/>
      <c r="AD496" s="17">
        <v>1</v>
      </c>
      <c r="AE496" s="17">
        <v>2</v>
      </c>
      <c r="AF496" s="17"/>
      <c r="AG496" s="17">
        <v>2</v>
      </c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</row>
    <row r="497" s="47" customFormat="1" hidden="1" spans="1:47">
      <c r="A497" s="66" t="s">
        <v>694</v>
      </c>
      <c r="B497" s="40"/>
      <c r="C497" s="41" t="s">
        <v>726</v>
      </c>
      <c r="D497" s="41" t="s">
        <v>727</v>
      </c>
      <c r="E497" s="42" t="s">
        <v>34</v>
      </c>
      <c r="F497" s="42">
        <v>120</v>
      </c>
      <c r="G497" s="42">
        <v>2</v>
      </c>
      <c r="H497" s="68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</row>
    <row r="498" s="47" customFormat="1" hidden="1" spans="1:47">
      <c r="A498" s="66" t="s">
        <v>694</v>
      </c>
      <c r="B498" s="40"/>
      <c r="C498" s="41" t="s">
        <v>728</v>
      </c>
      <c r="D498" s="41" t="s">
        <v>729</v>
      </c>
      <c r="E498" s="42" t="s">
        <v>34</v>
      </c>
      <c r="F498" s="42">
        <v>95</v>
      </c>
      <c r="G498" s="42">
        <v>2</v>
      </c>
      <c r="H498" s="68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</row>
    <row r="499" s="47" customFormat="1" hidden="1" spans="1:47">
      <c r="A499" s="66" t="s">
        <v>694</v>
      </c>
      <c r="B499" s="40"/>
      <c r="C499" s="41"/>
      <c r="D499" s="41" t="s">
        <v>730</v>
      </c>
      <c r="E499" s="42" t="s">
        <v>34</v>
      </c>
      <c r="F499" s="42">
        <v>16</v>
      </c>
      <c r="G499" s="42">
        <v>10</v>
      </c>
      <c r="H499" s="68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</row>
    <row r="500" s="47" customFormat="1" hidden="1" spans="1:47">
      <c r="A500" s="66" t="s">
        <v>694</v>
      </c>
      <c r="B500" s="42">
        <v>1101</v>
      </c>
      <c r="C500" s="41" t="s">
        <v>731</v>
      </c>
      <c r="D500" s="41" t="s">
        <v>732</v>
      </c>
      <c r="E500" s="42" t="s">
        <v>34</v>
      </c>
      <c r="F500" s="42">
        <v>15</v>
      </c>
      <c r="G500" s="42">
        <v>20</v>
      </c>
      <c r="H500" s="69">
        <v>19</v>
      </c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>
        <v>1</v>
      </c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</row>
    <row r="501" s="47" customFormat="1" hidden="1" spans="1:47">
      <c r="A501" s="66" t="s">
        <v>694</v>
      </c>
      <c r="B501" s="40"/>
      <c r="C501" s="41" t="s">
        <v>733</v>
      </c>
      <c r="D501" s="41" t="s">
        <v>734</v>
      </c>
      <c r="E501" s="42" t="s">
        <v>34</v>
      </c>
      <c r="F501" s="42">
        <v>75</v>
      </c>
      <c r="G501" s="42">
        <v>2</v>
      </c>
      <c r="H501" s="68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</row>
    <row r="502" s="47" customFormat="1" hidden="1" spans="1:47">
      <c r="A502" s="66" t="s">
        <v>694</v>
      </c>
      <c r="B502" s="40"/>
      <c r="C502" s="41">
        <v>68</v>
      </c>
      <c r="D502" s="41" t="s">
        <v>570</v>
      </c>
      <c r="E502" s="42" t="s">
        <v>45</v>
      </c>
      <c r="F502" s="42">
        <v>1450</v>
      </c>
      <c r="G502" s="42">
        <v>2</v>
      </c>
      <c r="H502" s="68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</row>
    <row r="503" s="47" customFormat="1" hidden="1" spans="1:47">
      <c r="A503" s="66" t="s">
        <v>694</v>
      </c>
      <c r="B503" s="40"/>
      <c r="C503" s="41">
        <v>180</v>
      </c>
      <c r="D503" s="41" t="s">
        <v>735</v>
      </c>
      <c r="E503" s="42" t="s">
        <v>34</v>
      </c>
      <c r="F503" s="42">
        <v>35</v>
      </c>
      <c r="G503" s="42">
        <v>5</v>
      </c>
      <c r="H503" s="68"/>
      <c r="I503" s="17"/>
      <c r="J503" s="17"/>
      <c r="K503" s="17">
        <v>1</v>
      </c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</row>
    <row r="504" s="47" customFormat="1" hidden="1" spans="1:47">
      <c r="A504" s="66" t="s">
        <v>694</v>
      </c>
      <c r="B504" s="40"/>
      <c r="C504" s="41" t="s">
        <v>736</v>
      </c>
      <c r="D504" s="41" t="s">
        <v>737</v>
      </c>
      <c r="E504" s="42" t="s">
        <v>34</v>
      </c>
      <c r="F504" s="42">
        <v>38</v>
      </c>
      <c r="G504" s="42">
        <v>5</v>
      </c>
      <c r="H504" s="68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</row>
    <row r="505" s="47" customFormat="1" spans="1:47">
      <c r="A505" s="66" t="s">
        <v>694</v>
      </c>
      <c r="B505" s="40"/>
      <c r="C505" s="41" t="s">
        <v>738</v>
      </c>
      <c r="D505" s="41" t="s">
        <v>739</v>
      </c>
      <c r="E505" s="42" t="s">
        <v>61</v>
      </c>
      <c r="F505" s="42">
        <v>25</v>
      </c>
      <c r="G505" s="42">
        <v>10</v>
      </c>
      <c r="H505" s="68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>
        <v>1</v>
      </c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</row>
    <row r="506" s="47" customFormat="1" hidden="1" spans="1:47">
      <c r="A506" s="66" t="s">
        <v>694</v>
      </c>
      <c r="B506" s="40"/>
      <c r="C506" s="41" t="s">
        <v>740</v>
      </c>
      <c r="D506" s="41" t="s">
        <v>741</v>
      </c>
      <c r="E506" s="42" t="s">
        <v>45</v>
      </c>
      <c r="F506" s="42">
        <v>30</v>
      </c>
      <c r="G506" s="42">
        <v>2</v>
      </c>
      <c r="H506" s="68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</row>
    <row r="507" s="47" customFormat="1" hidden="1" spans="1:47">
      <c r="A507" s="66" t="s">
        <v>694</v>
      </c>
      <c r="B507" s="40"/>
      <c r="C507" s="41" t="s">
        <v>149</v>
      </c>
      <c r="D507" s="41" t="s">
        <v>150</v>
      </c>
      <c r="E507" s="42" t="s">
        <v>45</v>
      </c>
      <c r="F507" s="42">
        <v>35</v>
      </c>
      <c r="G507" s="42">
        <v>5</v>
      </c>
      <c r="H507" s="68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</row>
    <row r="508" s="47" customFormat="1" hidden="1" spans="1:47">
      <c r="A508" s="66" t="s">
        <v>694</v>
      </c>
      <c r="B508" s="40"/>
      <c r="C508" s="41"/>
      <c r="D508" s="41" t="s">
        <v>742</v>
      </c>
      <c r="E508" s="42" t="s">
        <v>34</v>
      </c>
      <c r="F508" s="42">
        <v>23</v>
      </c>
      <c r="G508" s="42">
        <v>10</v>
      </c>
      <c r="H508" s="68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 t="s">
        <v>743</v>
      </c>
    </row>
    <row r="509" s="47" customFormat="1" hidden="1" spans="1:47">
      <c r="A509" s="66" t="s">
        <v>694</v>
      </c>
      <c r="B509" s="40"/>
      <c r="C509" s="41" t="s">
        <v>744</v>
      </c>
      <c r="D509" s="41" t="s">
        <v>745</v>
      </c>
      <c r="E509" s="42" t="s">
        <v>34</v>
      </c>
      <c r="F509" s="42">
        <v>13</v>
      </c>
      <c r="G509" s="42">
        <v>40</v>
      </c>
      <c r="H509" s="68">
        <f>G509-AT509</f>
        <v>40</v>
      </c>
      <c r="I509" s="17"/>
      <c r="J509" s="17">
        <v>2</v>
      </c>
      <c r="K509" s="17"/>
      <c r="L509" s="17"/>
      <c r="M509" s="17">
        <v>1</v>
      </c>
      <c r="N509" s="17">
        <v>4</v>
      </c>
      <c r="O509" s="17"/>
      <c r="P509" s="17"/>
      <c r="Q509" s="17">
        <v>4</v>
      </c>
      <c r="R509" s="17">
        <v>2</v>
      </c>
      <c r="S509" s="17">
        <v>1</v>
      </c>
      <c r="T509" s="17"/>
      <c r="U509" s="17"/>
      <c r="V509" s="17"/>
      <c r="W509" s="17"/>
      <c r="X509" s="17"/>
      <c r="Y509" s="17">
        <v>1</v>
      </c>
      <c r="Z509" s="17">
        <v>1</v>
      </c>
      <c r="AA509" s="17"/>
      <c r="AB509" s="17">
        <v>1</v>
      </c>
      <c r="AC509" s="17">
        <v>2</v>
      </c>
      <c r="AD509" s="17">
        <v>1</v>
      </c>
      <c r="AE509" s="17"/>
      <c r="AF509" s="17"/>
      <c r="AG509" s="17"/>
      <c r="AH509" s="17"/>
      <c r="AI509" s="17"/>
      <c r="AJ509" s="17">
        <v>2</v>
      </c>
      <c r="AK509" s="17">
        <v>1</v>
      </c>
      <c r="AL509" s="17"/>
      <c r="AM509" s="17">
        <v>1</v>
      </c>
      <c r="AN509" s="17"/>
      <c r="AO509" s="17"/>
      <c r="AP509" s="17"/>
      <c r="AQ509" s="17">
        <v>2</v>
      </c>
      <c r="AR509" s="17"/>
      <c r="AS509" s="17"/>
      <c r="AT509" s="17">
        <f>SUBTOTAL(9,I509:AS509)</f>
        <v>0</v>
      </c>
      <c r="AU509" s="17"/>
    </row>
    <row r="510" s="47" customFormat="1" hidden="1" spans="1:47">
      <c r="A510" s="66" t="s">
        <v>694</v>
      </c>
      <c r="B510" s="40"/>
      <c r="C510" s="41" t="s">
        <v>746</v>
      </c>
      <c r="D510" s="41" t="s">
        <v>747</v>
      </c>
      <c r="E510" s="42" t="s">
        <v>45</v>
      </c>
      <c r="F510" s="42">
        <v>55</v>
      </c>
      <c r="G510" s="42">
        <v>2</v>
      </c>
      <c r="H510" s="68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</row>
    <row r="511" s="47" customFormat="1" hidden="1" spans="1:47">
      <c r="A511" s="66" t="s">
        <v>694</v>
      </c>
      <c r="B511" s="40"/>
      <c r="C511" s="41" t="s">
        <v>746</v>
      </c>
      <c r="D511" s="41" t="s">
        <v>748</v>
      </c>
      <c r="E511" s="42" t="s">
        <v>45</v>
      </c>
      <c r="F511" s="42">
        <v>48</v>
      </c>
      <c r="G511" s="42">
        <v>2</v>
      </c>
      <c r="H511" s="68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</row>
    <row r="512" s="47" customFormat="1" hidden="1" spans="1:47">
      <c r="A512" s="66" t="s">
        <v>694</v>
      </c>
      <c r="B512" s="40"/>
      <c r="C512" s="41"/>
      <c r="D512" s="41" t="s">
        <v>749</v>
      </c>
      <c r="E512" s="42" t="s">
        <v>34</v>
      </c>
      <c r="F512" s="42">
        <v>1.5</v>
      </c>
      <c r="G512" s="42">
        <v>20</v>
      </c>
      <c r="H512" s="68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</row>
    <row r="513" s="47" customFormat="1" hidden="1" spans="1:47">
      <c r="A513" s="66" t="s">
        <v>694</v>
      </c>
      <c r="B513" s="40"/>
      <c r="C513" s="41" t="s">
        <v>750</v>
      </c>
      <c r="D513" s="41" t="s">
        <v>124</v>
      </c>
      <c r="E513" s="42" t="s">
        <v>34</v>
      </c>
      <c r="F513" s="42">
        <v>23</v>
      </c>
      <c r="G513" s="42">
        <v>5</v>
      </c>
      <c r="H513" s="67">
        <f>G513-AT513</f>
        <v>5</v>
      </c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>
        <f>SUM(I513:AS513)</f>
        <v>0</v>
      </c>
      <c r="AU513" s="17"/>
    </row>
    <row r="514" s="47" customFormat="1" hidden="1" spans="1:47">
      <c r="A514" s="66" t="s">
        <v>694</v>
      </c>
      <c r="B514" s="40"/>
      <c r="C514" s="41"/>
      <c r="D514" s="41" t="s">
        <v>195</v>
      </c>
      <c r="E514" s="42" t="s">
        <v>76</v>
      </c>
      <c r="F514" s="42">
        <v>28</v>
      </c>
      <c r="G514" s="42">
        <v>10</v>
      </c>
      <c r="H514" s="72">
        <v>9</v>
      </c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</row>
    <row r="515" s="47" customFormat="1" hidden="1" spans="1:47">
      <c r="A515" s="66" t="s">
        <v>694</v>
      </c>
      <c r="B515" s="40"/>
      <c r="C515" s="41"/>
      <c r="D515" s="41" t="s">
        <v>751</v>
      </c>
      <c r="E515" s="42" t="s">
        <v>34</v>
      </c>
      <c r="F515" s="42">
        <v>50</v>
      </c>
      <c r="G515" s="42">
        <v>10</v>
      </c>
      <c r="H515" s="72">
        <v>9</v>
      </c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</row>
    <row r="516" s="47" customFormat="1" hidden="1" spans="1:47">
      <c r="A516" s="66" t="s">
        <v>694</v>
      </c>
      <c r="B516" s="40"/>
      <c r="C516" s="41"/>
      <c r="D516" s="41" t="s">
        <v>752</v>
      </c>
      <c r="E516" s="42" t="s">
        <v>34</v>
      </c>
      <c r="F516" s="42">
        <v>15</v>
      </c>
      <c r="G516" s="42">
        <v>20</v>
      </c>
      <c r="H516" s="67">
        <f>G516-AT516</f>
        <v>20</v>
      </c>
      <c r="I516" s="17"/>
      <c r="J516" s="17"/>
      <c r="K516" s="17"/>
      <c r="L516" s="17">
        <v>2</v>
      </c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>
        <v>3</v>
      </c>
      <c r="Z516" s="17"/>
      <c r="AA516" s="17"/>
      <c r="AB516" s="17"/>
      <c r="AC516" s="17"/>
      <c r="AD516" s="17">
        <v>3</v>
      </c>
      <c r="AE516" s="17"/>
      <c r="AF516" s="17"/>
      <c r="AG516" s="17"/>
      <c r="AH516" s="17"/>
      <c r="AI516" s="17">
        <v>8</v>
      </c>
      <c r="AJ516" s="17">
        <v>2</v>
      </c>
      <c r="AK516" s="17">
        <v>2</v>
      </c>
      <c r="AL516" s="17"/>
      <c r="AM516" s="17"/>
      <c r="AN516" s="17"/>
      <c r="AO516" s="17"/>
      <c r="AP516" s="17"/>
      <c r="AQ516" s="17"/>
      <c r="AR516" s="17"/>
      <c r="AS516" s="17"/>
      <c r="AT516" s="17">
        <f>SUBTOTAL(9,I516:AS516)</f>
        <v>0</v>
      </c>
      <c r="AU516" s="17"/>
    </row>
    <row r="517" s="47" customFormat="1" hidden="1" spans="1:47">
      <c r="A517" s="66" t="s">
        <v>694</v>
      </c>
      <c r="B517" s="40"/>
      <c r="C517" s="41"/>
      <c r="D517" s="41" t="s">
        <v>753</v>
      </c>
      <c r="E517" s="42" t="s">
        <v>34</v>
      </c>
      <c r="F517" s="42">
        <v>50</v>
      </c>
      <c r="G517" s="42">
        <v>2</v>
      </c>
      <c r="H517" s="67">
        <f>G517-AT517</f>
        <v>1</v>
      </c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>
        <v>1</v>
      </c>
      <c r="AL517" s="17"/>
      <c r="AM517" s="17"/>
      <c r="AN517" s="17"/>
      <c r="AO517" s="17"/>
      <c r="AP517" s="17"/>
      <c r="AQ517" s="17"/>
      <c r="AR517" s="17"/>
      <c r="AS517" s="17"/>
      <c r="AT517" s="17">
        <f>SUM(I517:AS517)</f>
        <v>1</v>
      </c>
      <c r="AU517" s="17"/>
    </row>
    <row r="518" s="47" customFormat="1" hidden="1" spans="1:47">
      <c r="A518" s="66" t="s">
        <v>694</v>
      </c>
      <c r="B518" s="40"/>
      <c r="C518" s="41" t="s">
        <v>754</v>
      </c>
      <c r="D518" s="41" t="s">
        <v>433</v>
      </c>
      <c r="E518" s="42" t="s">
        <v>34</v>
      </c>
      <c r="F518" s="42">
        <v>1050</v>
      </c>
      <c r="G518" s="42">
        <v>5</v>
      </c>
      <c r="H518" s="68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</row>
    <row r="519" s="47" customFormat="1" hidden="1" spans="1:47">
      <c r="A519" s="66" t="s">
        <v>694</v>
      </c>
      <c r="B519" s="40"/>
      <c r="C519" s="41"/>
      <c r="D519" s="41" t="s">
        <v>603</v>
      </c>
      <c r="E519" s="42" t="s">
        <v>34</v>
      </c>
      <c r="F519" s="42">
        <v>75</v>
      </c>
      <c r="G519" s="42">
        <v>5</v>
      </c>
      <c r="H519" s="68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</row>
    <row r="520" s="47" customFormat="1" hidden="1" spans="1:47">
      <c r="A520" s="66" t="s">
        <v>694</v>
      </c>
      <c r="B520" s="40">
        <v>1105</v>
      </c>
      <c r="C520" s="41" t="s">
        <v>755</v>
      </c>
      <c r="D520" s="41" t="s">
        <v>756</v>
      </c>
      <c r="E520" s="42" t="s">
        <v>76</v>
      </c>
      <c r="F520" s="42">
        <v>220</v>
      </c>
      <c r="G520" s="42">
        <v>5</v>
      </c>
      <c r="H520" s="68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</row>
    <row r="521" s="47" customFormat="1" hidden="1" spans="1:47">
      <c r="A521" s="66" t="s">
        <v>694</v>
      </c>
      <c r="B521" s="40"/>
      <c r="C521" s="41" t="s">
        <v>757</v>
      </c>
      <c r="D521" s="41" t="s">
        <v>435</v>
      </c>
      <c r="E521" s="42" t="s">
        <v>34</v>
      </c>
      <c r="F521" s="42">
        <v>350</v>
      </c>
      <c r="G521" s="42">
        <v>5</v>
      </c>
      <c r="H521" s="68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</row>
    <row r="522" s="47" customFormat="1" hidden="1" spans="1:47">
      <c r="A522" s="66" t="s">
        <v>694</v>
      </c>
      <c r="B522" s="40"/>
      <c r="C522" s="41"/>
      <c r="D522" s="41" t="s">
        <v>437</v>
      </c>
      <c r="E522" s="42" t="s">
        <v>34</v>
      </c>
      <c r="F522" s="42">
        <v>300</v>
      </c>
      <c r="G522" s="42">
        <v>5</v>
      </c>
      <c r="H522" s="68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</row>
    <row r="523" s="47" customFormat="1" hidden="1" spans="1:47">
      <c r="A523" s="66" t="s">
        <v>694</v>
      </c>
      <c r="B523" s="40"/>
      <c r="C523" s="41" t="s">
        <v>758</v>
      </c>
      <c r="D523" s="41" t="s">
        <v>759</v>
      </c>
      <c r="E523" s="42" t="s">
        <v>34</v>
      </c>
      <c r="F523" s="42">
        <v>75</v>
      </c>
      <c r="G523" s="42">
        <v>5</v>
      </c>
      <c r="H523" s="68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</row>
    <row r="524" s="47" customFormat="1" hidden="1" spans="1:47">
      <c r="A524" s="66" t="s">
        <v>694</v>
      </c>
      <c r="B524" s="40"/>
      <c r="C524" s="41"/>
      <c r="D524" s="41" t="s">
        <v>760</v>
      </c>
      <c r="E524" s="42" t="s">
        <v>34</v>
      </c>
      <c r="F524" s="42">
        <v>18</v>
      </c>
      <c r="G524" s="42">
        <v>10</v>
      </c>
      <c r="H524" s="68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</row>
    <row r="525" s="47" customFormat="1" hidden="1" spans="1:47">
      <c r="A525" s="66" t="s">
        <v>694</v>
      </c>
      <c r="B525" s="40"/>
      <c r="C525" s="41" t="s">
        <v>166</v>
      </c>
      <c r="D525" s="41" t="s">
        <v>761</v>
      </c>
      <c r="E525" s="42" t="s">
        <v>34</v>
      </c>
      <c r="F525" s="42">
        <v>195</v>
      </c>
      <c r="G525" s="42">
        <v>18</v>
      </c>
      <c r="H525" s="68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>
        <v>1</v>
      </c>
      <c r="AA525" s="17"/>
      <c r="AB525" s="17">
        <v>1</v>
      </c>
      <c r="AC525" s="17">
        <v>1</v>
      </c>
      <c r="AD525" s="17"/>
      <c r="AE525" s="17"/>
      <c r="AF525" s="17">
        <v>1</v>
      </c>
      <c r="AG525" s="17"/>
      <c r="AH525" s="17"/>
      <c r="AI525" s="17"/>
      <c r="AJ525" s="17"/>
      <c r="AK525" s="17">
        <v>1</v>
      </c>
      <c r="AL525" s="17"/>
      <c r="AM525" s="17">
        <v>2</v>
      </c>
      <c r="AN525" s="17"/>
      <c r="AO525" s="17"/>
      <c r="AP525" s="17"/>
      <c r="AQ525" s="17"/>
      <c r="AR525" s="17"/>
      <c r="AS525" s="17"/>
      <c r="AT525" s="17"/>
      <c r="AU525" s="17"/>
    </row>
    <row r="526" s="47" customFormat="1" hidden="1" spans="1:47">
      <c r="A526" s="66" t="s">
        <v>694</v>
      </c>
      <c r="B526" s="40"/>
      <c r="C526" s="41" t="s">
        <v>164</v>
      </c>
      <c r="D526" s="41" t="s">
        <v>762</v>
      </c>
      <c r="E526" s="42" t="s">
        <v>34</v>
      </c>
      <c r="F526" s="42">
        <v>195</v>
      </c>
      <c r="G526" s="42">
        <v>18</v>
      </c>
      <c r="H526" s="68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>
        <v>1</v>
      </c>
      <c r="AA526" s="17"/>
      <c r="AB526" s="17">
        <v>1</v>
      </c>
      <c r="AC526" s="17"/>
      <c r="AD526" s="17"/>
      <c r="AE526" s="17"/>
      <c r="AF526" s="17">
        <v>1</v>
      </c>
      <c r="AG526" s="17">
        <v>2</v>
      </c>
      <c r="AH526" s="17"/>
      <c r="AI526" s="17"/>
      <c r="AJ526" s="17">
        <v>1</v>
      </c>
      <c r="AK526" s="17"/>
      <c r="AL526" s="17"/>
      <c r="AM526" s="17">
        <v>1</v>
      </c>
      <c r="AN526" s="17"/>
      <c r="AO526" s="17"/>
      <c r="AP526" s="17"/>
      <c r="AQ526" s="17"/>
      <c r="AR526" s="17"/>
      <c r="AS526" s="17"/>
      <c r="AT526" s="17"/>
      <c r="AU526" s="17"/>
    </row>
    <row r="527" s="47" customFormat="1" hidden="1" spans="1:47">
      <c r="A527" s="66" t="s">
        <v>694</v>
      </c>
      <c r="B527" s="40"/>
      <c r="C527" s="41"/>
      <c r="D527" s="41" t="s">
        <v>532</v>
      </c>
      <c r="E527" s="42" t="s">
        <v>34</v>
      </c>
      <c r="F527" s="42">
        <v>230</v>
      </c>
      <c r="G527" s="42">
        <v>10</v>
      </c>
      <c r="H527" s="68">
        <f>G527-AT527</f>
        <v>0</v>
      </c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>
        <v>2</v>
      </c>
      <c r="AE527" s="17"/>
      <c r="AF527" s="17"/>
      <c r="AG527" s="17"/>
      <c r="AH527" s="17"/>
      <c r="AI527" s="17">
        <v>8</v>
      </c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>
        <f>SUM(I527:AS527)</f>
        <v>10</v>
      </c>
      <c r="AU527" s="17"/>
    </row>
    <row r="528" s="47" customFormat="1" spans="1:47">
      <c r="A528" s="66" t="s">
        <v>694</v>
      </c>
      <c r="B528" s="40"/>
      <c r="C528" s="41"/>
      <c r="D528" s="41" t="s">
        <v>763</v>
      </c>
      <c r="E528" s="42" t="s">
        <v>34</v>
      </c>
      <c r="F528" s="42">
        <v>16</v>
      </c>
      <c r="G528" s="42">
        <v>20</v>
      </c>
      <c r="H528" s="68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>
        <v>2</v>
      </c>
      <c r="AD528" s="17">
        <v>2</v>
      </c>
      <c r="AE528" s="17"/>
      <c r="AF528" s="17"/>
      <c r="AG528" s="17"/>
      <c r="AH528" s="17"/>
      <c r="AI528" s="17"/>
      <c r="AJ528" s="17">
        <v>6</v>
      </c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</row>
    <row r="529" s="47" customFormat="1" hidden="1" spans="1:47">
      <c r="A529" s="66" t="s">
        <v>694</v>
      </c>
      <c r="B529" s="40"/>
      <c r="C529" s="41" t="s">
        <v>764</v>
      </c>
      <c r="D529" s="41" t="s">
        <v>765</v>
      </c>
      <c r="E529" s="42" t="s">
        <v>34</v>
      </c>
      <c r="F529" s="42">
        <v>8</v>
      </c>
      <c r="G529" s="42">
        <v>50</v>
      </c>
      <c r="H529" s="68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>
        <v>3</v>
      </c>
      <c r="AA529" s="17"/>
      <c r="AB529" s="17">
        <v>1</v>
      </c>
      <c r="AC529" s="17">
        <v>3</v>
      </c>
      <c r="AD529" s="17">
        <v>2</v>
      </c>
      <c r="AE529" s="17">
        <v>3</v>
      </c>
      <c r="AF529" s="17">
        <v>1</v>
      </c>
      <c r="AG529" s="17">
        <v>2</v>
      </c>
      <c r="AH529" s="17"/>
      <c r="AI529" s="17">
        <v>5</v>
      </c>
      <c r="AJ529" s="17">
        <v>3</v>
      </c>
      <c r="AK529" s="17"/>
      <c r="AL529" s="17"/>
      <c r="AM529" s="17">
        <v>1</v>
      </c>
      <c r="AN529" s="17"/>
      <c r="AO529" s="17"/>
      <c r="AP529" s="17"/>
      <c r="AQ529" s="17"/>
      <c r="AR529" s="17"/>
      <c r="AS529" s="17"/>
      <c r="AT529" s="17"/>
      <c r="AU529" s="17"/>
    </row>
    <row r="530" s="47" customFormat="1" hidden="1" spans="1:47">
      <c r="A530" s="66" t="s">
        <v>694</v>
      </c>
      <c r="B530" s="40"/>
      <c r="C530" s="41"/>
      <c r="D530" s="41" t="s">
        <v>202</v>
      </c>
      <c r="E530" s="42" t="s">
        <v>34</v>
      </c>
      <c r="F530" s="42">
        <v>23</v>
      </c>
      <c r="G530" s="42">
        <v>10</v>
      </c>
      <c r="H530" s="67">
        <f>G530-AT530</f>
        <v>9</v>
      </c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>
        <v>1</v>
      </c>
      <c r="AL530" s="17"/>
      <c r="AM530" s="17"/>
      <c r="AN530" s="17"/>
      <c r="AO530" s="17"/>
      <c r="AP530" s="17"/>
      <c r="AQ530" s="17"/>
      <c r="AR530" s="17"/>
      <c r="AS530" s="17"/>
      <c r="AT530" s="17">
        <f>SUM(I530:AS530)</f>
        <v>1</v>
      </c>
      <c r="AU530" s="17"/>
    </row>
    <row r="531" s="47" customFormat="1" hidden="1" spans="1:47">
      <c r="A531" s="73">
        <v>43934</v>
      </c>
      <c r="B531" s="40">
        <v>1106</v>
      </c>
      <c r="C531" s="41"/>
      <c r="D531" s="41" t="s">
        <v>766</v>
      </c>
      <c r="E531" s="42" t="s">
        <v>34</v>
      </c>
      <c r="F531" s="42">
        <v>55</v>
      </c>
      <c r="G531" s="42">
        <v>60</v>
      </c>
      <c r="H531" s="68">
        <f>G531-AT531</f>
        <v>60</v>
      </c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>
        <v>1</v>
      </c>
      <c r="Z531" s="17">
        <v>2</v>
      </c>
      <c r="AA531" s="17">
        <v>1</v>
      </c>
      <c r="AB531" s="17">
        <v>1</v>
      </c>
      <c r="AC531" s="17"/>
      <c r="AD531" s="17">
        <v>1</v>
      </c>
      <c r="AE531" s="17">
        <v>1</v>
      </c>
      <c r="AF531" s="17">
        <v>3</v>
      </c>
      <c r="AG531" s="17">
        <v>3</v>
      </c>
      <c r="AH531" s="17"/>
      <c r="AI531" s="17">
        <v>1</v>
      </c>
      <c r="AJ531" s="17">
        <v>1</v>
      </c>
      <c r="AK531" s="17">
        <v>2</v>
      </c>
      <c r="AL531" s="17"/>
      <c r="AM531" s="17">
        <v>1</v>
      </c>
      <c r="AN531" s="17"/>
      <c r="AO531" s="17"/>
      <c r="AP531" s="17"/>
      <c r="AQ531" s="17"/>
      <c r="AR531" s="17"/>
      <c r="AS531" s="17"/>
      <c r="AT531" s="17">
        <f>SUBTOTAL(9,I531:AS531)</f>
        <v>0</v>
      </c>
      <c r="AU531" s="17"/>
    </row>
    <row r="532" s="47" customFormat="1" hidden="1" spans="1:47">
      <c r="A532" s="66" t="s">
        <v>694</v>
      </c>
      <c r="B532" s="40"/>
      <c r="C532" s="41" t="s">
        <v>767</v>
      </c>
      <c r="D532" s="41" t="s">
        <v>768</v>
      </c>
      <c r="E532" s="42" t="s">
        <v>76</v>
      </c>
      <c r="F532" s="42">
        <v>35</v>
      </c>
      <c r="G532" s="42">
        <v>10</v>
      </c>
      <c r="H532" s="68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</row>
    <row r="533" s="47" customFormat="1" hidden="1" spans="1:47">
      <c r="A533" s="66"/>
      <c r="B533" s="40">
        <v>1220</v>
      </c>
      <c r="C533" s="41">
        <v>178</v>
      </c>
      <c r="D533" s="41" t="s">
        <v>194</v>
      </c>
      <c r="E533" s="42" t="s">
        <v>34</v>
      </c>
      <c r="F533" s="42">
        <v>140</v>
      </c>
      <c r="G533" s="42">
        <v>18</v>
      </c>
      <c r="H533" s="72">
        <v>17</v>
      </c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</row>
    <row r="534" s="47" customFormat="1" hidden="1" spans="1:47">
      <c r="A534" s="66" t="s">
        <v>694</v>
      </c>
      <c r="B534" s="40"/>
      <c r="C534" s="41" t="s">
        <v>769</v>
      </c>
      <c r="D534" s="41" t="s">
        <v>770</v>
      </c>
      <c r="E534" s="42" t="s">
        <v>76</v>
      </c>
      <c r="F534" s="42">
        <v>15</v>
      </c>
      <c r="G534" s="42">
        <v>10</v>
      </c>
      <c r="H534" s="68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</row>
    <row r="535" s="47" customFormat="1" hidden="1" spans="1:47">
      <c r="A535" s="66" t="s">
        <v>694</v>
      </c>
      <c r="B535" s="40">
        <v>1206</v>
      </c>
      <c r="C535" s="41" t="s">
        <v>771</v>
      </c>
      <c r="D535" s="41" t="s">
        <v>772</v>
      </c>
      <c r="E535" s="42" t="s">
        <v>34</v>
      </c>
      <c r="F535" s="42">
        <v>60</v>
      </c>
      <c r="G535" s="42">
        <v>15</v>
      </c>
      <c r="H535" s="72">
        <v>14</v>
      </c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>
        <v>1</v>
      </c>
      <c r="AN535" s="17"/>
      <c r="AO535" s="17"/>
      <c r="AP535" s="17"/>
      <c r="AQ535" s="17"/>
      <c r="AR535" s="17"/>
      <c r="AS535" s="17"/>
      <c r="AT535" s="17"/>
      <c r="AU535" s="17"/>
    </row>
    <row r="536" s="47" customFormat="1" hidden="1" spans="1:47">
      <c r="A536" s="66" t="s">
        <v>694</v>
      </c>
      <c r="B536" s="40"/>
      <c r="C536" s="41"/>
      <c r="D536" s="41" t="s">
        <v>773</v>
      </c>
      <c r="E536" s="42" t="s">
        <v>34</v>
      </c>
      <c r="F536" s="42">
        <v>22</v>
      </c>
      <c r="G536" s="42">
        <v>20</v>
      </c>
      <c r="H536" s="68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>
        <v>1</v>
      </c>
      <c r="AA536" s="17"/>
      <c r="AB536" s="17">
        <v>1</v>
      </c>
      <c r="AC536" s="17">
        <v>1</v>
      </c>
      <c r="AD536" s="17"/>
      <c r="AE536" s="17"/>
      <c r="AF536" s="17"/>
      <c r="AG536" s="17">
        <v>1</v>
      </c>
      <c r="AH536" s="17"/>
      <c r="AI536" s="17">
        <v>1</v>
      </c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</row>
    <row r="537" s="47" customFormat="1" hidden="1" spans="1:47">
      <c r="A537" s="66" t="s">
        <v>694</v>
      </c>
      <c r="B537" s="40">
        <v>1103</v>
      </c>
      <c r="C537" s="41" t="s">
        <v>774</v>
      </c>
      <c r="D537" s="41" t="s">
        <v>775</v>
      </c>
      <c r="E537" s="42" t="s">
        <v>76</v>
      </c>
      <c r="F537" s="42">
        <v>80</v>
      </c>
      <c r="G537" s="42">
        <v>15</v>
      </c>
      <c r="H537" s="69">
        <v>15</v>
      </c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</row>
    <row r="538" s="47" customFormat="1" hidden="1" spans="1:47">
      <c r="A538" s="66" t="s">
        <v>694</v>
      </c>
      <c r="B538" s="40">
        <v>1104</v>
      </c>
      <c r="C538" s="41">
        <v>34784030103</v>
      </c>
      <c r="D538" s="41" t="s">
        <v>776</v>
      </c>
      <c r="E538" s="42" t="s">
        <v>76</v>
      </c>
      <c r="F538" s="42">
        <v>85</v>
      </c>
      <c r="G538" s="42">
        <v>15</v>
      </c>
      <c r="H538" s="69">
        <v>15</v>
      </c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</row>
    <row r="539" s="47" customFormat="1" hidden="1" spans="1:47">
      <c r="A539" s="66" t="s">
        <v>694</v>
      </c>
      <c r="B539" s="40"/>
      <c r="C539" s="41" t="s">
        <v>777</v>
      </c>
      <c r="D539" s="41" t="s">
        <v>778</v>
      </c>
      <c r="E539" s="42" t="s">
        <v>45</v>
      </c>
      <c r="F539" s="42">
        <v>80</v>
      </c>
      <c r="G539" s="42">
        <v>20</v>
      </c>
      <c r="H539" s="69">
        <f>G539-AT539</f>
        <v>12</v>
      </c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>
        <v>2</v>
      </c>
      <c r="Z539" s="17"/>
      <c r="AA539" s="17"/>
      <c r="AB539" s="17">
        <v>1</v>
      </c>
      <c r="AC539" s="17"/>
      <c r="AD539" s="17">
        <v>1</v>
      </c>
      <c r="AE539" s="17">
        <v>1</v>
      </c>
      <c r="AF539" s="17">
        <v>1</v>
      </c>
      <c r="AG539" s="17">
        <v>1</v>
      </c>
      <c r="AH539" s="17"/>
      <c r="AI539" s="17"/>
      <c r="AJ539" s="17">
        <v>1</v>
      </c>
      <c r="AK539" s="17"/>
      <c r="AL539" s="17"/>
      <c r="AM539" s="17"/>
      <c r="AN539" s="17"/>
      <c r="AO539" s="17"/>
      <c r="AP539" s="17"/>
      <c r="AQ539" s="17"/>
      <c r="AR539" s="17"/>
      <c r="AS539" s="17"/>
      <c r="AT539" s="17">
        <f>SUM(I539:AS539)</f>
        <v>8</v>
      </c>
      <c r="AU539" s="17"/>
    </row>
    <row r="540" s="47" customFormat="1" hidden="1" spans="1:47">
      <c r="A540" s="66" t="s">
        <v>694</v>
      </c>
      <c r="B540" s="40"/>
      <c r="C540" s="41" t="s">
        <v>777</v>
      </c>
      <c r="D540" s="41" t="s">
        <v>779</v>
      </c>
      <c r="E540" s="42" t="s">
        <v>45</v>
      </c>
      <c r="F540" s="42">
        <v>80</v>
      </c>
      <c r="G540" s="42">
        <v>20</v>
      </c>
      <c r="H540" s="68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>
        <v>1</v>
      </c>
      <c r="AC540" s="17"/>
      <c r="AD540" s="17">
        <v>1</v>
      </c>
      <c r="AE540" s="17">
        <v>1</v>
      </c>
      <c r="AF540" s="17">
        <v>1</v>
      </c>
      <c r="AG540" s="17">
        <v>1</v>
      </c>
      <c r="AH540" s="17"/>
      <c r="AI540" s="17"/>
      <c r="AJ540" s="17">
        <v>1</v>
      </c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</row>
    <row r="541" s="47" customFormat="1" hidden="1" spans="1:47">
      <c r="A541" s="66" t="s">
        <v>694</v>
      </c>
      <c r="B541" s="40"/>
      <c r="C541" s="41" t="s">
        <v>780</v>
      </c>
      <c r="D541" s="41" t="s">
        <v>781</v>
      </c>
      <c r="E541" s="42" t="s">
        <v>34</v>
      </c>
      <c r="F541" s="42">
        <v>95</v>
      </c>
      <c r="G541" s="42">
        <v>2</v>
      </c>
      <c r="H541" s="68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>
        <v>1</v>
      </c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</row>
    <row r="542" s="47" customFormat="1" hidden="1" spans="1:47">
      <c r="A542" s="66" t="s">
        <v>694</v>
      </c>
      <c r="B542" s="40"/>
      <c r="C542" s="41" t="s">
        <v>780</v>
      </c>
      <c r="D542" s="41" t="s">
        <v>782</v>
      </c>
      <c r="E542" s="42" t="s">
        <v>103</v>
      </c>
      <c r="F542" s="42">
        <v>50</v>
      </c>
      <c r="G542" s="42">
        <v>6</v>
      </c>
      <c r="H542" s="68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</row>
    <row r="543" s="47" customFormat="1" hidden="1" spans="1:47">
      <c r="A543" s="66" t="s">
        <v>694</v>
      </c>
      <c r="B543" s="40"/>
      <c r="C543" s="41" t="s">
        <v>780</v>
      </c>
      <c r="D543" s="41" t="s">
        <v>783</v>
      </c>
      <c r="E543" s="42" t="s">
        <v>103</v>
      </c>
      <c r="F543" s="42">
        <v>130</v>
      </c>
      <c r="G543" s="42">
        <v>5</v>
      </c>
      <c r="H543" s="68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>
        <v>1</v>
      </c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</row>
    <row r="544" s="47" customFormat="1" hidden="1" spans="1:47">
      <c r="A544" s="66" t="s">
        <v>694</v>
      </c>
      <c r="B544" s="40"/>
      <c r="C544" s="41" t="s">
        <v>780</v>
      </c>
      <c r="D544" s="41" t="s">
        <v>784</v>
      </c>
      <c r="E544" s="42" t="s">
        <v>103</v>
      </c>
      <c r="F544" s="42">
        <v>25</v>
      </c>
      <c r="G544" s="42">
        <v>5</v>
      </c>
      <c r="H544" s="68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</row>
    <row r="545" s="47" customFormat="1" hidden="1" spans="1:47">
      <c r="A545" s="66" t="s">
        <v>694</v>
      </c>
      <c r="B545" s="40"/>
      <c r="C545" s="41" t="s">
        <v>785</v>
      </c>
      <c r="D545" s="41" t="s">
        <v>112</v>
      </c>
      <c r="E545" s="42" t="s">
        <v>34</v>
      </c>
      <c r="F545" s="42">
        <v>130</v>
      </c>
      <c r="G545" s="42">
        <v>10</v>
      </c>
      <c r="H545" s="67">
        <f>G545-AT545</f>
        <v>10</v>
      </c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>
        <v>1</v>
      </c>
      <c r="AC545" s="17"/>
      <c r="AD545" s="17">
        <v>1</v>
      </c>
      <c r="AE545" s="17"/>
      <c r="AF545" s="17"/>
      <c r="AG545" s="17">
        <v>1</v>
      </c>
      <c r="AH545" s="17"/>
      <c r="AI545" s="17"/>
      <c r="AJ545" s="17"/>
      <c r="AK545" s="17">
        <v>1</v>
      </c>
      <c r="AL545" s="17"/>
      <c r="AM545" s="17">
        <v>1</v>
      </c>
      <c r="AN545" s="17"/>
      <c r="AO545" s="17"/>
      <c r="AP545" s="17"/>
      <c r="AQ545" s="17"/>
      <c r="AR545" s="17"/>
      <c r="AS545" s="17"/>
      <c r="AT545" s="17">
        <f>SUBTOTAL(9,I545:AS545)</f>
        <v>0</v>
      </c>
      <c r="AU545" s="17"/>
    </row>
    <row r="546" s="47" customFormat="1" hidden="1" spans="1:47">
      <c r="A546" s="66">
        <v>43922</v>
      </c>
      <c r="B546" s="74"/>
      <c r="C546" s="41" t="s">
        <v>786</v>
      </c>
      <c r="D546" s="41" t="s">
        <v>114</v>
      </c>
      <c r="E546" s="42" t="s">
        <v>34</v>
      </c>
      <c r="F546" s="42">
        <v>390</v>
      </c>
      <c r="G546" s="42">
        <v>12</v>
      </c>
      <c r="H546" s="67">
        <f>G546-AT546</f>
        <v>12</v>
      </c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>
        <v>1</v>
      </c>
      <c r="AE546" s="17"/>
      <c r="AF546" s="17"/>
      <c r="AG546" s="17">
        <v>1</v>
      </c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>
        <f>SUBTOTAL(9,I546:AS546)</f>
        <v>0</v>
      </c>
      <c r="AU546" s="17"/>
    </row>
    <row r="547" s="47" customFormat="1" hidden="1" spans="1:47">
      <c r="A547" s="66" t="s">
        <v>694</v>
      </c>
      <c r="B547" s="40"/>
      <c r="C547" s="41"/>
      <c r="D547" s="41" t="s">
        <v>787</v>
      </c>
      <c r="E547" s="42" t="s">
        <v>34</v>
      </c>
      <c r="F547" s="42">
        <v>50</v>
      </c>
      <c r="G547" s="42">
        <v>20</v>
      </c>
      <c r="H547" s="67">
        <f>G547-AT547</f>
        <v>20</v>
      </c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>
        <v>1</v>
      </c>
      <c r="Z547" s="17"/>
      <c r="AA547" s="17"/>
      <c r="AB547" s="17"/>
      <c r="AC547" s="17"/>
      <c r="AD547" s="17">
        <v>3</v>
      </c>
      <c r="AE547" s="17"/>
      <c r="AF547" s="17">
        <v>1</v>
      </c>
      <c r="AG547" s="17">
        <v>1</v>
      </c>
      <c r="AH547" s="17"/>
      <c r="AI547" s="17"/>
      <c r="AJ547" s="17"/>
      <c r="AK547" s="17">
        <v>1</v>
      </c>
      <c r="AL547" s="17"/>
      <c r="AM547" s="17"/>
      <c r="AN547" s="17"/>
      <c r="AO547" s="17"/>
      <c r="AP547" s="17"/>
      <c r="AQ547" s="17"/>
      <c r="AR547" s="17"/>
      <c r="AS547" s="17"/>
      <c r="AT547" s="17">
        <f>SUBTOTAL(9,I547:AS547)</f>
        <v>0</v>
      </c>
      <c r="AU547" s="17"/>
    </row>
    <row r="548" s="47" customFormat="1" hidden="1" spans="1:47">
      <c r="A548" s="66" t="s">
        <v>694</v>
      </c>
      <c r="B548" s="40"/>
      <c r="C548" s="41">
        <v>2707010145</v>
      </c>
      <c r="D548" s="41" t="s">
        <v>788</v>
      </c>
      <c r="E548" s="42" t="s">
        <v>34</v>
      </c>
      <c r="F548" s="42">
        <v>450</v>
      </c>
      <c r="G548" s="42">
        <v>1</v>
      </c>
      <c r="H548" s="68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</row>
    <row r="549" s="47" customFormat="1" hidden="1" spans="1:47">
      <c r="A549" s="66" t="s">
        <v>694</v>
      </c>
      <c r="B549" s="40"/>
      <c r="C549" s="41">
        <v>2707010146</v>
      </c>
      <c r="D549" s="41" t="s">
        <v>789</v>
      </c>
      <c r="E549" s="42" t="s">
        <v>34</v>
      </c>
      <c r="F549" s="42">
        <v>450</v>
      </c>
      <c r="G549" s="42">
        <v>1</v>
      </c>
      <c r="H549" s="68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</row>
    <row r="550" s="47" customFormat="1" hidden="1" spans="1:47">
      <c r="A550" s="66" t="s">
        <v>694</v>
      </c>
      <c r="B550" s="40"/>
      <c r="C550" s="41" t="s">
        <v>790</v>
      </c>
      <c r="D550" s="41" t="s">
        <v>138</v>
      </c>
      <c r="E550" s="42" t="s">
        <v>34</v>
      </c>
      <c r="F550" s="42">
        <v>220</v>
      </c>
      <c r="G550" s="42">
        <v>3</v>
      </c>
      <c r="H550" s="68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>
        <v>1</v>
      </c>
      <c r="AM550" s="17"/>
      <c r="AN550" s="17"/>
      <c r="AO550" s="17"/>
      <c r="AP550" s="17"/>
      <c r="AQ550" s="17"/>
      <c r="AR550" s="17"/>
      <c r="AS550" s="17"/>
      <c r="AT550" s="17"/>
      <c r="AU550" s="17"/>
    </row>
    <row r="551" s="47" customFormat="1" hidden="1" spans="1:47">
      <c r="A551" s="66" t="s">
        <v>694</v>
      </c>
      <c r="B551" s="40"/>
      <c r="C551" s="41">
        <v>34729110029</v>
      </c>
      <c r="D551" s="41" t="s">
        <v>791</v>
      </c>
      <c r="E551" s="42" t="s">
        <v>45</v>
      </c>
      <c r="F551" s="42">
        <v>380</v>
      </c>
      <c r="G551" s="42">
        <v>10</v>
      </c>
      <c r="H551" s="68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>
        <v>1</v>
      </c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>
        <v>1</v>
      </c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</row>
    <row r="552" s="47" customFormat="1" hidden="1" spans="1:47">
      <c r="A552" s="66" t="s">
        <v>694</v>
      </c>
      <c r="B552" s="40"/>
      <c r="C552" s="41" t="s">
        <v>792</v>
      </c>
      <c r="D552" s="41" t="s">
        <v>528</v>
      </c>
      <c r="E552" s="42" t="s">
        <v>45</v>
      </c>
      <c r="F552" s="42">
        <v>375</v>
      </c>
      <c r="G552" s="42">
        <v>4</v>
      </c>
      <c r="H552" s="68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</row>
    <row r="553" s="47" customFormat="1" hidden="1" spans="1:47">
      <c r="A553" s="66" t="s">
        <v>694</v>
      </c>
      <c r="B553" s="40"/>
      <c r="C553" s="41">
        <v>102</v>
      </c>
      <c r="D553" s="41" t="s">
        <v>793</v>
      </c>
      <c r="E553" s="42" t="s">
        <v>34</v>
      </c>
      <c r="F553" s="42">
        <v>75</v>
      </c>
      <c r="G553" s="42">
        <v>20</v>
      </c>
      <c r="H553" s="68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</row>
    <row r="554" s="47" customFormat="1" hidden="1" spans="1:47">
      <c r="A554" s="66" t="s">
        <v>694</v>
      </c>
      <c r="B554" s="40"/>
      <c r="C554" s="41" t="s">
        <v>794</v>
      </c>
      <c r="D554" s="41" t="s">
        <v>438</v>
      </c>
      <c r="E554" s="42" t="s">
        <v>45</v>
      </c>
      <c r="F554" s="42">
        <v>460</v>
      </c>
      <c r="G554" s="42">
        <v>5</v>
      </c>
      <c r="H554" s="68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</row>
    <row r="555" s="47" customFormat="1" hidden="1" spans="1:47">
      <c r="A555" s="66" t="s">
        <v>694</v>
      </c>
      <c r="B555" s="40"/>
      <c r="C555" s="41" t="s">
        <v>795</v>
      </c>
      <c r="D555" s="41" t="s">
        <v>796</v>
      </c>
      <c r="E555" s="42" t="s">
        <v>34</v>
      </c>
      <c r="F555" s="42">
        <v>550</v>
      </c>
      <c r="G555" s="42">
        <v>3</v>
      </c>
      <c r="H555" s="67">
        <f>G555-AT555</f>
        <v>3</v>
      </c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>
        <v>1</v>
      </c>
      <c r="AL555" s="17"/>
      <c r="AM555" s="17"/>
      <c r="AN555" s="17"/>
      <c r="AO555" s="17"/>
      <c r="AP555" s="17"/>
      <c r="AQ555" s="17"/>
      <c r="AR555" s="17"/>
      <c r="AS555" s="17"/>
      <c r="AT555" s="17">
        <f>SUBTOTAL(9,I555:AS555)</f>
        <v>0</v>
      </c>
      <c r="AU555" s="17"/>
    </row>
    <row r="556" s="47" customFormat="1" hidden="1" spans="1:47">
      <c r="A556" s="66" t="s">
        <v>694</v>
      </c>
      <c r="B556" s="40"/>
      <c r="C556" s="41" t="s">
        <v>795</v>
      </c>
      <c r="D556" s="41" t="s">
        <v>198</v>
      </c>
      <c r="E556" s="42" t="s">
        <v>34</v>
      </c>
      <c r="F556" s="42">
        <v>540</v>
      </c>
      <c r="G556" s="42">
        <v>3</v>
      </c>
      <c r="H556" s="68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</row>
    <row r="557" s="47" customFormat="1" hidden="1" spans="1:47">
      <c r="A557" s="66" t="s">
        <v>694</v>
      </c>
      <c r="B557" s="40"/>
      <c r="C557" s="41"/>
      <c r="D557" s="41" t="s">
        <v>51</v>
      </c>
      <c r="E557" s="42" t="s">
        <v>34</v>
      </c>
      <c r="F557" s="42">
        <v>550</v>
      </c>
      <c r="G557" s="42">
        <v>10</v>
      </c>
      <c r="H557" s="52">
        <v>0</v>
      </c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>
        <v>1</v>
      </c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</row>
    <row r="558" s="47" customFormat="1" hidden="1" spans="1:47">
      <c r="A558" s="66" t="s">
        <v>694</v>
      </c>
      <c r="B558" s="40"/>
      <c r="C558" s="41"/>
      <c r="D558" s="41" t="s">
        <v>343</v>
      </c>
      <c r="E558" s="42" t="s">
        <v>34</v>
      </c>
      <c r="F558" s="42">
        <v>35</v>
      </c>
      <c r="G558" s="42">
        <v>5</v>
      </c>
      <c r="H558" s="67">
        <f>G558-AT558</f>
        <v>5</v>
      </c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>
        <f>SUBTOTAL(9,I558:AS558)</f>
        <v>0</v>
      </c>
      <c r="AU558" s="17"/>
    </row>
    <row r="559" s="47" customFormat="1" hidden="1" spans="1:47">
      <c r="A559" s="66" t="s">
        <v>694</v>
      </c>
      <c r="B559" s="40"/>
      <c r="C559" s="41" t="s">
        <v>797</v>
      </c>
      <c r="D559" s="41" t="s">
        <v>345</v>
      </c>
      <c r="E559" s="42" t="s">
        <v>34</v>
      </c>
      <c r="F559" s="42">
        <v>165</v>
      </c>
      <c r="G559" s="42">
        <v>2</v>
      </c>
      <c r="H559" s="68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</row>
    <row r="560" s="47" customFormat="1" hidden="1" spans="1:47">
      <c r="A560" s="66" t="s">
        <v>694</v>
      </c>
      <c r="B560" s="40"/>
      <c r="C560" s="41" t="s">
        <v>764</v>
      </c>
      <c r="D560" s="41" t="s">
        <v>798</v>
      </c>
      <c r="E560" s="42" t="s">
        <v>34</v>
      </c>
      <c r="F560" s="42">
        <v>185</v>
      </c>
      <c r="G560" s="42">
        <v>15</v>
      </c>
      <c r="H560" s="68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>
        <v>3</v>
      </c>
      <c r="AF560" s="17">
        <v>1</v>
      </c>
      <c r="AG560" s="17">
        <v>2</v>
      </c>
      <c r="AH560" s="17"/>
      <c r="AI560" s="17"/>
      <c r="AJ560" s="17"/>
      <c r="AK560" s="17"/>
      <c r="AL560" s="17"/>
      <c r="AM560" s="17">
        <v>1</v>
      </c>
      <c r="AN560" s="17"/>
      <c r="AO560" s="17"/>
      <c r="AP560" s="17"/>
      <c r="AQ560" s="17"/>
      <c r="AR560" s="17"/>
      <c r="AS560" s="17"/>
      <c r="AT560" s="17"/>
      <c r="AU560" s="17"/>
    </row>
    <row r="561" s="47" customFormat="1" hidden="1" spans="1:47">
      <c r="A561" s="66" t="s">
        <v>694</v>
      </c>
      <c r="B561" s="40"/>
      <c r="C561" s="41"/>
      <c r="D561" s="41" t="s">
        <v>799</v>
      </c>
      <c r="E561" s="42" t="s">
        <v>34</v>
      </c>
      <c r="F561" s="42">
        <v>35</v>
      </c>
      <c r="G561" s="42">
        <v>10</v>
      </c>
      <c r="H561" s="68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</row>
    <row r="562" s="47" customFormat="1" hidden="1" spans="1:47">
      <c r="A562" s="66" t="s">
        <v>694</v>
      </c>
      <c r="B562" s="40"/>
      <c r="C562" s="41"/>
      <c r="D562" s="41" t="s">
        <v>331</v>
      </c>
      <c r="E562" s="42" t="s">
        <v>34</v>
      </c>
      <c r="F562" s="42">
        <v>40</v>
      </c>
      <c r="G562" s="42">
        <v>10</v>
      </c>
      <c r="H562" s="68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</row>
    <row r="563" s="47" customFormat="1" hidden="1" spans="1:47">
      <c r="A563" s="66" t="s">
        <v>694</v>
      </c>
      <c r="B563" s="40"/>
      <c r="C563" s="41"/>
      <c r="D563" s="41" t="s">
        <v>40</v>
      </c>
      <c r="E563" s="42" t="s">
        <v>34</v>
      </c>
      <c r="F563" s="42">
        <v>110</v>
      </c>
      <c r="G563" s="42">
        <v>10</v>
      </c>
      <c r="H563" s="68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>
        <v>1</v>
      </c>
      <c r="AF563" s="17">
        <v>1</v>
      </c>
      <c r="AG563" s="17">
        <v>3</v>
      </c>
      <c r="AH563" s="17"/>
      <c r="AI563" s="17"/>
      <c r="AJ563" s="17"/>
      <c r="AK563" s="17"/>
      <c r="AL563" s="17"/>
      <c r="AM563" s="17">
        <v>1</v>
      </c>
      <c r="AN563" s="17"/>
      <c r="AO563" s="17"/>
      <c r="AP563" s="17"/>
      <c r="AQ563" s="17"/>
      <c r="AR563" s="17"/>
      <c r="AS563" s="17"/>
      <c r="AT563" s="17"/>
      <c r="AU563" s="17"/>
    </row>
    <row r="564" s="47" customFormat="1" hidden="1" spans="1:47">
      <c r="A564" s="66" t="s">
        <v>694</v>
      </c>
      <c r="B564" s="40"/>
      <c r="C564" s="41" t="s">
        <v>764</v>
      </c>
      <c r="D564" s="41" t="s">
        <v>800</v>
      </c>
      <c r="E564" s="42" t="s">
        <v>34</v>
      </c>
      <c r="F564" s="42">
        <v>35</v>
      </c>
      <c r="G564" s="42">
        <v>12</v>
      </c>
      <c r="H564" s="68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</row>
    <row r="565" s="47" customFormat="1" hidden="1" spans="1:47">
      <c r="A565" s="66" t="s">
        <v>694</v>
      </c>
      <c r="B565" s="40"/>
      <c r="C565" s="41" t="s">
        <v>801</v>
      </c>
      <c r="D565" s="41" t="s">
        <v>802</v>
      </c>
      <c r="E565" s="42" t="s">
        <v>34</v>
      </c>
      <c r="F565" s="42">
        <v>120</v>
      </c>
      <c r="G565" s="42">
        <v>5</v>
      </c>
      <c r="H565" s="68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</row>
    <row r="566" s="47" customFormat="1" hidden="1" spans="1:47">
      <c r="A566" s="66" t="s">
        <v>694</v>
      </c>
      <c r="B566" s="40"/>
      <c r="C566" s="41" t="s">
        <v>559</v>
      </c>
      <c r="D566" s="41" t="s">
        <v>803</v>
      </c>
      <c r="E566" s="42" t="s">
        <v>34</v>
      </c>
      <c r="F566" s="42">
        <v>55</v>
      </c>
      <c r="G566" s="42">
        <v>3</v>
      </c>
      <c r="H566" s="68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</row>
    <row r="567" s="47" customFormat="1" hidden="1" spans="1:47">
      <c r="A567" s="66" t="s">
        <v>694</v>
      </c>
      <c r="B567" s="40"/>
      <c r="C567" s="41" t="s">
        <v>557</v>
      </c>
      <c r="D567" s="41" t="s">
        <v>803</v>
      </c>
      <c r="E567" s="42" t="s">
        <v>34</v>
      </c>
      <c r="F567" s="42">
        <v>35</v>
      </c>
      <c r="G567" s="42">
        <v>3</v>
      </c>
      <c r="H567" s="68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</row>
    <row r="568" s="47" customFormat="1" hidden="1" spans="1:47">
      <c r="A568" s="66" t="s">
        <v>694</v>
      </c>
      <c r="B568" s="40"/>
      <c r="C568" s="41" t="s">
        <v>764</v>
      </c>
      <c r="D568" s="41" t="s">
        <v>804</v>
      </c>
      <c r="E568" s="42" t="s">
        <v>34</v>
      </c>
      <c r="F568" s="42">
        <v>42</v>
      </c>
      <c r="G568" s="42">
        <v>10</v>
      </c>
      <c r="H568" s="68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</row>
    <row r="569" s="47" customFormat="1" hidden="1" spans="1:47">
      <c r="A569" s="66" t="s">
        <v>694</v>
      </c>
      <c r="B569" s="40"/>
      <c r="C569" s="41">
        <v>130</v>
      </c>
      <c r="D569" s="41" t="s">
        <v>332</v>
      </c>
      <c r="E569" s="42" t="s">
        <v>76</v>
      </c>
      <c r="F569" s="42">
        <v>95</v>
      </c>
      <c r="G569" s="42">
        <v>12</v>
      </c>
      <c r="H569" s="68"/>
      <c r="I569" s="17"/>
      <c r="J569" s="17"/>
      <c r="K569" s="17"/>
      <c r="L569" s="17"/>
      <c r="M569" s="17">
        <v>2</v>
      </c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</row>
    <row r="570" s="47" customFormat="1" hidden="1" spans="1:47">
      <c r="A570" s="66" t="s">
        <v>694</v>
      </c>
      <c r="B570" s="40">
        <v>1105</v>
      </c>
      <c r="C570" s="41" t="s">
        <v>805</v>
      </c>
      <c r="D570" s="41" t="s">
        <v>431</v>
      </c>
      <c r="E570" s="42" t="s">
        <v>34</v>
      </c>
      <c r="F570" s="42">
        <v>28</v>
      </c>
      <c r="G570" s="42">
        <v>10</v>
      </c>
      <c r="H570" s="72">
        <v>10</v>
      </c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</row>
    <row r="571" s="47" customFormat="1" hidden="1" spans="1:47">
      <c r="A571" s="66" t="s">
        <v>694</v>
      </c>
      <c r="B571" s="40"/>
      <c r="C571" s="41" t="s">
        <v>806</v>
      </c>
      <c r="D571" s="41" t="s">
        <v>807</v>
      </c>
      <c r="E571" s="42" t="s">
        <v>61</v>
      </c>
      <c r="F571" s="42">
        <v>10</v>
      </c>
      <c r="G571" s="42">
        <v>5</v>
      </c>
      <c r="H571" s="68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</row>
    <row r="572" s="47" customFormat="1" hidden="1" spans="1:47">
      <c r="A572" s="66" t="s">
        <v>694</v>
      </c>
      <c r="B572" s="40"/>
      <c r="C572" s="41" t="s">
        <v>808</v>
      </c>
      <c r="D572" s="41" t="s">
        <v>809</v>
      </c>
      <c r="E572" s="42" t="s">
        <v>34</v>
      </c>
      <c r="F572" s="42">
        <v>260</v>
      </c>
      <c r="G572" s="42">
        <v>2</v>
      </c>
      <c r="H572" s="68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</row>
    <row r="573" s="47" customFormat="1" hidden="1" spans="1:47">
      <c r="A573" s="66" t="s">
        <v>694</v>
      </c>
      <c r="B573" s="40"/>
      <c r="C573" s="41" t="s">
        <v>810</v>
      </c>
      <c r="D573" s="41" t="s">
        <v>185</v>
      </c>
      <c r="E573" s="42" t="s">
        <v>34</v>
      </c>
      <c r="F573" s="42">
        <v>180</v>
      </c>
      <c r="G573" s="42">
        <v>4</v>
      </c>
      <c r="H573" s="68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</row>
    <row r="574" s="47" customFormat="1" hidden="1" spans="1:47">
      <c r="A574" s="66" t="s">
        <v>694</v>
      </c>
      <c r="B574" s="40"/>
      <c r="C574" s="41" t="s">
        <v>811</v>
      </c>
      <c r="D574" s="41" t="s">
        <v>185</v>
      </c>
      <c r="E574" s="42" t="s">
        <v>34</v>
      </c>
      <c r="F574" s="42">
        <v>180</v>
      </c>
      <c r="G574" s="42">
        <v>4</v>
      </c>
      <c r="H574" s="68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</row>
    <row r="575" s="47" customFormat="1" hidden="1" spans="1:47">
      <c r="A575" s="66" t="s">
        <v>694</v>
      </c>
      <c r="B575" s="40">
        <v>1208</v>
      </c>
      <c r="C575" s="41">
        <v>33219</v>
      </c>
      <c r="D575" s="41" t="s">
        <v>83</v>
      </c>
      <c r="E575" s="42" t="s">
        <v>71</v>
      </c>
      <c r="F575" s="42">
        <v>85</v>
      </c>
      <c r="G575" s="42">
        <v>5</v>
      </c>
      <c r="H575" s="75">
        <v>4</v>
      </c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>
        <v>1</v>
      </c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</row>
    <row r="576" s="47" customFormat="1" hidden="1" spans="1:47">
      <c r="A576" s="66" t="s">
        <v>694</v>
      </c>
      <c r="B576" s="40"/>
      <c r="C576" s="41"/>
      <c r="D576" s="41" t="s">
        <v>128</v>
      </c>
      <c r="E576" s="42" t="s">
        <v>129</v>
      </c>
      <c r="F576" s="42">
        <v>80</v>
      </c>
      <c r="G576" s="42">
        <v>6</v>
      </c>
      <c r="H576" s="68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</row>
    <row r="577" s="47" customFormat="1" hidden="1" spans="1:47">
      <c r="A577" s="66" t="s">
        <v>694</v>
      </c>
      <c r="B577" s="40"/>
      <c r="C577" s="41"/>
      <c r="D577" s="41" t="s">
        <v>812</v>
      </c>
      <c r="E577" s="42" t="s">
        <v>34</v>
      </c>
      <c r="F577" s="42">
        <v>23</v>
      </c>
      <c r="G577" s="42">
        <v>120</v>
      </c>
      <c r="H577" s="68">
        <f>G577-AT577</f>
        <v>120</v>
      </c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>
        <v>8</v>
      </c>
      <c r="Z577" s="17">
        <v>2</v>
      </c>
      <c r="AA577" s="17"/>
      <c r="AB577" s="17">
        <v>4</v>
      </c>
      <c r="AC577" s="17">
        <v>12</v>
      </c>
      <c r="AD577" s="17">
        <v>8</v>
      </c>
      <c r="AE577" s="17">
        <v>12</v>
      </c>
      <c r="AF577" s="17">
        <v>8</v>
      </c>
      <c r="AG577" s="17">
        <v>20</v>
      </c>
      <c r="AH577" s="17"/>
      <c r="AI577" s="17"/>
      <c r="AJ577" s="17">
        <v>4</v>
      </c>
      <c r="AK577" s="17">
        <v>12</v>
      </c>
      <c r="AL577" s="17"/>
      <c r="AM577" s="17">
        <v>16</v>
      </c>
      <c r="AN577" s="17"/>
      <c r="AO577" s="17"/>
      <c r="AP577" s="17"/>
      <c r="AQ577" s="17"/>
      <c r="AR577" s="17"/>
      <c r="AS577" s="17"/>
      <c r="AT577" s="17">
        <f>SUBTOTAL(9,I577:AS577)</f>
        <v>0</v>
      </c>
      <c r="AU577" s="17"/>
    </row>
    <row r="578" s="47" customFormat="1" hidden="1" spans="1:47">
      <c r="A578" s="66" t="s">
        <v>694</v>
      </c>
      <c r="B578" s="40"/>
      <c r="C578" s="41" t="s">
        <v>523</v>
      </c>
      <c r="D578" s="41" t="s">
        <v>813</v>
      </c>
      <c r="E578" s="42" t="s">
        <v>129</v>
      </c>
      <c r="F578" s="42">
        <v>7</v>
      </c>
      <c r="G578" s="42">
        <v>30</v>
      </c>
      <c r="H578" s="68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</row>
    <row r="579" s="47" customFormat="1" hidden="1" spans="1:47">
      <c r="A579" s="66" t="s">
        <v>694</v>
      </c>
      <c r="B579" s="40"/>
      <c r="C579" s="41">
        <v>102</v>
      </c>
      <c r="D579" s="41" t="s">
        <v>814</v>
      </c>
      <c r="E579" s="42" t="s">
        <v>61</v>
      </c>
      <c r="F579" s="42">
        <v>9.5</v>
      </c>
      <c r="G579" s="42">
        <v>40</v>
      </c>
      <c r="H579" s="67">
        <f>G579-AT579</f>
        <v>40</v>
      </c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>
        <v>5</v>
      </c>
      <c r="AE579" s="17">
        <v>3</v>
      </c>
      <c r="AF579" s="17">
        <v>12</v>
      </c>
      <c r="AG579" s="17">
        <v>2</v>
      </c>
      <c r="AH579" s="17"/>
      <c r="AI579" s="17"/>
      <c r="AJ579" s="17">
        <v>4</v>
      </c>
      <c r="AK579" s="17">
        <v>5</v>
      </c>
      <c r="AL579" s="17"/>
      <c r="AM579" s="17"/>
      <c r="AN579" s="17"/>
      <c r="AO579" s="17"/>
      <c r="AP579" s="17"/>
      <c r="AQ579" s="17"/>
      <c r="AR579" s="17"/>
      <c r="AS579" s="17"/>
      <c r="AT579" s="17">
        <f>SUBTOTAL(9,I579:AS579)</f>
        <v>0</v>
      </c>
      <c r="AU579" s="17">
        <v>5</v>
      </c>
    </row>
    <row r="580" s="47" customFormat="1" hidden="1" spans="1:47">
      <c r="A580" s="66" t="s">
        <v>694</v>
      </c>
      <c r="B580" s="40">
        <v>1201</v>
      </c>
      <c r="C580" s="41" t="s">
        <v>815</v>
      </c>
      <c r="D580" s="41" t="s">
        <v>816</v>
      </c>
      <c r="E580" s="42" t="s">
        <v>34</v>
      </c>
      <c r="F580" s="42">
        <v>165</v>
      </c>
      <c r="G580" s="42">
        <v>10</v>
      </c>
      <c r="H580" s="68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>
        <v>1</v>
      </c>
      <c r="Z580" s="17">
        <v>1</v>
      </c>
      <c r="AA580" s="17"/>
      <c r="AB580" s="17"/>
      <c r="AC580" s="17"/>
      <c r="AD580" s="17">
        <v>1</v>
      </c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</row>
    <row r="581" s="47" customFormat="1" hidden="1" spans="1:47">
      <c r="A581" s="66" t="s">
        <v>694</v>
      </c>
      <c r="B581" s="40"/>
      <c r="C581" s="41">
        <v>32230</v>
      </c>
      <c r="D581" s="41" t="s">
        <v>83</v>
      </c>
      <c r="E581" s="42" t="s">
        <v>71</v>
      </c>
      <c r="F581" s="42">
        <v>280</v>
      </c>
      <c r="G581" s="42">
        <v>2</v>
      </c>
      <c r="H581" s="68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>
        <v>1</v>
      </c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</row>
    <row r="582" s="47" customFormat="1" hidden="1" spans="1:47">
      <c r="A582" s="66" t="s">
        <v>694</v>
      </c>
      <c r="B582" s="40"/>
      <c r="C582" s="41">
        <v>30324</v>
      </c>
      <c r="D582" s="41" t="s">
        <v>83</v>
      </c>
      <c r="E582" s="42" t="s">
        <v>71</v>
      </c>
      <c r="F582" s="42">
        <v>220</v>
      </c>
      <c r="G582" s="42">
        <v>2</v>
      </c>
      <c r="H582" s="68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</row>
    <row r="583" s="47" customFormat="1" hidden="1" spans="1:47">
      <c r="A583" s="66" t="s">
        <v>694</v>
      </c>
      <c r="B583" s="40"/>
      <c r="C583" s="41" t="s">
        <v>817</v>
      </c>
      <c r="D583" s="41" t="s">
        <v>818</v>
      </c>
      <c r="E583" s="42" t="s">
        <v>61</v>
      </c>
      <c r="F583" s="42">
        <v>14</v>
      </c>
      <c r="G583" s="42">
        <v>210</v>
      </c>
      <c r="H583" s="68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>
        <v>12</v>
      </c>
      <c r="AA583" s="17"/>
      <c r="AB583" s="17"/>
      <c r="AC583" s="17">
        <v>1</v>
      </c>
      <c r="AD583" s="17">
        <v>9</v>
      </c>
      <c r="AE583" s="17">
        <v>1</v>
      </c>
      <c r="AF583" s="17"/>
      <c r="AG583" s="17">
        <v>8</v>
      </c>
      <c r="AH583" s="17"/>
      <c r="AI583" s="17"/>
      <c r="AJ583" s="17"/>
      <c r="AK583" s="17">
        <v>2</v>
      </c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</row>
    <row r="584" s="47" customFormat="1" hidden="1" spans="1:47">
      <c r="A584" s="66" t="s">
        <v>694</v>
      </c>
      <c r="B584" s="40"/>
      <c r="C584" s="41" t="s">
        <v>819</v>
      </c>
      <c r="D584" s="41" t="s">
        <v>108</v>
      </c>
      <c r="E584" s="42" t="s">
        <v>34</v>
      </c>
      <c r="F584" s="42">
        <v>12</v>
      </c>
      <c r="G584" s="42">
        <v>20</v>
      </c>
      <c r="H584" s="68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</row>
    <row r="585" s="47" customFormat="1" hidden="1" spans="1:47">
      <c r="A585" s="66" t="s">
        <v>694</v>
      </c>
      <c r="B585" s="40"/>
      <c r="C585" s="41" t="s">
        <v>820</v>
      </c>
      <c r="D585" s="41" t="s">
        <v>821</v>
      </c>
      <c r="E585" s="42" t="s">
        <v>34</v>
      </c>
      <c r="F585" s="42">
        <v>24</v>
      </c>
      <c r="G585" s="42">
        <v>20</v>
      </c>
      <c r="H585" s="68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</row>
    <row r="586" s="47" customFormat="1" hidden="1" spans="1:47">
      <c r="A586" s="66" t="s">
        <v>694</v>
      </c>
      <c r="B586" s="40"/>
      <c r="C586" s="41" t="s">
        <v>822</v>
      </c>
      <c r="D586" s="41" t="s">
        <v>108</v>
      </c>
      <c r="E586" s="42" t="s">
        <v>34</v>
      </c>
      <c r="F586" s="42">
        <v>25</v>
      </c>
      <c r="G586" s="42">
        <v>20</v>
      </c>
      <c r="H586" s="68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</row>
    <row r="587" s="47" customFormat="1" hidden="1" spans="1:47">
      <c r="A587" s="66" t="s">
        <v>694</v>
      </c>
      <c r="B587" s="40"/>
      <c r="C587" s="41" t="s">
        <v>823</v>
      </c>
      <c r="D587" s="41" t="s">
        <v>66</v>
      </c>
      <c r="E587" s="42" t="s">
        <v>17</v>
      </c>
      <c r="F587" s="42">
        <v>245</v>
      </c>
      <c r="G587" s="42">
        <v>12</v>
      </c>
      <c r="H587" s="68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>
        <v>1</v>
      </c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>
        <v>1</v>
      </c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</row>
    <row r="588" s="47" customFormat="1" hidden="1" spans="1:47">
      <c r="A588" s="66" t="s">
        <v>694</v>
      </c>
      <c r="B588" s="40"/>
      <c r="C588" s="41" t="s">
        <v>67</v>
      </c>
      <c r="D588" s="41" t="s">
        <v>68</v>
      </c>
      <c r="E588" s="42" t="s">
        <v>34</v>
      </c>
      <c r="F588" s="42">
        <v>480</v>
      </c>
      <c r="G588" s="42">
        <v>4</v>
      </c>
      <c r="H588" s="68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</row>
    <row r="589" s="47" customFormat="1" hidden="1" spans="1:47">
      <c r="A589" s="66" t="s">
        <v>694</v>
      </c>
      <c r="B589" s="40"/>
      <c r="C589" s="41" t="s">
        <v>69</v>
      </c>
      <c r="D589" s="41" t="s">
        <v>83</v>
      </c>
      <c r="E589" s="42" t="s">
        <v>34</v>
      </c>
      <c r="F589" s="42">
        <v>180</v>
      </c>
      <c r="G589" s="42">
        <v>8</v>
      </c>
      <c r="H589" s="68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</row>
    <row r="590" s="47" customFormat="1" hidden="1" spans="1:47">
      <c r="A590" s="66" t="s">
        <v>694</v>
      </c>
      <c r="B590" s="40"/>
      <c r="C590" s="41" t="s">
        <v>824</v>
      </c>
      <c r="D590" s="41" t="s">
        <v>83</v>
      </c>
      <c r="E590" s="42" t="s">
        <v>34</v>
      </c>
      <c r="F590" s="42">
        <v>40</v>
      </c>
      <c r="G590" s="42">
        <v>2</v>
      </c>
      <c r="H590" s="68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</row>
    <row r="591" s="47" customFormat="1" hidden="1" spans="1:47">
      <c r="A591" s="66" t="s">
        <v>694</v>
      </c>
      <c r="B591" s="40"/>
      <c r="C591" s="41" t="s">
        <v>825</v>
      </c>
      <c r="D591" s="41" t="s">
        <v>83</v>
      </c>
      <c r="E591" s="42" t="s">
        <v>34</v>
      </c>
      <c r="F591" s="42">
        <v>58</v>
      </c>
      <c r="G591" s="42">
        <v>2</v>
      </c>
      <c r="H591" s="68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</row>
    <row r="592" s="47" customFormat="1" hidden="1" spans="1:47">
      <c r="A592" s="66" t="s">
        <v>694</v>
      </c>
      <c r="B592" s="40">
        <v>1214</v>
      </c>
      <c r="C592" s="41">
        <v>32024</v>
      </c>
      <c r="D592" s="41" t="s">
        <v>826</v>
      </c>
      <c r="E592" s="42" t="s">
        <v>34</v>
      </c>
      <c r="F592" s="42">
        <v>85</v>
      </c>
      <c r="G592" s="42">
        <v>2</v>
      </c>
      <c r="H592" s="75">
        <v>2</v>
      </c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</row>
    <row r="593" s="47" customFormat="1" hidden="1" spans="1:47">
      <c r="A593" s="66" t="s">
        <v>694</v>
      </c>
      <c r="B593" s="40"/>
      <c r="C593" s="41" t="s">
        <v>827</v>
      </c>
      <c r="D593" s="41" t="s">
        <v>828</v>
      </c>
      <c r="E593" s="42" t="s">
        <v>34</v>
      </c>
      <c r="F593" s="42">
        <v>85</v>
      </c>
      <c r="G593" s="42">
        <v>2</v>
      </c>
      <c r="H593" s="68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</row>
    <row r="594" s="47" customFormat="1" hidden="1" spans="1:47">
      <c r="A594" s="66" t="s">
        <v>694</v>
      </c>
      <c r="B594" s="40"/>
      <c r="C594" s="41">
        <v>32316</v>
      </c>
      <c r="D594" s="41" t="s">
        <v>83</v>
      </c>
      <c r="E594" s="42" t="s">
        <v>34</v>
      </c>
      <c r="F594" s="42">
        <v>150</v>
      </c>
      <c r="G594" s="42">
        <v>2</v>
      </c>
      <c r="H594" s="68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</row>
    <row r="595" s="47" customFormat="1" hidden="1" spans="1:47">
      <c r="A595" s="66"/>
      <c r="B595" s="40">
        <v>1208</v>
      </c>
      <c r="C595" s="41" t="s">
        <v>829</v>
      </c>
      <c r="D595" s="41" t="s">
        <v>83</v>
      </c>
      <c r="E595" s="42" t="s">
        <v>34</v>
      </c>
      <c r="F595" s="42">
        <v>85</v>
      </c>
      <c r="G595" s="42">
        <v>2</v>
      </c>
      <c r="H595" s="68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</row>
    <row r="596" s="17" customFormat="1" hidden="1" spans="1:46">
      <c r="A596" s="76"/>
      <c r="B596" s="42"/>
      <c r="C596" s="41"/>
      <c r="D596" s="41" t="s">
        <v>830</v>
      </c>
      <c r="E596" s="42" t="s">
        <v>61</v>
      </c>
      <c r="F596" s="42"/>
      <c r="G596" s="42">
        <v>57</v>
      </c>
      <c r="H596" s="68">
        <f>G596-AT596</f>
        <v>57</v>
      </c>
      <c r="Y596" s="17">
        <v>2</v>
      </c>
      <c r="Z596" s="17">
        <v>2</v>
      </c>
      <c r="AA596" s="17">
        <v>1</v>
      </c>
      <c r="AB596" s="17">
        <v>2</v>
      </c>
      <c r="AC596" s="17">
        <v>3</v>
      </c>
      <c r="AD596" s="17">
        <v>2</v>
      </c>
      <c r="AF596" s="17">
        <v>2</v>
      </c>
      <c r="AG596" s="17">
        <v>2</v>
      </c>
      <c r="AI596" s="17">
        <v>2</v>
      </c>
      <c r="AJ596" s="17">
        <v>1</v>
      </c>
      <c r="AK596" s="17">
        <v>1</v>
      </c>
      <c r="AM596" s="17">
        <v>2</v>
      </c>
      <c r="AT596" s="17">
        <f>SUBTOTAL(9,I596:AS596)</f>
        <v>0</v>
      </c>
    </row>
    <row r="597" s="47" customFormat="1" hidden="1" spans="1:47">
      <c r="A597" s="66"/>
      <c r="B597" s="40"/>
      <c r="C597" s="41"/>
      <c r="D597" s="41" t="s">
        <v>831</v>
      </c>
      <c r="E597" s="42" t="s">
        <v>61</v>
      </c>
      <c r="F597" s="42"/>
      <c r="G597" s="42">
        <v>107</v>
      </c>
      <c r="H597" s="68">
        <f>G597-AT597</f>
        <v>79</v>
      </c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>
        <v>2</v>
      </c>
      <c r="Z597" s="17">
        <v>2</v>
      </c>
      <c r="AA597" s="17">
        <v>1</v>
      </c>
      <c r="AB597" s="17">
        <v>3</v>
      </c>
      <c r="AC597" s="17">
        <v>3</v>
      </c>
      <c r="AD597" s="17">
        <v>3</v>
      </c>
      <c r="AE597" s="17"/>
      <c r="AF597" s="17">
        <v>2</v>
      </c>
      <c r="AG597" s="17">
        <v>4</v>
      </c>
      <c r="AH597" s="17"/>
      <c r="AI597" s="17">
        <v>1</v>
      </c>
      <c r="AJ597" s="17">
        <v>2</v>
      </c>
      <c r="AK597" s="17">
        <v>3</v>
      </c>
      <c r="AL597" s="17"/>
      <c r="AM597" s="17">
        <v>2</v>
      </c>
      <c r="AN597" s="17"/>
      <c r="AO597" s="17"/>
      <c r="AP597" s="17"/>
      <c r="AQ597" s="17"/>
      <c r="AR597" s="17"/>
      <c r="AS597" s="17"/>
      <c r="AT597" s="17">
        <f>SUM(I597:AS597)</f>
        <v>28</v>
      </c>
      <c r="AU597" s="17"/>
    </row>
    <row r="598" s="47" customFormat="1" hidden="1" spans="1:47">
      <c r="A598" s="66"/>
      <c r="B598" s="40"/>
      <c r="C598" s="41"/>
      <c r="D598" s="41" t="s">
        <v>832</v>
      </c>
      <c r="E598" s="42" t="s">
        <v>61</v>
      </c>
      <c r="F598" s="42"/>
      <c r="G598" s="42">
        <v>157</v>
      </c>
      <c r="H598" s="67">
        <f>G598-AT598</f>
        <v>132</v>
      </c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>
        <v>2</v>
      </c>
      <c r="Z598" s="17">
        <v>1</v>
      </c>
      <c r="AA598" s="17">
        <v>1</v>
      </c>
      <c r="AB598" s="17">
        <v>3</v>
      </c>
      <c r="AC598" s="17">
        <v>3</v>
      </c>
      <c r="AD598" s="17">
        <v>3</v>
      </c>
      <c r="AE598" s="17"/>
      <c r="AF598" s="17">
        <v>2</v>
      </c>
      <c r="AG598" s="17">
        <v>3</v>
      </c>
      <c r="AH598" s="17"/>
      <c r="AI598" s="17">
        <v>1</v>
      </c>
      <c r="AJ598" s="17">
        <v>2</v>
      </c>
      <c r="AK598" s="17">
        <v>2</v>
      </c>
      <c r="AL598" s="17"/>
      <c r="AM598" s="17">
        <v>2</v>
      </c>
      <c r="AN598" s="17"/>
      <c r="AO598" s="17"/>
      <c r="AP598" s="17"/>
      <c r="AQ598" s="17"/>
      <c r="AR598" s="17"/>
      <c r="AS598" s="17"/>
      <c r="AT598" s="17">
        <f>SUM(I598:AS598)</f>
        <v>25</v>
      </c>
      <c r="AU598" s="17"/>
    </row>
    <row r="599" hidden="1" spans="1:46">
      <c r="A599" s="76">
        <v>43909</v>
      </c>
      <c r="B599" s="43"/>
      <c r="C599" s="77" t="s">
        <v>833</v>
      </c>
      <c r="D599" s="77" t="s">
        <v>214</v>
      </c>
      <c r="E599" s="44" t="s">
        <v>34</v>
      </c>
      <c r="F599" s="42">
        <v>0.5</v>
      </c>
      <c r="G599" s="42">
        <v>100</v>
      </c>
      <c r="H599" s="68">
        <f>G599-AT599</f>
        <v>99</v>
      </c>
      <c r="I599" s="6"/>
      <c r="AD599" s="17">
        <v>1</v>
      </c>
      <c r="AT599" s="17">
        <f>SUM(I599:AS599)</f>
        <v>1</v>
      </c>
    </row>
    <row r="600" hidden="1" spans="1:46">
      <c r="A600" s="76">
        <v>43909</v>
      </c>
      <c r="B600" s="43"/>
      <c r="C600" s="77" t="s">
        <v>834</v>
      </c>
      <c r="D600" s="77" t="s">
        <v>835</v>
      </c>
      <c r="E600" s="44" t="s">
        <v>34</v>
      </c>
      <c r="F600" s="42">
        <v>10</v>
      </c>
      <c r="G600" s="42">
        <v>100</v>
      </c>
      <c r="H600" s="68">
        <f>G600-AT600</f>
        <v>91</v>
      </c>
      <c r="I600" s="6"/>
      <c r="AA600" s="17">
        <v>2</v>
      </c>
      <c r="AC600" s="17">
        <v>2</v>
      </c>
      <c r="AD600" s="17">
        <v>3</v>
      </c>
      <c r="AF600" s="17">
        <v>2</v>
      </c>
      <c r="AT600" s="17">
        <f>SUM(I600:AS600)</f>
        <v>9</v>
      </c>
    </row>
    <row r="601" hidden="1" spans="1:9">
      <c r="A601" s="76">
        <v>43909</v>
      </c>
      <c r="B601" s="43"/>
      <c r="C601" s="77" t="s">
        <v>836</v>
      </c>
      <c r="D601" s="77" t="s">
        <v>214</v>
      </c>
      <c r="E601" s="44" t="s">
        <v>34</v>
      </c>
      <c r="F601" s="42">
        <v>2</v>
      </c>
      <c r="G601" s="42">
        <v>20</v>
      </c>
      <c r="H601" s="68"/>
      <c r="I601" s="6"/>
    </row>
    <row r="602" hidden="1" spans="1:46">
      <c r="A602" s="76">
        <v>43909</v>
      </c>
      <c r="B602" s="43"/>
      <c r="C602" s="77" t="s">
        <v>837</v>
      </c>
      <c r="D602" s="77" t="s">
        <v>721</v>
      </c>
      <c r="E602" s="44" t="s">
        <v>45</v>
      </c>
      <c r="F602" s="42">
        <v>35</v>
      </c>
      <c r="G602" s="42">
        <v>64</v>
      </c>
      <c r="H602" s="68">
        <f>G602-AT602</f>
        <v>64</v>
      </c>
      <c r="I602" s="17">
        <v>1</v>
      </c>
      <c r="K602" s="17">
        <v>1</v>
      </c>
      <c r="L602" s="17">
        <v>3</v>
      </c>
      <c r="M602" s="17">
        <v>3</v>
      </c>
      <c r="N602" s="17">
        <v>2</v>
      </c>
      <c r="O602" s="17">
        <v>1</v>
      </c>
      <c r="P602" s="17">
        <v>2</v>
      </c>
      <c r="Q602" s="17">
        <v>4</v>
      </c>
      <c r="R602" s="17">
        <v>3</v>
      </c>
      <c r="AT602" s="17">
        <f>SUBTOTAL(9,I602:AS602)</f>
        <v>0</v>
      </c>
    </row>
    <row r="603" hidden="1" spans="1:46">
      <c r="A603" s="76">
        <v>43909</v>
      </c>
      <c r="B603" s="43"/>
      <c r="C603" s="77" t="s">
        <v>424</v>
      </c>
      <c r="D603" s="77" t="s">
        <v>425</v>
      </c>
      <c r="E603" s="44" t="s">
        <v>61</v>
      </c>
      <c r="F603" s="42">
        <v>60</v>
      </c>
      <c r="G603" s="42">
        <v>24</v>
      </c>
      <c r="H603" s="68"/>
      <c r="I603" s="6"/>
      <c r="AL603" s="17" t="s">
        <v>0</v>
      </c>
      <c r="AT603" s="17">
        <f>SUBTOTAL(9,I603:AS603)</f>
        <v>0</v>
      </c>
    </row>
    <row r="604" hidden="1" spans="1:46">
      <c r="A604" s="76">
        <v>43909</v>
      </c>
      <c r="B604" s="43"/>
      <c r="C604" s="77" t="s">
        <v>838</v>
      </c>
      <c r="D604" s="77" t="s">
        <v>839</v>
      </c>
      <c r="E604" s="44" t="s">
        <v>45</v>
      </c>
      <c r="F604" s="42">
        <v>35</v>
      </c>
      <c r="G604" s="42">
        <v>20</v>
      </c>
      <c r="H604" s="68"/>
      <c r="I604" s="6"/>
      <c r="AA604" s="17">
        <v>1</v>
      </c>
      <c r="AB604" s="17">
        <v>2</v>
      </c>
      <c r="AC604" s="17">
        <v>1</v>
      </c>
      <c r="AJ604" s="17">
        <v>1</v>
      </c>
      <c r="AM604" s="17">
        <v>1</v>
      </c>
      <c r="AT604" s="17">
        <f>SUBTOTAL(9,I604:AS604)</f>
        <v>0</v>
      </c>
    </row>
    <row r="605" hidden="1" spans="1:46">
      <c r="A605" s="76">
        <v>43909</v>
      </c>
      <c r="B605" s="43"/>
      <c r="C605" s="77" t="s">
        <v>840</v>
      </c>
      <c r="D605" s="77" t="s">
        <v>841</v>
      </c>
      <c r="E605" s="44" t="s">
        <v>34</v>
      </c>
      <c r="F605" s="42">
        <v>480</v>
      </c>
      <c r="G605" s="42">
        <v>6</v>
      </c>
      <c r="H605" s="68">
        <f>G605-AT605</f>
        <v>6</v>
      </c>
      <c r="I605" s="6"/>
      <c r="AE605" s="17">
        <v>1</v>
      </c>
      <c r="AK605" s="17">
        <v>1</v>
      </c>
      <c r="AT605" s="17">
        <f>SUBTOTAL(9,I605:AS605)</f>
        <v>0</v>
      </c>
    </row>
    <row r="606" hidden="1" spans="1:9">
      <c r="A606" s="76">
        <v>43909</v>
      </c>
      <c r="B606" s="43"/>
      <c r="C606" s="77" t="s">
        <v>842</v>
      </c>
      <c r="D606" s="77" t="s">
        <v>575</v>
      </c>
      <c r="E606" s="44" t="s">
        <v>34</v>
      </c>
      <c r="F606" s="42">
        <v>0.2</v>
      </c>
      <c r="G606" s="42">
        <v>30</v>
      </c>
      <c r="H606" s="68"/>
      <c r="I606" s="6"/>
    </row>
    <row r="607" hidden="1" spans="1:9">
      <c r="A607" s="76">
        <v>43909</v>
      </c>
      <c r="B607" s="43"/>
      <c r="C607" s="77" t="s">
        <v>62</v>
      </c>
      <c r="D607" s="77" t="s">
        <v>60</v>
      </c>
      <c r="E607" s="44" t="s">
        <v>61</v>
      </c>
      <c r="F607" s="42">
        <v>40</v>
      </c>
      <c r="G607" s="42">
        <v>20</v>
      </c>
      <c r="H607" s="68"/>
      <c r="I607" s="6"/>
    </row>
    <row r="608" hidden="1" spans="1:35">
      <c r="A608" s="76">
        <v>43909</v>
      </c>
      <c r="B608" s="43"/>
      <c r="C608" s="77" t="s">
        <v>843</v>
      </c>
      <c r="D608" s="77" t="s">
        <v>844</v>
      </c>
      <c r="E608" s="44" t="s">
        <v>34</v>
      </c>
      <c r="F608" s="42">
        <v>480</v>
      </c>
      <c r="G608" s="42">
        <v>4</v>
      </c>
      <c r="H608" s="68">
        <v>3</v>
      </c>
      <c r="I608" s="6"/>
      <c r="AI608" s="17">
        <v>1</v>
      </c>
    </row>
    <row r="609" hidden="1" spans="1:26">
      <c r="A609" s="76">
        <v>43909</v>
      </c>
      <c r="B609" s="43"/>
      <c r="C609" s="77" t="s">
        <v>845</v>
      </c>
      <c r="D609" s="77" t="s">
        <v>60</v>
      </c>
      <c r="E609" s="44" t="s">
        <v>61</v>
      </c>
      <c r="F609" s="42">
        <v>30</v>
      </c>
      <c r="G609" s="42">
        <v>20</v>
      </c>
      <c r="H609" s="68"/>
      <c r="I609" s="6"/>
      <c r="Z609" s="17">
        <v>1</v>
      </c>
    </row>
    <row r="610" hidden="1" spans="1:9">
      <c r="A610" s="76">
        <v>43909</v>
      </c>
      <c r="B610" s="43"/>
      <c r="C610" s="77" t="s">
        <v>846</v>
      </c>
      <c r="D610" s="77" t="s">
        <v>847</v>
      </c>
      <c r="E610" s="44" t="s">
        <v>34</v>
      </c>
      <c r="F610" s="42">
        <v>95</v>
      </c>
      <c r="G610" s="42">
        <v>10</v>
      </c>
      <c r="H610" s="68"/>
      <c r="I610" s="6"/>
    </row>
    <row r="611" hidden="1" spans="1:9">
      <c r="A611" s="76">
        <v>43909</v>
      </c>
      <c r="B611" s="43"/>
      <c r="C611" s="77" t="s">
        <v>39</v>
      </c>
      <c r="D611" s="77" t="s">
        <v>848</v>
      </c>
      <c r="E611" s="44" t="s">
        <v>34</v>
      </c>
      <c r="F611" s="42">
        <v>12</v>
      </c>
      <c r="G611" s="42">
        <v>30</v>
      </c>
      <c r="H611" s="68"/>
      <c r="I611" s="6"/>
    </row>
    <row r="612" hidden="1" spans="1:9">
      <c r="A612" s="76">
        <v>43909</v>
      </c>
      <c r="B612" s="29">
        <v>1219</v>
      </c>
      <c r="C612" s="77" t="s">
        <v>849</v>
      </c>
      <c r="D612" s="77" t="s">
        <v>204</v>
      </c>
      <c r="E612" s="44" t="s">
        <v>34</v>
      </c>
      <c r="F612" s="42">
        <v>120</v>
      </c>
      <c r="G612" s="42">
        <v>3</v>
      </c>
      <c r="H612" s="75">
        <v>3</v>
      </c>
      <c r="I612" s="6"/>
    </row>
    <row r="613" hidden="1" spans="1:9">
      <c r="A613" s="76">
        <v>43909</v>
      </c>
      <c r="B613" s="29">
        <v>1302</v>
      </c>
      <c r="C613" s="77" t="s">
        <v>850</v>
      </c>
      <c r="D613" s="77" t="s">
        <v>851</v>
      </c>
      <c r="E613" s="44" t="s">
        <v>34</v>
      </c>
      <c r="F613" s="42">
        <v>430</v>
      </c>
      <c r="G613" s="42">
        <v>2</v>
      </c>
      <c r="H613" s="68"/>
      <c r="I613" s="6"/>
    </row>
    <row r="614" hidden="1" spans="1:9">
      <c r="A614" s="76">
        <v>43909</v>
      </c>
      <c r="B614" s="43"/>
      <c r="C614" s="77" t="s">
        <v>336</v>
      </c>
      <c r="D614" s="77" t="s">
        <v>337</v>
      </c>
      <c r="E614" s="44" t="s">
        <v>34</v>
      </c>
      <c r="F614" s="42">
        <v>23</v>
      </c>
      <c r="G614" s="42">
        <v>10</v>
      </c>
      <c r="H614" s="68"/>
      <c r="I614" s="6"/>
    </row>
    <row r="615" hidden="1" spans="1:30">
      <c r="A615" s="76">
        <v>43909</v>
      </c>
      <c r="B615" s="43"/>
      <c r="C615" s="77" t="s">
        <v>852</v>
      </c>
      <c r="D615" s="77" t="s">
        <v>853</v>
      </c>
      <c r="E615" s="44" t="s">
        <v>34</v>
      </c>
      <c r="F615" s="42">
        <v>4</v>
      </c>
      <c r="G615" s="42">
        <v>20</v>
      </c>
      <c r="H615" s="68"/>
      <c r="I615" s="6"/>
      <c r="AD615" s="17">
        <v>1</v>
      </c>
    </row>
    <row r="616" hidden="1" spans="1:9">
      <c r="A616" s="76">
        <v>43909</v>
      </c>
      <c r="B616" s="43"/>
      <c r="C616" s="77" t="s">
        <v>854</v>
      </c>
      <c r="D616" s="77" t="s">
        <v>855</v>
      </c>
      <c r="E616" s="44" t="s">
        <v>34</v>
      </c>
      <c r="F616" s="42">
        <v>65</v>
      </c>
      <c r="G616" s="42">
        <v>10</v>
      </c>
      <c r="H616" s="68"/>
      <c r="I616" s="6"/>
    </row>
    <row r="617" hidden="1" spans="1:39">
      <c r="A617" s="76">
        <v>43909</v>
      </c>
      <c r="B617" s="43"/>
      <c r="C617" s="77" t="s">
        <v>856</v>
      </c>
      <c r="D617" s="77" t="s">
        <v>323</v>
      </c>
      <c r="E617" s="44" t="s">
        <v>45</v>
      </c>
      <c r="F617" s="42">
        <v>15</v>
      </c>
      <c r="G617" s="42">
        <v>10</v>
      </c>
      <c r="H617" s="68"/>
      <c r="I617" s="6"/>
      <c r="AM617" s="17">
        <v>1</v>
      </c>
    </row>
    <row r="618" hidden="1" spans="1:46">
      <c r="A618" s="76">
        <v>43909</v>
      </c>
      <c r="B618" s="29">
        <v>1207</v>
      </c>
      <c r="C618" s="77" t="s">
        <v>857</v>
      </c>
      <c r="D618" s="77" t="s">
        <v>858</v>
      </c>
      <c r="E618" s="44" t="s">
        <v>34</v>
      </c>
      <c r="F618" s="42">
        <v>310</v>
      </c>
      <c r="G618" s="42">
        <v>8</v>
      </c>
      <c r="H618" s="72">
        <v>4</v>
      </c>
      <c r="I618" s="6"/>
      <c r="AA618" s="17">
        <v>1</v>
      </c>
      <c r="AD618" s="17">
        <v>1</v>
      </c>
      <c r="AF618" s="17">
        <v>1</v>
      </c>
      <c r="AG618" s="17">
        <v>1</v>
      </c>
      <c r="AI618" s="17">
        <v>1</v>
      </c>
      <c r="AT618" s="17">
        <f>SUBTOTAL(9,I618:AS618)</f>
        <v>0</v>
      </c>
    </row>
    <row r="619" hidden="1" spans="1:9">
      <c r="A619" s="76">
        <v>43909</v>
      </c>
      <c r="B619" s="43"/>
      <c r="C619" s="77" t="s">
        <v>859</v>
      </c>
      <c r="D619" s="77" t="s">
        <v>860</v>
      </c>
      <c r="E619" s="44" t="s">
        <v>34</v>
      </c>
      <c r="F619" s="42">
        <v>20</v>
      </c>
      <c r="G619" s="42">
        <v>5</v>
      </c>
      <c r="H619" s="68"/>
      <c r="I619" s="6"/>
    </row>
    <row r="620" hidden="1" spans="1:28">
      <c r="A620" s="76">
        <v>43909</v>
      </c>
      <c r="B620" s="43"/>
      <c r="C620" s="77" t="s">
        <v>861</v>
      </c>
      <c r="D620" s="77" t="s">
        <v>366</v>
      </c>
      <c r="E620" s="44" t="s">
        <v>34</v>
      </c>
      <c r="F620" s="42">
        <v>55</v>
      </c>
      <c r="G620" s="42">
        <v>5</v>
      </c>
      <c r="H620" s="68"/>
      <c r="I620" s="6"/>
      <c r="M620" s="17">
        <v>1</v>
      </c>
      <c r="AB620" s="17">
        <v>1</v>
      </c>
    </row>
    <row r="621" hidden="1" spans="1:9">
      <c r="A621" s="76">
        <v>43909</v>
      </c>
      <c r="B621" s="43"/>
      <c r="C621" s="77" t="s">
        <v>862</v>
      </c>
      <c r="D621" s="77" t="s">
        <v>863</v>
      </c>
      <c r="E621" s="44" t="s">
        <v>34</v>
      </c>
      <c r="F621" s="42">
        <v>175</v>
      </c>
      <c r="G621" s="42">
        <v>5</v>
      </c>
      <c r="H621" s="68"/>
      <c r="I621" s="6"/>
    </row>
    <row r="622" hidden="1" spans="1:30">
      <c r="A622" s="76">
        <v>43909</v>
      </c>
      <c r="B622" s="43"/>
      <c r="C622" s="77" t="s">
        <v>864</v>
      </c>
      <c r="D622" s="77" t="s">
        <v>865</v>
      </c>
      <c r="E622" s="44" t="s">
        <v>34</v>
      </c>
      <c r="F622" s="42">
        <v>130</v>
      </c>
      <c r="G622" s="42">
        <v>2</v>
      </c>
      <c r="H622" s="68">
        <v>0</v>
      </c>
      <c r="I622" s="6"/>
      <c r="Z622" s="17">
        <v>1</v>
      </c>
      <c r="AD622" s="17">
        <v>1</v>
      </c>
    </row>
    <row r="623" hidden="1" spans="1:38">
      <c r="A623" s="76">
        <v>43909</v>
      </c>
      <c r="B623" s="43"/>
      <c r="C623" s="77" t="s">
        <v>866</v>
      </c>
      <c r="D623" s="77" t="s">
        <v>867</v>
      </c>
      <c r="E623" s="44" t="s">
        <v>34</v>
      </c>
      <c r="F623" s="42">
        <v>165</v>
      </c>
      <c r="G623" s="42">
        <v>5</v>
      </c>
      <c r="H623" s="68">
        <v>1</v>
      </c>
      <c r="I623" s="6"/>
      <c r="Y623" s="17">
        <v>1</v>
      </c>
      <c r="AD623" s="17">
        <v>1</v>
      </c>
      <c r="AK623" s="17">
        <v>1</v>
      </c>
      <c r="AL623" s="17">
        <v>1</v>
      </c>
    </row>
    <row r="624" hidden="1" spans="1:26">
      <c r="A624" s="76">
        <v>43909</v>
      </c>
      <c r="B624" s="43"/>
      <c r="C624" s="77" t="s">
        <v>868</v>
      </c>
      <c r="D624" s="77" t="s">
        <v>869</v>
      </c>
      <c r="E624" s="44" t="s">
        <v>34</v>
      </c>
      <c r="F624" s="42">
        <v>95</v>
      </c>
      <c r="G624" s="42">
        <v>7</v>
      </c>
      <c r="H624" s="68"/>
      <c r="I624" s="6"/>
      <c r="Z624" s="17">
        <v>1</v>
      </c>
    </row>
    <row r="625" hidden="1" spans="1:18">
      <c r="A625" s="76">
        <v>43909</v>
      </c>
      <c r="B625" s="43"/>
      <c r="C625" s="77" t="s">
        <v>569</v>
      </c>
      <c r="D625" s="77" t="s">
        <v>570</v>
      </c>
      <c r="E625" s="44" t="s">
        <v>45</v>
      </c>
      <c r="F625" s="42">
        <v>550</v>
      </c>
      <c r="G625" s="42">
        <v>2</v>
      </c>
      <c r="H625" s="68"/>
      <c r="I625" s="6"/>
      <c r="R625" s="17">
        <v>1</v>
      </c>
    </row>
    <row r="626" hidden="1" spans="1:39">
      <c r="A626" s="76">
        <v>43909</v>
      </c>
      <c r="B626" s="43"/>
      <c r="C626" s="77" t="s">
        <v>870</v>
      </c>
      <c r="D626" s="77" t="s">
        <v>871</v>
      </c>
      <c r="E626" s="44" t="s">
        <v>34</v>
      </c>
      <c r="F626" s="42">
        <v>165</v>
      </c>
      <c r="G626" s="42">
        <v>10</v>
      </c>
      <c r="H626" s="68"/>
      <c r="I626" s="6"/>
      <c r="AC626" s="17">
        <v>1</v>
      </c>
      <c r="AM626" s="17">
        <v>1</v>
      </c>
    </row>
    <row r="627" hidden="1" spans="1:37">
      <c r="A627" s="76">
        <v>43909</v>
      </c>
      <c r="B627" s="43"/>
      <c r="C627" s="77" t="s">
        <v>872</v>
      </c>
      <c r="D627" s="77" t="s">
        <v>873</v>
      </c>
      <c r="E627" s="44" t="s">
        <v>683</v>
      </c>
      <c r="F627" s="42">
        <v>130</v>
      </c>
      <c r="G627" s="42">
        <v>12</v>
      </c>
      <c r="H627" s="68"/>
      <c r="I627" s="6"/>
      <c r="L627" s="17">
        <v>1</v>
      </c>
      <c r="AB627" s="17">
        <v>1</v>
      </c>
      <c r="AI627" s="17">
        <v>1</v>
      </c>
      <c r="AK627" s="17">
        <v>1</v>
      </c>
    </row>
    <row r="628" hidden="1" spans="1:46">
      <c r="A628" s="76">
        <v>43909</v>
      </c>
      <c r="B628" s="43"/>
      <c r="C628" s="77" t="s">
        <v>874</v>
      </c>
      <c r="D628" s="77" t="s">
        <v>875</v>
      </c>
      <c r="E628" s="44" t="s">
        <v>76</v>
      </c>
      <c r="F628" s="42">
        <v>330</v>
      </c>
      <c r="G628" s="42">
        <v>2</v>
      </c>
      <c r="H628" s="68">
        <v>1</v>
      </c>
      <c r="I628" s="6"/>
      <c r="AI628" s="17">
        <v>1</v>
      </c>
      <c r="AT628" s="17">
        <v>1</v>
      </c>
    </row>
    <row r="629" s="47" customFormat="1" spans="1:47">
      <c r="A629" s="50">
        <v>43791</v>
      </c>
      <c r="B629" s="26"/>
      <c r="C629" s="35" t="s">
        <v>876</v>
      </c>
      <c r="D629" s="35" t="s">
        <v>877</v>
      </c>
      <c r="E629" s="27" t="s">
        <v>34</v>
      </c>
      <c r="F629" s="29">
        <v>8.5</v>
      </c>
      <c r="G629" s="29">
        <v>120</v>
      </c>
      <c r="H629" s="57">
        <f>G629-AT629</f>
        <v>7</v>
      </c>
      <c r="I629" s="17">
        <v>2</v>
      </c>
      <c r="J629" s="17">
        <v>6</v>
      </c>
      <c r="K629" s="17">
        <v>4</v>
      </c>
      <c r="L629" s="17">
        <v>8</v>
      </c>
      <c r="M629" s="17">
        <v>4</v>
      </c>
      <c r="N629" s="17">
        <v>6</v>
      </c>
      <c r="O629" s="17">
        <v>4</v>
      </c>
      <c r="P629" s="17">
        <v>7</v>
      </c>
      <c r="Q629" s="17">
        <v>6</v>
      </c>
      <c r="R629" s="17">
        <v>6</v>
      </c>
      <c r="S629" s="17"/>
      <c r="T629" s="17"/>
      <c r="U629" s="17"/>
      <c r="V629" s="17"/>
      <c r="W629" s="17"/>
      <c r="X629" s="17"/>
      <c r="Y629" s="17">
        <v>5</v>
      </c>
      <c r="Z629" s="17">
        <v>4</v>
      </c>
      <c r="AA629" s="17"/>
      <c r="AB629" s="17">
        <v>5</v>
      </c>
      <c r="AC629" s="17">
        <v>7</v>
      </c>
      <c r="AD629" s="17">
        <v>5</v>
      </c>
      <c r="AE629" s="17">
        <v>2</v>
      </c>
      <c r="AF629" s="17">
        <v>5</v>
      </c>
      <c r="AG629" s="17">
        <v>10</v>
      </c>
      <c r="AH629" s="17"/>
      <c r="AI629" s="17">
        <v>8</v>
      </c>
      <c r="AJ629" s="17">
        <v>2</v>
      </c>
      <c r="AK629" s="17">
        <v>3</v>
      </c>
      <c r="AL629" s="17"/>
      <c r="AM629" s="17">
        <v>4</v>
      </c>
      <c r="AN629" s="17"/>
      <c r="AO629" s="17"/>
      <c r="AP629" s="17"/>
      <c r="AQ629" s="17"/>
      <c r="AR629" s="17"/>
      <c r="AS629" s="17"/>
      <c r="AT629" s="17">
        <f>SUBTOTAL(9,I629:AS629)</f>
        <v>113</v>
      </c>
      <c r="AU629" s="17"/>
    </row>
    <row r="630" hidden="1" spans="1:9">
      <c r="A630" s="76">
        <v>43909</v>
      </c>
      <c r="B630" s="43"/>
      <c r="C630" s="77" t="s">
        <v>878</v>
      </c>
      <c r="D630" s="77" t="s">
        <v>323</v>
      </c>
      <c r="E630" s="44" t="s">
        <v>45</v>
      </c>
      <c r="F630" s="42">
        <v>12</v>
      </c>
      <c r="G630" s="42">
        <v>4</v>
      </c>
      <c r="H630" s="68"/>
      <c r="I630" s="6"/>
    </row>
    <row r="631" hidden="1" spans="1:9">
      <c r="A631" s="76">
        <v>43909</v>
      </c>
      <c r="B631" s="43"/>
      <c r="C631" s="77" t="s">
        <v>879</v>
      </c>
      <c r="D631" s="77" t="s">
        <v>323</v>
      </c>
      <c r="E631" s="44" t="s">
        <v>45</v>
      </c>
      <c r="F631" s="42">
        <v>11</v>
      </c>
      <c r="G631" s="42">
        <v>4</v>
      </c>
      <c r="H631" s="68"/>
      <c r="I631" s="6"/>
    </row>
    <row r="632" hidden="1" spans="1:9">
      <c r="A632" s="76">
        <v>43909</v>
      </c>
      <c r="B632" s="43"/>
      <c r="C632" s="77" t="s">
        <v>880</v>
      </c>
      <c r="D632" s="77" t="s">
        <v>881</v>
      </c>
      <c r="E632" s="44" t="s">
        <v>34</v>
      </c>
      <c r="F632" s="42">
        <v>430</v>
      </c>
      <c r="G632" s="42">
        <v>3</v>
      </c>
      <c r="H632" s="68"/>
      <c r="I632" s="6"/>
    </row>
    <row r="633" spans="1:46">
      <c r="A633" s="76">
        <v>43909</v>
      </c>
      <c r="B633" s="43"/>
      <c r="C633" s="77" t="s">
        <v>882</v>
      </c>
      <c r="D633" s="77" t="s">
        <v>883</v>
      </c>
      <c r="E633" s="44" t="s">
        <v>61</v>
      </c>
      <c r="F633" s="42">
        <v>9</v>
      </c>
      <c r="G633" s="42">
        <v>40</v>
      </c>
      <c r="H633" s="67">
        <f>G633-AT633</f>
        <v>20</v>
      </c>
      <c r="I633" s="6"/>
      <c r="N633" s="17">
        <v>2</v>
      </c>
      <c r="Y633" s="17">
        <v>2</v>
      </c>
      <c r="Z633" s="17">
        <v>1</v>
      </c>
      <c r="AB633" s="17">
        <v>2</v>
      </c>
      <c r="AF633" s="17">
        <v>3</v>
      </c>
      <c r="AG633" s="17">
        <v>3</v>
      </c>
      <c r="AJ633" s="17">
        <v>2</v>
      </c>
      <c r="AK633" s="17">
        <v>5</v>
      </c>
      <c r="AT633" s="17">
        <f>SUBTOTAL(9,I633:AS633)</f>
        <v>20</v>
      </c>
    </row>
    <row r="634" hidden="1" spans="1:39">
      <c r="A634" s="76">
        <v>43909</v>
      </c>
      <c r="B634" s="43"/>
      <c r="C634" s="77" t="s">
        <v>39</v>
      </c>
      <c r="D634" s="77" t="s">
        <v>884</v>
      </c>
      <c r="E634" s="44" t="s">
        <v>103</v>
      </c>
      <c r="F634" s="42">
        <v>15</v>
      </c>
      <c r="G634" s="42">
        <v>10</v>
      </c>
      <c r="H634" s="68"/>
      <c r="I634" s="6"/>
      <c r="AB634" s="17">
        <v>2</v>
      </c>
      <c r="AF634" s="17">
        <v>1</v>
      </c>
      <c r="AM634" s="17">
        <v>1</v>
      </c>
    </row>
    <row r="635" hidden="1" spans="1:9">
      <c r="A635" s="76">
        <v>43909</v>
      </c>
      <c r="B635" s="43"/>
      <c r="C635" s="77" t="s">
        <v>885</v>
      </c>
      <c r="D635" s="77" t="s">
        <v>886</v>
      </c>
      <c r="E635" s="44" t="s">
        <v>34</v>
      </c>
      <c r="F635" s="42">
        <v>3</v>
      </c>
      <c r="G635" s="42">
        <v>10</v>
      </c>
      <c r="H635" s="68"/>
      <c r="I635" s="6"/>
    </row>
    <row r="636" hidden="1" spans="1:9">
      <c r="A636" s="76">
        <v>43909</v>
      </c>
      <c r="B636" s="43"/>
      <c r="C636" s="77" t="s">
        <v>887</v>
      </c>
      <c r="D636" s="77" t="s">
        <v>886</v>
      </c>
      <c r="E636" s="44" t="s">
        <v>34</v>
      </c>
      <c r="F636" s="42">
        <v>3</v>
      </c>
      <c r="G636" s="42">
        <v>10</v>
      </c>
      <c r="H636" s="68"/>
      <c r="I636" s="6"/>
    </row>
    <row r="637" hidden="1" spans="1:9">
      <c r="A637" s="76">
        <v>43909</v>
      </c>
      <c r="B637" s="43"/>
      <c r="C637" s="77" t="s">
        <v>888</v>
      </c>
      <c r="D637" s="77" t="s">
        <v>886</v>
      </c>
      <c r="E637" s="44" t="s">
        <v>34</v>
      </c>
      <c r="F637" s="42">
        <v>3.5</v>
      </c>
      <c r="G637" s="42">
        <v>20</v>
      </c>
      <c r="H637" s="68"/>
      <c r="I637" s="6"/>
    </row>
    <row r="638" hidden="1" spans="1:9">
      <c r="A638" s="76">
        <v>43909</v>
      </c>
      <c r="B638" s="43"/>
      <c r="C638" s="77" t="s">
        <v>39</v>
      </c>
      <c r="D638" s="77" t="s">
        <v>323</v>
      </c>
      <c r="E638" s="44" t="s">
        <v>76</v>
      </c>
      <c r="F638" s="42">
        <v>10</v>
      </c>
      <c r="G638" s="42">
        <v>4</v>
      </c>
      <c r="H638" s="68"/>
      <c r="I638" s="6"/>
    </row>
    <row r="639" hidden="1" spans="1:46">
      <c r="A639" s="76">
        <v>43909</v>
      </c>
      <c r="B639" s="43"/>
      <c r="C639" s="77" t="s">
        <v>889</v>
      </c>
      <c r="D639" s="77" t="s">
        <v>890</v>
      </c>
      <c r="E639" s="44" t="s">
        <v>210</v>
      </c>
      <c r="F639" s="42">
        <v>45</v>
      </c>
      <c r="G639" s="42">
        <v>5</v>
      </c>
      <c r="H639" s="67">
        <f>G639-AT639</f>
        <v>5</v>
      </c>
      <c r="I639" s="6"/>
      <c r="K639" s="17">
        <v>1</v>
      </c>
      <c r="AD639" s="17">
        <v>1</v>
      </c>
      <c r="AT639" s="17">
        <f>SUBTOTAL(9,I639:AS639)</f>
        <v>0</v>
      </c>
    </row>
    <row r="640" hidden="1" spans="1:9">
      <c r="A640" s="76">
        <v>43909</v>
      </c>
      <c r="B640" s="43"/>
      <c r="C640" s="77" t="s">
        <v>891</v>
      </c>
      <c r="D640" s="77" t="s">
        <v>892</v>
      </c>
      <c r="E640" s="44" t="s">
        <v>45</v>
      </c>
      <c r="F640" s="42">
        <v>55</v>
      </c>
      <c r="G640" s="42">
        <v>2</v>
      </c>
      <c r="H640" s="68"/>
      <c r="I640" s="6"/>
    </row>
    <row r="641" hidden="1" spans="1:9">
      <c r="A641" s="76">
        <v>43909</v>
      </c>
      <c r="B641" s="43"/>
      <c r="C641" s="77" t="s">
        <v>893</v>
      </c>
      <c r="D641" s="77" t="s">
        <v>894</v>
      </c>
      <c r="E641" s="44" t="s">
        <v>45</v>
      </c>
      <c r="F641" s="42">
        <v>48</v>
      </c>
      <c r="G641" s="42">
        <v>2</v>
      </c>
      <c r="H641" s="68"/>
      <c r="I641" s="6"/>
    </row>
    <row r="642" hidden="1" spans="1:9">
      <c r="A642" s="76">
        <v>43909</v>
      </c>
      <c r="B642" s="43"/>
      <c r="C642" s="77" t="s">
        <v>39</v>
      </c>
      <c r="D642" s="77" t="s">
        <v>895</v>
      </c>
      <c r="E642" s="44" t="s">
        <v>34</v>
      </c>
      <c r="F642" s="42">
        <v>130</v>
      </c>
      <c r="G642" s="42">
        <v>5</v>
      </c>
      <c r="H642" s="68"/>
      <c r="I642" s="6"/>
    </row>
    <row r="643" hidden="1" spans="1:37">
      <c r="A643" s="76">
        <v>43909</v>
      </c>
      <c r="B643" s="43"/>
      <c r="C643" s="77" t="s">
        <v>896</v>
      </c>
      <c r="D643" s="77" t="s">
        <v>897</v>
      </c>
      <c r="E643" s="44" t="s">
        <v>45</v>
      </c>
      <c r="F643" s="42">
        <v>135</v>
      </c>
      <c r="G643" s="42">
        <v>5</v>
      </c>
      <c r="H643" s="68"/>
      <c r="I643" s="6"/>
      <c r="AK643" s="17">
        <v>1</v>
      </c>
    </row>
    <row r="644" hidden="1" spans="1:36">
      <c r="A644" s="76">
        <v>43909</v>
      </c>
      <c r="B644" s="43"/>
      <c r="C644" s="77" t="s">
        <v>795</v>
      </c>
      <c r="D644" s="77" t="s">
        <v>532</v>
      </c>
      <c r="E644" s="44" t="s">
        <v>34</v>
      </c>
      <c r="F644" s="42">
        <v>230</v>
      </c>
      <c r="G644" s="42">
        <v>20</v>
      </c>
      <c r="H644" s="68"/>
      <c r="I644" s="6"/>
      <c r="Z644" s="17">
        <v>1</v>
      </c>
      <c r="AJ644" s="17">
        <v>2</v>
      </c>
    </row>
    <row r="645" hidden="1" spans="1:7">
      <c r="A645" s="78">
        <v>43910</v>
      </c>
      <c r="B645" s="45"/>
      <c r="C645" s="79" t="s">
        <v>39</v>
      </c>
      <c r="D645" s="79" t="s">
        <v>524</v>
      </c>
      <c r="E645" s="46" t="s">
        <v>898</v>
      </c>
      <c r="F645" s="38">
        <v>8</v>
      </c>
      <c r="G645" s="38">
        <v>20</v>
      </c>
    </row>
    <row r="646" hidden="1" spans="1:39">
      <c r="A646" s="78">
        <v>43910</v>
      </c>
      <c r="B646" s="45"/>
      <c r="C646" s="79" t="s">
        <v>899</v>
      </c>
      <c r="D646" s="79" t="s">
        <v>900</v>
      </c>
      <c r="E646" s="46" t="s">
        <v>61</v>
      </c>
      <c r="F646" s="38">
        <v>3.5</v>
      </c>
      <c r="G646" s="38">
        <v>36</v>
      </c>
      <c r="AM646" s="17">
        <v>12</v>
      </c>
    </row>
    <row r="647" hidden="1" spans="1:7">
      <c r="A647" s="78">
        <v>43910</v>
      </c>
      <c r="B647" s="45"/>
      <c r="C647" s="79" t="s">
        <v>901</v>
      </c>
      <c r="D647" s="79" t="s">
        <v>902</v>
      </c>
      <c r="E647" s="46" t="s">
        <v>34</v>
      </c>
      <c r="F647" s="38">
        <v>105</v>
      </c>
      <c r="G647" s="38">
        <v>3</v>
      </c>
    </row>
    <row r="648" hidden="1" spans="1:7">
      <c r="A648" s="78">
        <v>43910</v>
      </c>
      <c r="B648" s="45"/>
      <c r="C648" s="79" t="s">
        <v>903</v>
      </c>
      <c r="D648" s="79" t="s">
        <v>902</v>
      </c>
      <c r="E648" s="46" t="s">
        <v>34</v>
      </c>
      <c r="F648" s="38">
        <v>90</v>
      </c>
      <c r="G648" s="38">
        <v>2</v>
      </c>
    </row>
    <row r="649" hidden="1" spans="1:7">
      <c r="A649" s="78">
        <v>43910</v>
      </c>
      <c r="B649" s="45"/>
      <c r="C649" s="79" t="s">
        <v>904</v>
      </c>
      <c r="D649" s="79" t="s">
        <v>905</v>
      </c>
      <c r="E649" s="46" t="s">
        <v>34</v>
      </c>
      <c r="F649" s="38">
        <v>13</v>
      </c>
      <c r="G649" s="38">
        <v>5</v>
      </c>
    </row>
    <row r="650" hidden="1" spans="1:7">
      <c r="A650" s="78">
        <v>43910</v>
      </c>
      <c r="B650" s="45"/>
      <c r="C650" s="79" t="s">
        <v>395</v>
      </c>
      <c r="D650" s="79" t="s">
        <v>396</v>
      </c>
      <c r="E650" s="46" t="s">
        <v>76</v>
      </c>
      <c r="F650" s="38">
        <v>13</v>
      </c>
      <c r="G650" s="38">
        <v>5</v>
      </c>
    </row>
    <row r="651" hidden="1" spans="1:7">
      <c r="A651" s="78">
        <v>43910</v>
      </c>
      <c r="B651" s="45"/>
      <c r="C651" s="79" t="s">
        <v>906</v>
      </c>
      <c r="D651" s="79" t="s">
        <v>907</v>
      </c>
      <c r="E651" s="46" t="s">
        <v>61</v>
      </c>
      <c r="F651" s="38">
        <v>310</v>
      </c>
      <c r="G651" s="38">
        <v>2</v>
      </c>
    </row>
    <row r="652" hidden="1" spans="1:46">
      <c r="A652" s="78">
        <v>43910</v>
      </c>
      <c r="B652" s="45"/>
      <c r="C652" s="79" t="s">
        <v>908</v>
      </c>
      <c r="D652" s="79" t="s">
        <v>909</v>
      </c>
      <c r="E652" s="46" t="s">
        <v>34</v>
      </c>
      <c r="F652" s="38">
        <v>30</v>
      </c>
      <c r="G652" s="38">
        <v>24</v>
      </c>
      <c r="H652" s="52">
        <f>G652-AT652</f>
        <v>24</v>
      </c>
      <c r="Y652" s="17">
        <v>2</v>
      </c>
      <c r="AB652" s="17">
        <v>2</v>
      </c>
      <c r="AC652" s="17">
        <v>2</v>
      </c>
      <c r="AD652" s="17">
        <v>2</v>
      </c>
      <c r="AE652" s="17">
        <v>2</v>
      </c>
      <c r="AG652" s="17">
        <v>2</v>
      </c>
      <c r="AI652" s="17">
        <v>2</v>
      </c>
      <c r="AJ652" s="17">
        <v>2</v>
      </c>
      <c r="AK652" s="17">
        <v>2</v>
      </c>
      <c r="AT652" s="17">
        <f>SUBTOTAL(9,I652:AS652)</f>
        <v>0</v>
      </c>
    </row>
    <row r="653" hidden="1" spans="1:14">
      <c r="A653" s="78">
        <v>43910</v>
      </c>
      <c r="B653" s="45"/>
      <c r="C653" s="79" t="s">
        <v>910</v>
      </c>
      <c r="D653" s="79" t="s">
        <v>911</v>
      </c>
      <c r="E653" s="46" t="s">
        <v>34</v>
      </c>
      <c r="F653" s="38">
        <v>160</v>
      </c>
      <c r="G653" s="38">
        <v>1</v>
      </c>
      <c r="N653" s="17">
        <v>1</v>
      </c>
    </row>
    <row r="654" hidden="1" spans="1:37">
      <c r="A654" s="78">
        <v>43910</v>
      </c>
      <c r="B654" s="45"/>
      <c r="C654" s="79" t="s">
        <v>912</v>
      </c>
      <c r="D654" s="79" t="s">
        <v>913</v>
      </c>
      <c r="E654" s="46" t="s">
        <v>34</v>
      </c>
      <c r="F654" s="38">
        <v>220</v>
      </c>
      <c r="G654" s="38">
        <v>16</v>
      </c>
      <c r="Y654" s="17">
        <v>1</v>
      </c>
      <c r="Z654" s="17">
        <v>1</v>
      </c>
      <c r="AA654" s="17">
        <v>1</v>
      </c>
      <c r="AB654" s="17">
        <v>1</v>
      </c>
      <c r="AC654" s="17">
        <v>1</v>
      </c>
      <c r="AE654" s="17">
        <v>1</v>
      </c>
      <c r="AK654" s="17">
        <v>1</v>
      </c>
    </row>
    <row r="655" hidden="1" spans="1:7">
      <c r="A655" s="78">
        <v>43910</v>
      </c>
      <c r="B655" s="45"/>
      <c r="C655" s="79" t="s">
        <v>39</v>
      </c>
      <c r="D655" s="79" t="s">
        <v>562</v>
      </c>
      <c r="E655" s="46" t="s">
        <v>45</v>
      </c>
      <c r="F655" s="38">
        <v>4600</v>
      </c>
      <c r="G655" s="38">
        <v>1</v>
      </c>
    </row>
    <row r="656" hidden="1" spans="1:17">
      <c r="A656" s="78">
        <v>43910</v>
      </c>
      <c r="B656" s="45"/>
      <c r="C656" s="79" t="s">
        <v>914</v>
      </c>
      <c r="D656" s="79" t="s">
        <v>915</v>
      </c>
      <c r="E656" s="46" t="s">
        <v>34</v>
      </c>
      <c r="F656" s="38">
        <v>140</v>
      </c>
      <c r="G656" s="38">
        <v>12</v>
      </c>
      <c r="I656" s="17">
        <v>1</v>
      </c>
      <c r="J656" s="17">
        <v>1</v>
      </c>
      <c r="K656" s="17">
        <v>1</v>
      </c>
      <c r="O656" s="17">
        <v>1</v>
      </c>
      <c r="P656" s="17">
        <v>1</v>
      </c>
      <c r="Q656" s="17">
        <v>1</v>
      </c>
    </row>
    <row r="657" hidden="1" spans="4:13">
      <c r="D657" s="51" t="s">
        <v>916</v>
      </c>
      <c r="E657" s="29" t="s">
        <v>34</v>
      </c>
      <c r="F657" s="29">
        <v>12.3</v>
      </c>
      <c r="G657" s="29">
        <v>15</v>
      </c>
      <c r="M657" s="17">
        <v>1</v>
      </c>
    </row>
    <row r="658" hidden="1" spans="4:7">
      <c r="D658" s="51" t="s">
        <v>917</v>
      </c>
      <c r="E658" s="29" t="s">
        <v>34</v>
      </c>
      <c r="F658" s="29">
        <v>180</v>
      </c>
      <c r="G658" s="29">
        <v>7</v>
      </c>
    </row>
    <row r="659" hidden="1" spans="4:7">
      <c r="D659" s="51" t="s">
        <v>918</v>
      </c>
      <c r="E659" s="29" t="s">
        <v>34</v>
      </c>
      <c r="F659" s="29">
        <v>200</v>
      </c>
      <c r="G659" s="29">
        <v>1</v>
      </c>
    </row>
    <row r="660" hidden="1" spans="1:13">
      <c r="A660" s="78">
        <v>43916</v>
      </c>
      <c r="B660" s="45"/>
      <c r="C660" s="79" t="s">
        <v>474</v>
      </c>
      <c r="D660" s="79" t="s">
        <v>475</v>
      </c>
      <c r="E660" s="46" t="s">
        <v>76</v>
      </c>
      <c r="F660" s="38">
        <v>0.5</v>
      </c>
      <c r="G660" s="38">
        <v>100</v>
      </c>
      <c r="M660" s="17">
        <v>2</v>
      </c>
    </row>
    <row r="661" hidden="1" spans="1:7">
      <c r="A661" s="78">
        <v>43916</v>
      </c>
      <c r="B661" s="45"/>
      <c r="C661" s="79" t="s">
        <v>476</v>
      </c>
      <c r="D661" s="79" t="s">
        <v>475</v>
      </c>
      <c r="E661" s="46" t="s">
        <v>76</v>
      </c>
      <c r="F661" s="38">
        <v>0.6</v>
      </c>
      <c r="G661" s="38">
        <v>100</v>
      </c>
    </row>
    <row r="662" hidden="1" spans="1:7">
      <c r="A662" s="78">
        <v>43916</v>
      </c>
      <c r="B662" s="45"/>
      <c r="C662" s="79" t="s">
        <v>477</v>
      </c>
      <c r="D662" s="79" t="s">
        <v>475</v>
      </c>
      <c r="E662" s="46" t="s">
        <v>76</v>
      </c>
      <c r="F662" s="38">
        <v>0.3</v>
      </c>
      <c r="G662" s="38">
        <v>100</v>
      </c>
    </row>
    <row r="663" hidden="1" spans="1:7">
      <c r="A663" s="78">
        <v>43916</v>
      </c>
      <c r="B663" s="45"/>
      <c r="C663" s="79" t="s">
        <v>458</v>
      </c>
      <c r="D663" s="79" t="s">
        <v>475</v>
      </c>
      <c r="E663" s="46" t="s">
        <v>76</v>
      </c>
      <c r="F663" s="38">
        <v>0.8</v>
      </c>
      <c r="G663" s="38">
        <v>100</v>
      </c>
    </row>
    <row r="664" hidden="1" spans="1:7">
      <c r="A664" s="78">
        <v>43916</v>
      </c>
      <c r="B664" s="45"/>
      <c r="C664" s="79" t="s">
        <v>462</v>
      </c>
      <c r="D664" s="79" t="s">
        <v>475</v>
      </c>
      <c r="E664" s="46" t="s">
        <v>76</v>
      </c>
      <c r="F664" s="38">
        <v>0.9</v>
      </c>
      <c r="G664" s="38">
        <v>100</v>
      </c>
    </row>
    <row r="665" hidden="1" spans="1:17">
      <c r="A665" s="78">
        <v>43916</v>
      </c>
      <c r="B665" s="45"/>
      <c r="C665" s="79" t="s">
        <v>478</v>
      </c>
      <c r="D665" s="79" t="s">
        <v>479</v>
      </c>
      <c r="E665" s="46" t="s">
        <v>34</v>
      </c>
      <c r="F665" s="38">
        <v>0.5</v>
      </c>
      <c r="G665" s="38">
        <v>20</v>
      </c>
      <c r="Q665" s="17" t="s">
        <v>0</v>
      </c>
    </row>
    <row r="666" hidden="1" spans="1:7">
      <c r="A666" s="78">
        <v>43916</v>
      </c>
      <c r="B666" s="45"/>
      <c r="C666" s="79" t="s">
        <v>462</v>
      </c>
      <c r="D666" s="79" t="s">
        <v>479</v>
      </c>
      <c r="E666" s="46" t="s">
        <v>34</v>
      </c>
      <c r="F666" s="38">
        <v>0.6</v>
      </c>
      <c r="G666" s="38">
        <v>20</v>
      </c>
    </row>
    <row r="667" hidden="1" spans="1:7">
      <c r="A667" s="78">
        <v>43916</v>
      </c>
      <c r="B667" s="45"/>
      <c r="C667" s="79" t="s">
        <v>224</v>
      </c>
      <c r="D667" s="79" t="s">
        <v>479</v>
      </c>
      <c r="E667" s="46" t="s">
        <v>34</v>
      </c>
      <c r="F667" s="38">
        <v>0.7</v>
      </c>
      <c r="G667" s="38">
        <v>20</v>
      </c>
    </row>
    <row r="668" hidden="1" spans="1:7">
      <c r="A668" s="78">
        <v>43916</v>
      </c>
      <c r="B668" s="45"/>
      <c r="C668" s="79" t="s">
        <v>480</v>
      </c>
      <c r="D668" s="79" t="s">
        <v>479</v>
      </c>
      <c r="E668" s="46" t="s">
        <v>34</v>
      </c>
      <c r="F668" s="38">
        <v>0.8</v>
      </c>
      <c r="G668" s="38">
        <v>20</v>
      </c>
    </row>
    <row r="669" hidden="1" spans="1:7">
      <c r="A669" s="78">
        <v>43916</v>
      </c>
      <c r="B669" s="45"/>
      <c r="C669" s="79" t="s">
        <v>39</v>
      </c>
      <c r="D669" s="79" t="s">
        <v>919</v>
      </c>
      <c r="E669" s="46" t="s">
        <v>210</v>
      </c>
      <c r="F669" s="38">
        <v>13</v>
      </c>
      <c r="G669" s="38">
        <v>1</v>
      </c>
    </row>
    <row r="670" hidden="1" spans="1:46">
      <c r="A670" s="78">
        <v>43916</v>
      </c>
      <c r="B670" s="45"/>
      <c r="C670" s="79" t="s">
        <v>777</v>
      </c>
      <c r="D670" s="79" t="s">
        <v>920</v>
      </c>
      <c r="E670" s="46" t="s">
        <v>34</v>
      </c>
      <c r="F670" s="38">
        <v>2.5</v>
      </c>
      <c r="G670" s="38">
        <v>60</v>
      </c>
      <c r="H670" s="52">
        <f>G670-AT670</f>
        <v>60</v>
      </c>
      <c r="J670" s="17">
        <v>6</v>
      </c>
      <c r="L670" s="17">
        <v>1</v>
      </c>
      <c r="O670" s="17">
        <v>2</v>
      </c>
      <c r="P670" s="17">
        <v>3</v>
      </c>
      <c r="R670" s="17">
        <v>1</v>
      </c>
      <c r="Y670" s="17">
        <v>2</v>
      </c>
      <c r="AB670" s="17">
        <v>1</v>
      </c>
      <c r="AF670" s="17">
        <v>2</v>
      </c>
      <c r="AK670" s="17">
        <v>1</v>
      </c>
      <c r="AT670" s="17">
        <f>SUBTOTAL(9,I670:AS670)</f>
        <v>0</v>
      </c>
    </row>
    <row r="671" hidden="1" spans="1:7">
      <c r="A671" s="78">
        <v>43916</v>
      </c>
      <c r="B671" s="45"/>
      <c r="C671" s="79" t="s">
        <v>921</v>
      </c>
      <c r="D671" s="79" t="s">
        <v>922</v>
      </c>
      <c r="E671" s="46" t="s">
        <v>34</v>
      </c>
      <c r="F671" s="38">
        <v>1</v>
      </c>
      <c r="G671" s="38">
        <v>20</v>
      </c>
    </row>
    <row r="672" hidden="1" spans="1:7">
      <c r="A672" s="78">
        <v>43916</v>
      </c>
      <c r="B672" s="45"/>
      <c r="C672" s="79" t="s">
        <v>923</v>
      </c>
      <c r="D672" s="79" t="s">
        <v>922</v>
      </c>
      <c r="E672" s="46" t="s">
        <v>34</v>
      </c>
      <c r="F672" s="38">
        <v>0.5</v>
      </c>
      <c r="G672" s="38">
        <v>20</v>
      </c>
    </row>
    <row r="673" hidden="1" spans="1:7">
      <c r="A673" s="78">
        <v>43916</v>
      </c>
      <c r="B673" s="45"/>
      <c r="C673" s="79" t="s">
        <v>924</v>
      </c>
      <c r="D673" s="79" t="s">
        <v>925</v>
      </c>
      <c r="E673" s="46" t="s">
        <v>34</v>
      </c>
      <c r="F673" s="38">
        <v>1.6</v>
      </c>
      <c r="G673" s="38">
        <v>30</v>
      </c>
    </row>
    <row r="674" hidden="1" spans="1:7">
      <c r="A674" s="78">
        <v>43916</v>
      </c>
      <c r="B674" s="45"/>
      <c r="C674" s="79" t="s">
        <v>39</v>
      </c>
      <c r="D674" s="79" t="s">
        <v>800</v>
      </c>
      <c r="E674" s="46" t="s">
        <v>103</v>
      </c>
      <c r="F674" s="38">
        <v>15</v>
      </c>
      <c r="G674" s="38">
        <v>20</v>
      </c>
    </row>
    <row r="675" hidden="1" spans="1:7">
      <c r="A675" s="78">
        <v>43916</v>
      </c>
      <c r="B675" s="45"/>
      <c r="C675" s="79" t="s">
        <v>559</v>
      </c>
      <c r="D675" s="79" t="s">
        <v>558</v>
      </c>
      <c r="E675" s="46" t="s">
        <v>34</v>
      </c>
      <c r="F675" s="38">
        <v>25</v>
      </c>
      <c r="G675" s="38">
        <v>4</v>
      </c>
    </row>
    <row r="676" hidden="1" spans="1:7">
      <c r="A676" s="78">
        <v>43916</v>
      </c>
      <c r="B676" s="45"/>
      <c r="C676" s="79" t="s">
        <v>559</v>
      </c>
      <c r="D676" s="79" t="s">
        <v>558</v>
      </c>
      <c r="E676" s="46" t="s">
        <v>34</v>
      </c>
      <c r="F676" s="38">
        <v>18</v>
      </c>
      <c r="G676" s="38">
        <v>8</v>
      </c>
    </row>
    <row r="677" hidden="1" spans="1:7">
      <c r="A677" s="78">
        <v>43916</v>
      </c>
      <c r="B677" s="45"/>
      <c r="C677" s="79" t="s">
        <v>899</v>
      </c>
      <c r="D677" s="79" t="s">
        <v>900</v>
      </c>
      <c r="E677" s="46" t="s">
        <v>61</v>
      </c>
      <c r="F677" s="38">
        <v>3.5</v>
      </c>
      <c r="G677" s="38">
        <v>20</v>
      </c>
    </row>
    <row r="678" hidden="1" spans="1:11">
      <c r="A678" s="78">
        <v>43916</v>
      </c>
      <c r="B678" s="45"/>
      <c r="C678" s="79" t="s">
        <v>39</v>
      </c>
      <c r="D678" s="79" t="s">
        <v>369</v>
      </c>
      <c r="E678" s="46" t="s">
        <v>34</v>
      </c>
      <c r="F678" s="38">
        <v>275</v>
      </c>
      <c r="G678" s="38">
        <v>10</v>
      </c>
      <c r="H678" s="67">
        <f>G678-AT678</f>
        <v>10</v>
      </c>
      <c r="K678" s="17" t="s">
        <v>0</v>
      </c>
    </row>
    <row r="679" hidden="1" spans="1:46">
      <c r="A679" s="78">
        <v>43916</v>
      </c>
      <c r="B679" s="45"/>
      <c r="C679" s="79" t="s">
        <v>50</v>
      </c>
      <c r="D679" s="79" t="s">
        <v>51</v>
      </c>
      <c r="E679" s="46" t="s">
        <v>34</v>
      </c>
      <c r="F679" s="38">
        <v>340</v>
      </c>
      <c r="G679" s="38">
        <v>20</v>
      </c>
      <c r="H679" s="52">
        <f>G679-AT679</f>
        <v>20</v>
      </c>
      <c r="J679" s="17">
        <v>1</v>
      </c>
      <c r="Z679" s="17">
        <v>1</v>
      </c>
      <c r="AT679" s="17">
        <f>SUBTOTAL(9,I679:AS679)</f>
        <v>0</v>
      </c>
    </row>
    <row r="680" hidden="1" spans="1:7">
      <c r="A680" s="78">
        <v>43916</v>
      </c>
      <c r="B680" s="45"/>
      <c r="C680" s="79" t="s">
        <v>39</v>
      </c>
      <c r="D680" s="79" t="s">
        <v>145</v>
      </c>
      <c r="E680" s="46" t="s">
        <v>146</v>
      </c>
      <c r="F680" s="38">
        <v>260</v>
      </c>
      <c r="G680" s="38">
        <v>2</v>
      </c>
    </row>
    <row r="681" hidden="1" spans="1:7">
      <c r="A681" s="78">
        <v>43916</v>
      </c>
      <c r="B681" s="45"/>
      <c r="C681" s="79" t="s">
        <v>926</v>
      </c>
      <c r="D681" s="79" t="s">
        <v>214</v>
      </c>
      <c r="E681" s="46" t="s">
        <v>76</v>
      </c>
      <c r="F681" s="38">
        <v>2.1</v>
      </c>
      <c r="G681" s="38">
        <v>10</v>
      </c>
    </row>
    <row r="682" hidden="1" spans="1:7">
      <c r="A682" s="78">
        <v>43916</v>
      </c>
      <c r="B682" s="45"/>
      <c r="C682" s="79" t="s">
        <v>927</v>
      </c>
      <c r="D682" s="79" t="s">
        <v>214</v>
      </c>
      <c r="E682" s="46" t="s">
        <v>34</v>
      </c>
      <c r="F682" s="38">
        <v>1.3</v>
      </c>
      <c r="G682" s="38">
        <v>20</v>
      </c>
    </row>
    <row r="683" hidden="1" spans="1:7">
      <c r="A683" s="78">
        <v>43916</v>
      </c>
      <c r="B683" s="45"/>
      <c r="C683" s="79" t="s">
        <v>928</v>
      </c>
      <c r="D683" s="79" t="s">
        <v>214</v>
      </c>
      <c r="E683" s="46" t="s">
        <v>34</v>
      </c>
      <c r="F683" s="38">
        <v>1.4</v>
      </c>
      <c r="G683" s="38">
        <v>20</v>
      </c>
    </row>
    <row r="684" hidden="1" spans="1:7">
      <c r="A684" s="78">
        <v>43916</v>
      </c>
      <c r="B684" s="45"/>
      <c r="C684" s="79" t="s">
        <v>929</v>
      </c>
      <c r="D684" s="79" t="s">
        <v>214</v>
      </c>
      <c r="E684" s="46" t="s">
        <v>34</v>
      </c>
      <c r="F684" s="38">
        <v>1.6</v>
      </c>
      <c r="G684" s="38">
        <v>20</v>
      </c>
    </row>
    <row r="685" hidden="1" spans="1:7">
      <c r="A685" s="78">
        <v>43916</v>
      </c>
      <c r="B685" s="45"/>
      <c r="C685" s="79" t="s">
        <v>930</v>
      </c>
      <c r="D685" s="79" t="s">
        <v>214</v>
      </c>
      <c r="E685" s="46" t="s">
        <v>34</v>
      </c>
      <c r="F685" s="38">
        <v>2</v>
      </c>
      <c r="G685" s="38">
        <v>20</v>
      </c>
    </row>
    <row r="686" hidden="1" spans="1:7">
      <c r="A686" s="78">
        <v>43916</v>
      </c>
      <c r="B686" s="45"/>
      <c r="C686" s="79" t="s">
        <v>931</v>
      </c>
      <c r="D686" s="79" t="s">
        <v>214</v>
      </c>
      <c r="E686" s="46" t="s">
        <v>34</v>
      </c>
      <c r="F686" s="38">
        <v>1.1</v>
      </c>
      <c r="G686" s="38">
        <v>20</v>
      </c>
    </row>
    <row r="687" hidden="1" spans="1:7">
      <c r="A687" s="78">
        <v>43916</v>
      </c>
      <c r="B687" s="45"/>
      <c r="C687" s="79" t="s">
        <v>932</v>
      </c>
      <c r="D687" s="79" t="s">
        <v>214</v>
      </c>
      <c r="E687" s="46" t="s">
        <v>34</v>
      </c>
      <c r="F687" s="38">
        <v>1.2</v>
      </c>
      <c r="G687" s="38">
        <v>20</v>
      </c>
    </row>
    <row r="688" hidden="1" spans="1:7">
      <c r="A688" s="78">
        <v>43916</v>
      </c>
      <c r="B688" s="45"/>
      <c r="C688" s="79" t="s">
        <v>933</v>
      </c>
      <c r="D688" s="79" t="s">
        <v>479</v>
      </c>
      <c r="E688" s="46" t="s">
        <v>210</v>
      </c>
      <c r="F688" s="38">
        <v>1.1</v>
      </c>
      <c r="G688" s="38">
        <v>20</v>
      </c>
    </row>
    <row r="689" hidden="1" spans="1:7">
      <c r="A689" s="78">
        <v>43916</v>
      </c>
      <c r="B689" s="45"/>
      <c r="C689" s="79" t="s">
        <v>934</v>
      </c>
      <c r="D689" s="79" t="s">
        <v>935</v>
      </c>
      <c r="E689" s="46" t="s">
        <v>34</v>
      </c>
      <c r="F689" s="38">
        <v>23</v>
      </c>
      <c r="G689" s="38">
        <v>6</v>
      </c>
    </row>
    <row r="690" hidden="1" spans="1:7">
      <c r="A690" s="78">
        <v>43917</v>
      </c>
      <c r="B690" s="45"/>
      <c r="C690" s="79" t="s">
        <v>229</v>
      </c>
      <c r="D690" s="79" t="s">
        <v>936</v>
      </c>
      <c r="E690" s="46" t="s">
        <v>17</v>
      </c>
      <c r="F690" s="38">
        <v>18</v>
      </c>
      <c r="G690" s="38">
        <v>360</v>
      </c>
    </row>
    <row r="691" hidden="1" spans="1:7">
      <c r="A691" s="78">
        <v>43917</v>
      </c>
      <c r="B691" s="45"/>
      <c r="C691" s="79" t="s">
        <v>363</v>
      </c>
      <c r="D691" s="79" t="s">
        <v>364</v>
      </c>
      <c r="E691" s="46" t="s">
        <v>34</v>
      </c>
      <c r="F691" s="38">
        <v>85</v>
      </c>
      <c r="G691" s="38">
        <v>22</v>
      </c>
    </row>
    <row r="692" hidden="1" spans="1:46">
      <c r="A692" s="78">
        <v>43917</v>
      </c>
      <c r="B692" s="45"/>
      <c r="C692" s="79" t="s">
        <v>937</v>
      </c>
      <c r="D692" s="79" t="s">
        <v>938</v>
      </c>
      <c r="E692" s="46" t="s">
        <v>34</v>
      </c>
      <c r="F692" s="38">
        <v>10</v>
      </c>
      <c r="G692" s="38">
        <v>10</v>
      </c>
      <c r="H692" s="52">
        <f>G692-AT692</f>
        <v>10</v>
      </c>
      <c r="P692" s="17">
        <v>2</v>
      </c>
      <c r="Q692" s="17">
        <v>3</v>
      </c>
      <c r="AF692" s="17">
        <v>2</v>
      </c>
      <c r="AT692" s="17">
        <f>SUBTOTAL(9,I692:AS692)</f>
        <v>0</v>
      </c>
    </row>
    <row r="693" hidden="1" spans="1:15">
      <c r="A693" s="78">
        <v>43917</v>
      </c>
      <c r="B693" s="45"/>
      <c r="C693" s="79" t="s">
        <v>301</v>
      </c>
      <c r="D693" s="79" t="s">
        <v>939</v>
      </c>
      <c r="E693" s="46" t="s">
        <v>76</v>
      </c>
      <c r="F693" s="38">
        <v>9</v>
      </c>
      <c r="G693" s="38">
        <v>20</v>
      </c>
      <c r="O693" s="17">
        <v>4</v>
      </c>
    </row>
    <row r="694" spans="1:39">
      <c r="A694" s="78">
        <v>43917</v>
      </c>
      <c r="B694" s="45"/>
      <c r="C694" s="79" t="s">
        <v>940</v>
      </c>
      <c r="D694" s="79" t="s">
        <v>941</v>
      </c>
      <c r="E694" s="46" t="s">
        <v>34</v>
      </c>
      <c r="F694" s="38">
        <v>1.5</v>
      </c>
      <c r="G694" s="38">
        <v>52</v>
      </c>
      <c r="L694" s="17">
        <v>2</v>
      </c>
      <c r="M694" s="17">
        <v>1</v>
      </c>
      <c r="N694" s="17">
        <v>3</v>
      </c>
      <c r="O694" s="17">
        <v>4</v>
      </c>
      <c r="P694" s="17">
        <v>2</v>
      </c>
      <c r="Q694" s="17">
        <v>3</v>
      </c>
      <c r="AD694" s="17">
        <v>1</v>
      </c>
      <c r="AM694" s="17">
        <v>1</v>
      </c>
    </row>
    <row r="695" hidden="1" spans="1:7">
      <c r="A695" s="78">
        <v>43917</v>
      </c>
      <c r="B695" s="45"/>
      <c r="C695" s="79" t="s">
        <v>942</v>
      </c>
      <c r="D695" s="79" t="s">
        <v>939</v>
      </c>
      <c r="E695" s="46" t="s">
        <v>45</v>
      </c>
      <c r="F695" s="38">
        <v>10</v>
      </c>
      <c r="G695" s="38">
        <v>10</v>
      </c>
    </row>
    <row r="696" hidden="1" spans="1:7">
      <c r="A696" s="78">
        <v>43917</v>
      </c>
      <c r="B696" s="45"/>
      <c r="C696" s="79" t="s">
        <v>374</v>
      </c>
      <c r="D696" s="79" t="s">
        <v>375</v>
      </c>
      <c r="E696" s="46" t="s">
        <v>34</v>
      </c>
      <c r="F696" s="38">
        <v>140</v>
      </c>
      <c r="G696" s="38">
        <v>10</v>
      </c>
    </row>
    <row r="697" hidden="1" spans="1:7">
      <c r="A697" s="78">
        <v>43917</v>
      </c>
      <c r="B697" s="45"/>
      <c r="C697" s="79" t="s">
        <v>376</v>
      </c>
      <c r="D697" s="79" t="s">
        <v>377</v>
      </c>
      <c r="E697" s="46" t="s">
        <v>34</v>
      </c>
      <c r="F697" s="38">
        <v>140</v>
      </c>
      <c r="G697" s="38">
        <v>10</v>
      </c>
    </row>
    <row r="698" hidden="1" spans="1:7">
      <c r="A698" s="78">
        <v>43917</v>
      </c>
      <c r="B698" s="45"/>
      <c r="C698" s="79" t="s">
        <v>523</v>
      </c>
      <c r="D698" s="79" t="s">
        <v>524</v>
      </c>
      <c r="E698" s="46" t="s">
        <v>129</v>
      </c>
      <c r="F698" s="38">
        <v>7</v>
      </c>
      <c r="G698" s="38">
        <v>20</v>
      </c>
    </row>
    <row r="699" hidden="1" spans="1:7">
      <c r="A699" s="78">
        <v>43917</v>
      </c>
      <c r="B699" s="45"/>
      <c r="C699" s="79" t="s">
        <v>943</v>
      </c>
      <c r="D699" s="79" t="s">
        <v>944</v>
      </c>
      <c r="E699" s="46" t="s">
        <v>34</v>
      </c>
      <c r="F699" s="38">
        <v>2.5</v>
      </c>
      <c r="G699" s="38">
        <v>20</v>
      </c>
    </row>
    <row r="700" hidden="1" spans="1:46">
      <c r="A700" s="78">
        <v>43917</v>
      </c>
      <c r="B700" s="45"/>
      <c r="C700" s="79" t="s">
        <v>945</v>
      </c>
      <c r="D700" s="79" t="s">
        <v>564</v>
      </c>
      <c r="E700" s="46" t="s">
        <v>359</v>
      </c>
      <c r="F700" s="38">
        <v>12</v>
      </c>
      <c r="G700" s="38">
        <v>10</v>
      </c>
      <c r="H700" s="52">
        <v>9</v>
      </c>
      <c r="Y700" s="17">
        <v>1</v>
      </c>
      <c r="AT700" s="17">
        <f>SUBTOTAL(9,I700:AS700)</f>
        <v>0</v>
      </c>
    </row>
    <row r="701" hidden="1" spans="1:7">
      <c r="A701" s="78">
        <v>43917</v>
      </c>
      <c r="B701" s="45"/>
      <c r="C701" s="79" t="s">
        <v>417</v>
      </c>
      <c r="D701" s="79" t="s">
        <v>946</v>
      </c>
      <c r="E701" s="46" t="s">
        <v>34</v>
      </c>
      <c r="F701" s="38">
        <v>16</v>
      </c>
      <c r="G701" s="38">
        <v>5</v>
      </c>
    </row>
    <row r="702" hidden="1" spans="3:7">
      <c r="C702" s="51" t="s">
        <v>947</v>
      </c>
      <c r="D702" s="51" t="s">
        <v>948</v>
      </c>
      <c r="E702" s="29" t="s">
        <v>34</v>
      </c>
      <c r="F702" s="29">
        <v>13000</v>
      </c>
      <c r="G702" s="29">
        <v>2</v>
      </c>
    </row>
    <row r="703" hidden="1" spans="4:19">
      <c r="D703" s="51" t="s">
        <v>949</v>
      </c>
      <c r="E703" s="29" t="s">
        <v>34</v>
      </c>
      <c r="G703" s="29">
        <v>1</v>
      </c>
      <c r="S703" s="17">
        <v>1</v>
      </c>
    </row>
    <row r="704" hidden="1" spans="1:7">
      <c r="A704" s="50">
        <v>43922</v>
      </c>
      <c r="B704" s="80"/>
      <c r="D704" s="51" t="s">
        <v>212</v>
      </c>
      <c r="E704" s="29" t="s">
        <v>210</v>
      </c>
      <c r="F704" s="29">
        <v>1.5</v>
      </c>
      <c r="G704" s="29">
        <v>100</v>
      </c>
    </row>
    <row r="705" hidden="1" spans="1:7">
      <c r="A705" s="50">
        <v>43922</v>
      </c>
      <c r="B705" s="80"/>
      <c r="D705" s="51" t="s">
        <v>209</v>
      </c>
      <c r="E705" s="29" t="s">
        <v>210</v>
      </c>
      <c r="F705" s="29">
        <v>6.5</v>
      </c>
      <c r="G705" s="29">
        <v>100</v>
      </c>
    </row>
    <row r="706" hidden="1" spans="1:7">
      <c r="A706" s="50">
        <v>43926</v>
      </c>
      <c r="B706" s="80"/>
      <c r="D706" s="51" t="s">
        <v>950</v>
      </c>
      <c r="E706" s="29" t="s">
        <v>34</v>
      </c>
      <c r="F706" s="29">
        <v>3.5</v>
      </c>
      <c r="G706" s="29">
        <v>20</v>
      </c>
    </row>
    <row r="707" hidden="1" spans="1:7">
      <c r="A707" s="50">
        <v>43926</v>
      </c>
      <c r="B707" s="80"/>
      <c r="D707" s="51" t="s">
        <v>951</v>
      </c>
      <c r="E707" s="29" t="s">
        <v>34</v>
      </c>
      <c r="F707" s="29">
        <v>25</v>
      </c>
      <c r="G707" s="29">
        <v>3</v>
      </c>
    </row>
    <row r="708" hidden="1" spans="1:15">
      <c r="A708" s="50">
        <v>43926</v>
      </c>
      <c r="B708" s="80"/>
      <c r="D708" s="51" t="s">
        <v>952</v>
      </c>
      <c r="E708" s="29" t="s">
        <v>34</v>
      </c>
      <c r="F708" s="29">
        <v>13</v>
      </c>
      <c r="G708" s="29">
        <v>3</v>
      </c>
      <c r="O708" s="17">
        <v>1</v>
      </c>
    </row>
    <row r="709" hidden="1" spans="1:7">
      <c r="A709" s="50">
        <v>43926</v>
      </c>
      <c r="B709" s="80"/>
      <c r="D709" s="51" t="s">
        <v>953</v>
      </c>
      <c r="E709" s="29" t="s">
        <v>34</v>
      </c>
      <c r="F709" s="29">
        <v>100</v>
      </c>
      <c r="G709" s="29">
        <v>1</v>
      </c>
    </row>
    <row r="710" hidden="1" spans="1:9">
      <c r="A710" s="50">
        <v>43927</v>
      </c>
      <c r="B710" s="80"/>
      <c r="C710" s="51" t="s">
        <v>954</v>
      </c>
      <c r="D710" s="81" t="s">
        <v>955</v>
      </c>
      <c r="E710" s="82"/>
      <c r="F710" s="83">
        <v>30</v>
      </c>
      <c r="G710" s="84">
        <v>5</v>
      </c>
      <c r="H710" s="85"/>
      <c r="I710" s="87"/>
    </row>
    <row r="711" hidden="1" spans="1:9">
      <c r="A711" s="50">
        <v>43927</v>
      </c>
      <c r="B711" s="80"/>
      <c r="C711" s="51" t="s">
        <v>954</v>
      </c>
      <c r="D711" s="81" t="s">
        <v>956</v>
      </c>
      <c r="E711" s="82"/>
      <c r="F711" s="83">
        <v>36</v>
      </c>
      <c r="G711" s="84">
        <v>5</v>
      </c>
      <c r="H711" s="86"/>
      <c r="I711" s="87"/>
    </row>
    <row r="712" hidden="1" spans="1:9">
      <c r="A712" s="50">
        <v>43927</v>
      </c>
      <c r="B712" s="80"/>
      <c r="C712" s="51" t="s">
        <v>954</v>
      </c>
      <c r="D712" s="81" t="s">
        <v>957</v>
      </c>
      <c r="E712" s="82"/>
      <c r="F712" s="83">
        <v>1500</v>
      </c>
      <c r="G712" s="84">
        <v>2</v>
      </c>
      <c r="H712" s="86"/>
      <c r="I712" s="87"/>
    </row>
    <row r="713" hidden="1" spans="1:9">
      <c r="A713" s="50">
        <v>43927</v>
      </c>
      <c r="B713" s="80"/>
      <c r="C713" s="51" t="s">
        <v>954</v>
      </c>
      <c r="D713" s="81" t="s">
        <v>958</v>
      </c>
      <c r="E713" s="82"/>
      <c r="F713" s="83">
        <v>57</v>
      </c>
      <c r="G713" s="84">
        <v>2</v>
      </c>
      <c r="H713" s="86"/>
      <c r="I713" s="87"/>
    </row>
    <row r="714" hidden="1" spans="1:36">
      <c r="A714" s="50">
        <v>43927</v>
      </c>
      <c r="B714" s="80"/>
      <c r="C714" s="51" t="s">
        <v>954</v>
      </c>
      <c r="D714" s="81" t="s">
        <v>959</v>
      </c>
      <c r="E714" s="82"/>
      <c r="F714" s="83">
        <v>1300</v>
      </c>
      <c r="G714" s="84">
        <v>3</v>
      </c>
      <c r="H714" s="86">
        <v>2</v>
      </c>
      <c r="I714" s="87"/>
      <c r="AD714" s="17">
        <v>1</v>
      </c>
      <c r="AJ714" s="17">
        <v>1</v>
      </c>
    </row>
    <row r="715" hidden="1" spans="1:46">
      <c r="A715" s="50">
        <v>43927</v>
      </c>
      <c r="B715" s="80"/>
      <c r="C715" s="51" t="s">
        <v>954</v>
      </c>
      <c r="D715" s="81" t="s">
        <v>960</v>
      </c>
      <c r="E715" s="82"/>
      <c r="F715" s="83">
        <v>5</v>
      </c>
      <c r="G715" s="84">
        <v>18</v>
      </c>
      <c r="H715" s="86">
        <f>G715-AT715</f>
        <v>18</v>
      </c>
      <c r="I715" s="87"/>
      <c r="Z715" s="17">
        <v>2</v>
      </c>
      <c r="AE715" s="17">
        <v>1</v>
      </c>
      <c r="AF715" s="17">
        <v>2</v>
      </c>
      <c r="AG715" s="17">
        <v>4</v>
      </c>
      <c r="AT715" s="17">
        <f>SUBTOTAL(9,I715:AS715)</f>
        <v>0</v>
      </c>
    </row>
    <row r="716" hidden="1" spans="1:37">
      <c r="A716" s="50">
        <v>43927</v>
      </c>
      <c r="B716" s="80"/>
      <c r="C716" s="51" t="s">
        <v>954</v>
      </c>
      <c r="D716" s="81" t="s">
        <v>961</v>
      </c>
      <c r="E716" s="82"/>
      <c r="F716" s="83">
        <v>15</v>
      </c>
      <c r="G716" s="84">
        <v>4</v>
      </c>
      <c r="H716" s="86"/>
      <c r="I716" s="87"/>
      <c r="AK716" s="17">
        <v>1</v>
      </c>
    </row>
    <row r="717" hidden="1" spans="1:30">
      <c r="A717" s="50">
        <v>43927</v>
      </c>
      <c r="B717" s="80"/>
      <c r="C717" s="51" t="s">
        <v>954</v>
      </c>
      <c r="D717" s="81" t="s">
        <v>962</v>
      </c>
      <c r="E717" s="82"/>
      <c r="F717" s="83">
        <v>18</v>
      </c>
      <c r="G717" s="84">
        <v>30</v>
      </c>
      <c r="H717" s="86"/>
      <c r="I717" s="87"/>
      <c r="AA717" s="17">
        <v>2</v>
      </c>
      <c r="AD717" s="17">
        <v>1</v>
      </c>
    </row>
    <row r="718" hidden="1" spans="1:9">
      <c r="A718" s="50">
        <v>43927</v>
      </c>
      <c r="B718" s="80"/>
      <c r="C718" s="51" t="s">
        <v>954</v>
      </c>
      <c r="D718" s="81" t="s">
        <v>963</v>
      </c>
      <c r="E718" s="82"/>
      <c r="F718" s="83">
        <v>60</v>
      </c>
      <c r="G718" s="84">
        <v>4</v>
      </c>
      <c r="H718" s="85"/>
      <c r="I718" s="87"/>
    </row>
    <row r="719" hidden="1" spans="1:9">
      <c r="A719" s="50">
        <v>43927</v>
      </c>
      <c r="B719" s="80"/>
      <c r="C719" s="51" t="s">
        <v>954</v>
      </c>
      <c r="D719" s="81" t="s">
        <v>964</v>
      </c>
      <c r="E719" s="82"/>
      <c r="F719" s="83">
        <v>90</v>
      </c>
      <c r="G719" s="84">
        <v>4</v>
      </c>
      <c r="H719" s="86"/>
      <c r="I719" s="87"/>
    </row>
    <row r="720" hidden="1" spans="1:31">
      <c r="A720" s="50">
        <v>43927</v>
      </c>
      <c r="B720" s="80"/>
      <c r="C720" s="51" t="s">
        <v>954</v>
      </c>
      <c r="D720" s="81" t="s">
        <v>735</v>
      </c>
      <c r="E720" s="82"/>
      <c r="F720" s="83">
        <v>45</v>
      </c>
      <c r="G720" s="84">
        <v>2</v>
      </c>
      <c r="H720" s="86">
        <v>1</v>
      </c>
      <c r="I720" s="87"/>
      <c r="AE720" s="17">
        <v>1</v>
      </c>
    </row>
    <row r="721" hidden="1" spans="1:9">
      <c r="A721" s="50">
        <v>43927</v>
      </c>
      <c r="B721" s="80"/>
      <c r="C721" s="51" t="s">
        <v>954</v>
      </c>
      <c r="D721" s="81" t="s">
        <v>965</v>
      </c>
      <c r="E721" s="82"/>
      <c r="F721" s="83">
        <v>20</v>
      </c>
      <c r="G721" s="84">
        <v>10</v>
      </c>
      <c r="H721" s="86"/>
      <c r="I721" s="87"/>
    </row>
    <row r="722" hidden="1" spans="1:30">
      <c r="A722" s="50">
        <v>43927</v>
      </c>
      <c r="B722" s="80"/>
      <c r="C722" s="51" t="s">
        <v>954</v>
      </c>
      <c r="D722" s="81" t="s">
        <v>966</v>
      </c>
      <c r="E722" s="82"/>
      <c r="F722" s="83">
        <v>700</v>
      </c>
      <c r="G722" s="84">
        <v>1</v>
      </c>
      <c r="H722" s="86">
        <v>0</v>
      </c>
      <c r="I722" s="87"/>
      <c r="AD722" s="17">
        <v>1</v>
      </c>
    </row>
    <row r="723" hidden="1" spans="1:9">
      <c r="A723" s="50">
        <v>43927</v>
      </c>
      <c r="B723" s="80"/>
      <c r="C723" s="51" t="s">
        <v>954</v>
      </c>
      <c r="D723" s="81" t="s">
        <v>967</v>
      </c>
      <c r="E723" s="82"/>
      <c r="F723" s="83">
        <v>35</v>
      </c>
      <c r="G723" s="84">
        <v>2</v>
      </c>
      <c r="H723" s="86"/>
      <c r="I723" s="87"/>
    </row>
    <row r="724" hidden="1" spans="1:9">
      <c r="A724" s="50">
        <v>43927</v>
      </c>
      <c r="B724" s="80"/>
      <c r="C724" s="51" t="s">
        <v>954</v>
      </c>
      <c r="D724" s="81" t="s">
        <v>968</v>
      </c>
      <c r="E724" s="82"/>
      <c r="F724" s="83">
        <v>15</v>
      </c>
      <c r="G724" s="84">
        <v>3</v>
      </c>
      <c r="H724" s="86"/>
      <c r="I724" s="87"/>
    </row>
    <row r="725" hidden="1" spans="1:9">
      <c r="A725" s="50">
        <v>43927</v>
      </c>
      <c r="B725" s="80"/>
      <c r="C725" s="51" t="s">
        <v>954</v>
      </c>
      <c r="D725" s="81" t="s">
        <v>969</v>
      </c>
      <c r="E725" s="82"/>
      <c r="F725" s="83">
        <v>9</v>
      </c>
      <c r="G725" s="84">
        <v>5</v>
      </c>
      <c r="H725" s="86"/>
      <c r="I725" s="87"/>
    </row>
    <row r="726" hidden="1" spans="1:9">
      <c r="A726" s="50">
        <v>43927</v>
      </c>
      <c r="B726" s="80"/>
      <c r="C726" s="51" t="s">
        <v>954</v>
      </c>
      <c r="D726" s="81" t="s">
        <v>970</v>
      </c>
      <c r="E726" s="82"/>
      <c r="F726" s="83">
        <v>80</v>
      </c>
      <c r="G726" s="84">
        <v>2</v>
      </c>
      <c r="H726" s="86"/>
      <c r="I726" s="87"/>
    </row>
    <row r="727" hidden="1" spans="1:9">
      <c r="A727" s="50">
        <v>43927</v>
      </c>
      <c r="B727" s="80"/>
      <c r="C727" s="51" t="s">
        <v>954</v>
      </c>
      <c r="D727" s="81" t="s">
        <v>971</v>
      </c>
      <c r="E727" s="82"/>
      <c r="F727" s="83">
        <v>50</v>
      </c>
      <c r="G727" s="84">
        <v>2</v>
      </c>
      <c r="H727" s="86"/>
      <c r="I727" s="87"/>
    </row>
    <row r="728" hidden="1" spans="1:9">
      <c r="A728" s="50">
        <v>43927</v>
      </c>
      <c r="B728" s="80"/>
      <c r="C728" s="51" t="s">
        <v>954</v>
      </c>
      <c r="D728" s="81" t="s">
        <v>972</v>
      </c>
      <c r="E728" s="82"/>
      <c r="F728" s="83">
        <v>350</v>
      </c>
      <c r="G728" s="84">
        <v>2</v>
      </c>
      <c r="H728" s="86"/>
      <c r="I728" s="87"/>
    </row>
    <row r="729" hidden="1" spans="1:37">
      <c r="A729" s="50">
        <v>43927</v>
      </c>
      <c r="B729" s="80"/>
      <c r="C729" s="51" t="s">
        <v>954</v>
      </c>
      <c r="D729" s="81" t="s">
        <v>973</v>
      </c>
      <c r="E729" s="82"/>
      <c r="F729" s="83">
        <v>50</v>
      </c>
      <c r="G729" s="84">
        <v>30</v>
      </c>
      <c r="H729" s="86"/>
      <c r="I729" s="87"/>
      <c r="AD729" s="17">
        <v>1</v>
      </c>
      <c r="AE729" s="17">
        <v>1</v>
      </c>
      <c r="AK729" s="17">
        <v>1</v>
      </c>
    </row>
    <row r="730" hidden="1" spans="1:9">
      <c r="A730" s="50">
        <v>43927</v>
      </c>
      <c r="B730" s="80"/>
      <c r="C730" s="51" t="s">
        <v>954</v>
      </c>
      <c r="D730" s="81" t="s">
        <v>974</v>
      </c>
      <c r="E730" s="82"/>
      <c r="F730" s="83">
        <v>80</v>
      </c>
      <c r="G730" s="84">
        <v>30</v>
      </c>
      <c r="H730" s="86"/>
      <c r="I730" s="87"/>
    </row>
    <row r="731" hidden="1" spans="1:9">
      <c r="A731" s="50">
        <v>43927</v>
      </c>
      <c r="B731" s="80"/>
      <c r="C731" s="51" t="s">
        <v>954</v>
      </c>
      <c r="D731" s="81" t="s">
        <v>975</v>
      </c>
      <c r="E731" s="82"/>
      <c r="F731" s="83">
        <v>140</v>
      </c>
      <c r="G731" s="84">
        <v>30</v>
      </c>
      <c r="H731" s="86"/>
      <c r="I731" s="87"/>
    </row>
    <row r="732" hidden="1" spans="1:26">
      <c r="A732" s="50">
        <v>43927</v>
      </c>
      <c r="B732" s="80"/>
      <c r="C732" s="51" t="s">
        <v>954</v>
      </c>
      <c r="D732" s="81" t="s">
        <v>976</v>
      </c>
      <c r="E732" s="82"/>
      <c r="F732" s="83">
        <v>160</v>
      </c>
      <c r="G732" s="84">
        <v>7</v>
      </c>
      <c r="H732" s="86"/>
      <c r="I732" s="87"/>
      <c r="Z732" s="17">
        <v>1</v>
      </c>
    </row>
    <row r="733" hidden="1" spans="1:9">
      <c r="A733" s="50">
        <v>43927</v>
      </c>
      <c r="B733" s="80"/>
      <c r="C733" s="51" t="s">
        <v>954</v>
      </c>
      <c r="D733" s="81" t="s">
        <v>977</v>
      </c>
      <c r="E733" s="82"/>
      <c r="F733" s="83">
        <v>300</v>
      </c>
      <c r="G733" s="84">
        <v>2</v>
      </c>
      <c r="H733" s="86"/>
      <c r="I733" s="87"/>
    </row>
    <row r="734" hidden="1" spans="1:26">
      <c r="A734" s="50">
        <v>43927</v>
      </c>
      <c r="B734" s="29">
        <v>1202</v>
      </c>
      <c r="C734" s="51" t="s">
        <v>954</v>
      </c>
      <c r="D734" s="81" t="s">
        <v>978</v>
      </c>
      <c r="E734" s="82"/>
      <c r="F734" s="83">
        <v>36</v>
      </c>
      <c r="G734" s="84">
        <v>20</v>
      </c>
      <c r="H734" s="86">
        <v>16</v>
      </c>
      <c r="I734" s="87"/>
      <c r="Z734" s="17">
        <v>2</v>
      </c>
    </row>
    <row r="735" hidden="1" spans="1:9">
      <c r="A735" s="50">
        <v>43927</v>
      </c>
      <c r="B735" s="80"/>
      <c r="C735" s="51" t="s">
        <v>954</v>
      </c>
      <c r="D735" s="81" t="s">
        <v>979</v>
      </c>
      <c r="E735" s="82"/>
      <c r="F735" s="83">
        <v>450</v>
      </c>
      <c r="G735" s="84">
        <v>4</v>
      </c>
      <c r="H735" s="85"/>
      <c r="I735" s="87"/>
    </row>
    <row r="736" hidden="1" spans="1:31">
      <c r="A736" s="50">
        <v>43927</v>
      </c>
      <c r="B736" s="80"/>
      <c r="C736" s="51" t="s">
        <v>954</v>
      </c>
      <c r="D736" s="81" t="s">
        <v>980</v>
      </c>
      <c r="E736" s="82"/>
      <c r="F736" s="83">
        <v>45</v>
      </c>
      <c r="G736" s="84">
        <v>20</v>
      </c>
      <c r="H736" s="86"/>
      <c r="I736" s="87"/>
      <c r="AB736" s="17">
        <v>1</v>
      </c>
      <c r="AE736" s="17">
        <v>1</v>
      </c>
    </row>
    <row r="737" hidden="1" spans="1:26">
      <c r="A737" s="50">
        <v>43927</v>
      </c>
      <c r="B737" s="80"/>
      <c r="C737" s="51" t="s">
        <v>954</v>
      </c>
      <c r="D737" s="81" t="s">
        <v>981</v>
      </c>
      <c r="E737" s="82"/>
      <c r="F737" s="83">
        <v>50</v>
      </c>
      <c r="G737" s="84">
        <v>20</v>
      </c>
      <c r="H737" s="86"/>
      <c r="I737" s="87"/>
      <c r="Z737" s="17">
        <v>1</v>
      </c>
    </row>
    <row r="738" hidden="1" spans="1:9">
      <c r="A738" s="50">
        <v>43927</v>
      </c>
      <c r="B738" s="80"/>
      <c r="C738" s="51" t="s">
        <v>954</v>
      </c>
      <c r="D738" s="81" t="s">
        <v>982</v>
      </c>
      <c r="E738" s="82"/>
      <c r="F738" s="83">
        <v>15</v>
      </c>
      <c r="G738" s="84">
        <v>5</v>
      </c>
      <c r="H738" s="86"/>
      <c r="I738" s="87"/>
    </row>
    <row r="739" hidden="1" spans="1:9">
      <c r="A739" s="50">
        <v>43927</v>
      </c>
      <c r="B739" s="80"/>
      <c r="C739" s="51" t="s">
        <v>954</v>
      </c>
      <c r="D739" s="81" t="s">
        <v>982</v>
      </c>
      <c r="E739" s="82"/>
      <c r="F739" s="83">
        <v>15</v>
      </c>
      <c r="G739" s="84">
        <v>5</v>
      </c>
      <c r="H739" s="86"/>
      <c r="I739" s="87"/>
    </row>
    <row r="740" hidden="1" spans="1:9">
      <c r="A740" s="50">
        <v>43927</v>
      </c>
      <c r="B740" s="80"/>
      <c r="C740" s="51" t="s">
        <v>954</v>
      </c>
      <c r="D740" s="81" t="s">
        <v>982</v>
      </c>
      <c r="E740" s="82"/>
      <c r="F740" s="83">
        <v>15</v>
      </c>
      <c r="G740" s="84">
        <v>5</v>
      </c>
      <c r="H740" s="86"/>
      <c r="I740" s="87"/>
    </row>
    <row r="741" hidden="1" spans="1:31">
      <c r="A741" s="50">
        <v>43927</v>
      </c>
      <c r="B741" s="80"/>
      <c r="C741" s="51" t="s">
        <v>954</v>
      </c>
      <c r="D741" s="81" t="s">
        <v>983</v>
      </c>
      <c r="E741" s="82"/>
      <c r="F741" s="83">
        <v>15</v>
      </c>
      <c r="G741" s="84">
        <v>50</v>
      </c>
      <c r="H741" s="86"/>
      <c r="I741" s="87"/>
      <c r="AE741" s="17">
        <v>1</v>
      </c>
    </row>
    <row r="742" hidden="1" spans="1:46">
      <c r="A742" s="50">
        <v>43927</v>
      </c>
      <c r="B742" s="80"/>
      <c r="C742" s="51" t="s">
        <v>954</v>
      </c>
      <c r="D742" s="81" t="s">
        <v>984</v>
      </c>
      <c r="E742" s="82"/>
      <c r="F742" s="83">
        <v>12</v>
      </c>
      <c r="G742" s="84">
        <v>90</v>
      </c>
      <c r="H742" s="86">
        <f>G742-AT742</f>
        <v>90</v>
      </c>
      <c r="I742" s="87"/>
      <c r="AC742" s="17">
        <v>2</v>
      </c>
      <c r="AT742" s="17">
        <f>SUBTOTAL(9,I742:AS742)</f>
        <v>0</v>
      </c>
    </row>
    <row r="743" hidden="1" spans="1:9">
      <c r="A743" s="50">
        <v>43927</v>
      </c>
      <c r="B743" s="80"/>
      <c r="C743" s="51" t="s">
        <v>954</v>
      </c>
      <c r="D743" s="81" t="s">
        <v>985</v>
      </c>
      <c r="E743" s="82"/>
      <c r="F743" s="83">
        <v>20</v>
      </c>
      <c r="G743" s="84">
        <v>20</v>
      </c>
      <c r="H743" s="86"/>
      <c r="I743" s="87"/>
    </row>
    <row r="744" hidden="1" spans="1:46">
      <c r="A744" s="50">
        <v>43927</v>
      </c>
      <c r="B744" s="80"/>
      <c r="C744" s="51" t="s">
        <v>954</v>
      </c>
      <c r="D744" s="81" t="s">
        <v>986</v>
      </c>
      <c r="E744" s="82"/>
      <c r="F744" s="83">
        <v>20</v>
      </c>
      <c r="G744" s="84">
        <v>20</v>
      </c>
      <c r="H744" s="85">
        <f>G744-AT744</f>
        <v>20</v>
      </c>
      <c r="I744" s="87"/>
      <c r="AE744" s="17">
        <v>1</v>
      </c>
      <c r="AG744" s="17">
        <v>2</v>
      </c>
      <c r="AK744" s="17">
        <v>1</v>
      </c>
      <c r="AT744" s="17">
        <f>SUBTOTAL(9,I744:AS744)</f>
        <v>0</v>
      </c>
    </row>
    <row r="745" hidden="1" spans="1:9">
      <c r="A745" s="50">
        <v>43927</v>
      </c>
      <c r="B745" s="80"/>
      <c r="C745" s="51" t="s">
        <v>954</v>
      </c>
      <c r="D745" s="81" t="s">
        <v>987</v>
      </c>
      <c r="E745" s="82"/>
      <c r="F745" s="83">
        <v>150</v>
      </c>
      <c r="G745" s="84">
        <v>10</v>
      </c>
      <c r="H745" s="85"/>
      <c r="I745" s="87"/>
    </row>
    <row r="746" hidden="1" spans="1:9">
      <c r="A746" s="50">
        <v>43927</v>
      </c>
      <c r="B746" s="80"/>
      <c r="C746" s="51" t="s">
        <v>954</v>
      </c>
      <c r="D746" s="81" t="s">
        <v>988</v>
      </c>
      <c r="E746" s="82"/>
      <c r="F746" s="83">
        <v>260</v>
      </c>
      <c r="G746" s="84">
        <v>4</v>
      </c>
      <c r="H746" s="86"/>
      <c r="I746" s="87"/>
    </row>
    <row r="747" hidden="1" spans="1:46">
      <c r="A747" s="50">
        <v>43927</v>
      </c>
      <c r="B747" s="80"/>
      <c r="C747" s="51" t="s">
        <v>954</v>
      </c>
      <c r="D747" s="81" t="s">
        <v>989</v>
      </c>
      <c r="E747" s="82"/>
      <c r="F747" s="83">
        <v>200</v>
      </c>
      <c r="G747" s="84">
        <v>10</v>
      </c>
      <c r="H747" s="86">
        <f>G747-AT747</f>
        <v>10</v>
      </c>
      <c r="I747" s="87"/>
      <c r="AC747" s="17">
        <v>1</v>
      </c>
      <c r="AT747" s="17">
        <f>SUBTOTAL(9,I747:AS747)</f>
        <v>0</v>
      </c>
    </row>
    <row r="748" hidden="1" spans="1:9">
      <c r="A748" s="50">
        <v>43927</v>
      </c>
      <c r="B748" s="80"/>
      <c r="C748" s="51" t="s">
        <v>954</v>
      </c>
      <c r="D748" s="81" t="s">
        <v>990</v>
      </c>
      <c r="E748" s="82"/>
      <c r="F748" s="83">
        <v>20</v>
      </c>
      <c r="G748" s="84">
        <v>240</v>
      </c>
      <c r="H748" s="86"/>
      <c r="I748" s="87"/>
    </row>
    <row r="749" hidden="1" spans="1:9">
      <c r="A749" s="50">
        <v>43927</v>
      </c>
      <c r="B749" s="80"/>
      <c r="C749" s="51" t="s">
        <v>954</v>
      </c>
      <c r="D749" s="81" t="s">
        <v>991</v>
      </c>
      <c r="E749" s="82"/>
      <c r="F749" s="83">
        <v>15</v>
      </c>
      <c r="G749" s="84">
        <v>40</v>
      </c>
      <c r="H749" s="86"/>
      <c r="I749" s="87"/>
    </row>
    <row r="750" hidden="1" spans="1:31">
      <c r="A750" s="50">
        <v>43927</v>
      </c>
      <c r="B750" s="80"/>
      <c r="C750" s="51" t="s">
        <v>954</v>
      </c>
      <c r="D750" s="81" t="s">
        <v>992</v>
      </c>
      <c r="E750" s="82"/>
      <c r="F750" s="83">
        <v>220</v>
      </c>
      <c r="G750" s="84">
        <v>20</v>
      </c>
      <c r="H750" s="85"/>
      <c r="I750" s="87"/>
      <c r="AC750" s="17">
        <v>1</v>
      </c>
      <c r="AE750" s="17">
        <v>1</v>
      </c>
    </row>
    <row r="751" hidden="1" spans="1:30">
      <c r="A751" s="50">
        <v>43927</v>
      </c>
      <c r="B751" s="80"/>
      <c r="C751" s="51" t="s">
        <v>954</v>
      </c>
      <c r="D751" s="81" t="s">
        <v>993</v>
      </c>
      <c r="E751" s="82"/>
      <c r="F751" s="83">
        <v>220</v>
      </c>
      <c r="G751" s="84">
        <v>20</v>
      </c>
      <c r="H751" s="85"/>
      <c r="I751" s="87"/>
      <c r="AC751" s="17">
        <v>1</v>
      </c>
      <c r="AD751" s="17">
        <v>1</v>
      </c>
    </row>
    <row r="752" hidden="1" spans="1:9">
      <c r="A752" s="50">
        <v>43927</v>
      </c>
      <c r="B752" s="80"/>
      <c r="C752" s="51" t="s">
        <v>954</v>
      </c>
      <c r="D752" s="81" t="s">
        <v>994</v>
      </c>
      <c r="E752" s="82"/>
      <c r="F752" s="83">
        <v>6</v>
      </c>
      <c r="G752" s="84">
        <v>15</v>
      </c>
      <c r="H752" s="86"/>
      <c r="I752" s="87"/>
    </row>
    <row r="753" hidden="1" spans="1:9">
      <c r="A753" s="50">
        <v>43927</v>
      </c>
      <c r="B753" s="80"/>
      <c r="C753" s="51" t="s">
        <v>954</v>
      </c>
      <c r="D753" s="81" t="s">
        <v>995</v>
      </c>
      <c r="E753" s="82"/>
      <c r="F753" s="83">
        <v>5</v>
      </c>
      <c r="G753" s="84">
        <v>15</v>
      </c>
      <c r="H753" s="86"/>
      <c r="I753" s="87"/>
    </row>
    <row r="754" hidden="1" spans="1:9">
      <c r="A754" s="50">
        <v>43927</v>
      </c>
      <c r="B754" s="80"/>
      <c r="C754" s="51" t="s">
        <v>954</v>
      </c>
      <c r="D754" s="81" t="s">
        <v>996</v>
      </c>
      <c r="E754" s="82"/>
      <c r="F754" s="83">
        <v>3</v>
      </c>
      <c r="G754" s="84">
        <v>15</v>
      </c>
      <c r="H754" s="86"/>
      <c r="I754" s="87"/>
    </row>
    <row r="755" hidden="1" spans="1:9">
      <c r="A755" s="50">
        <v>43927</v>
      </c>
      <c r="B755" s="80"/>
      <c r="C755" s="51" t="s">
        <v>954</v>
      </c>
      <c r="D755" s="81" t="s">
        <v>996</v>
      </c>
      <c r="E755" s="82"/>
      <c r="F755" s="83">
        <v>3</v>
      </c>
      <c r="G755" s="84">
        <v>15</v>
      </c>
      <c r="H755" s="86"/>
      <c r="I755" s="87"/>
    </row>
    <row r="756" hidden="1" spans="1:9">
      <c r="A756" s="50">
        <v>43927</v>
      </c>
      <c r="B756" s="80"/>
      <c r="C756" s="51" t="s">
        <v>954</v>
      </c>
      <c r="D756" s="81" t="s">
        <v>997</v>
      </c>
      <c r="E756" s="82"/>
      <c r="F756" s="83">
        <v>160</v>
      </c>
      <c r="G756" s="84">
        <v>6</v>
      </c>
      <c r="H756" s="86"/>
      <c r="I756" s="87"/>
    </row>
    <row r="757" hidden="1" spans="1:9">
      <c r="A757" s="50">
        <v>43927</v>
      </c>
      <c r="B757" s="80"/>
      <c r="C757" s="51" t="s">
        <v>954</v>
      </c>
      <c r="D757" s="81" t="s">
        <v>964</v>
      </c>
      <c r="E757" s="82"/>
      <c r="F757" s="83">
        <v>90</v>
      </c>
      <c r="G757" s="84">
        <v>24</v>
      </c>
      <c r="H757" s="86"/>
      <c r="I757" s="87"/>
    </row>
    <row r="758" hidden="1" spans="1:46">
      <c r="A758" s="50">
        <v>43927</v>
      </c>
      <c r="B758" s="80"/>
      <c r="C758" s="51" t="s">
        <v>954</v>
      </c>
      <c r="D758" s="81" t="s">
        <v>998</v>
      </c>
      <c r="E758" s="82"/>
      <c r="F758" s="83">
        <v>135</v>
      </c>
      <c r="G758" s="29">
        <v>20</v>
      </c>
      <c r="H758" s="52">
        <f>G758-AT758</f>
        <v>20</v>
      </c>
      <c r="Y758" s="17">
        <v>2</v>
      </c>
      <c r="AC758" s="17">
        <v>2</v>
      </c>
      <c r="AK758" s="17">
        <v>2</v>
      </c>
      <c r="AT758" s="17">
        <f>SUBTOTAL(9,I758:AS758)</f>
        <v>0</v>
      </c>
    </row>
    <row r="759" hidden="1" spans="1:9">
      <c r="A759" s="50">
        <v>43927</v>
      </c>
      <c r="B759" s="80"/>
      <c r="C759" s="51" t="s">
        <v>954</v>
      </c>
      <c r="D759" s="81" t="s">
        <v>999</v>
      </c>
      <c r="E759" s="82"/>
      <c r="F759" s="83">
        <v>96</v>
      </c>
      <c r="G759" s="84">
        <v>5</v>
      </c>
      <c r="H759" s="86"/>
      <c r="I759" s="87"/>
    </row>
    <row r="760" hidden="1" spans="1:9">
      <c r="A760" s="50">
        <v>43927</v>
      </c>
      <c r="B760" s="80"/>
      <c r="C760" s="51" t="s">
        <v>954</v>
      </c>
      <c r="D760" s="81" t="s">
        <v>1000</v>
      </c>
      <c r="E760" s="82"/>
      <c r="F760" s="83">
        <v>60</v>
      </c>
      <c r="G760" s="84">
        <v>5</v>
      </c>
      <c r="H760" s="86"/>
      <c r="I760" s="87"/>
    </row>
    <row r="761" hidden="1" spans="1:37">
      <c r="A761" s="50">
        <v>43929</v>
      </c>
      <c r="B761" s="80"/>
      <c r="C761" s="51" t="s">
        <v>954</v>
      </c>
      <c r="D761" s="51" t="s">
        <v>1001</v>
      </c>
      <c r="F761" s="29">
        <v>220</v>
      </c>
      <c r="G761" s="84">
        <v>16</v>
      </c>
      <c r="AK761" s="17">
        <v>1</v>
      </c>
    </row>
    <row r="762" hidden="1" spans="1:7">
      <c r="A762" s="50">
        <v>43929</v>
      </c>
      <c r="B762" s="80"/>
      <c r="C762" s="51" t="s">
        <v>954</v>
      </c>
      <c r="D762" s="81" t="s">
        <v>1002</v>
      </c>
      <c r="F762" s="86">
        <v>200</v>
      </c>
      <c r="G762" s="84">
        <v>2</v>
      </c>
    </row>
    <row r="763" hidden="1" spans="1:7">
      <c r="A763" s="50">
        <v>43929</v>
      </c>
      <c r="B763" s="80"/>
      <c r="C763" s="51" t="s">
        <v>954</v>
      </c>
      <c r="D763" s="81" t="s">
        <v>1003</v>
      </c>
      <c r="F763" s="86">
        <v>3</v>
      </c>
      <c r="G763" s="84">
        <v>6</v>
      </c>
    </row>
    <row r="764" hidden="1" spans="1:7">
      <c r="A764" s="50">
        <v>43929</v>
      </c>
      <c r="B764" s="80"/>
      <c r="C764" s="51" t="s">
        <v>954</v>
      </c>
      <c r="D764" s="81" t="s">
        <v>1004</v>
      </c>
      <c r="F764" s="86">
        <v>35</v>
      </c>
      <c r="G764" s="84">
        <v>2</v>
      </c>
    </row>
    <row r="765" hidden="1" spans="1:7">
      <c r="A765" s="50">
        <v>43929</v>
      </c>
      <c r="B765" s="80"/>
      <c r="C765" s="51" t="s">
        <v>954</v>
      </c>
      <c r="D765" s="81" t="s">
        <v>83</v>
      </c>
      <c r="F765" s="86">
        <v>55</v>
      </c>
      <c r="G765" s="84">
        <v>4</v>
      </c>
    </row>
    <row r="766" hidden="1" spans="1:7">
      <c r="A766" s="50">
        <v>43929</v>
      </c>
      <c r="B766" s="80"/>
      <c r="C766" s="51" t="s">
        <v>954</v>
      </c>
      <c r="D766" s="81" t="s">
        <v>83</v>
      </c>
      <c r="F766" s="86">
        <v>50</v>
      </c>
      <c r="G766" s="84">
        <v>2</v>
      </c>
    </row>
    <row r="767" hidden="1" spans="1:7">
      <c r="A767" s="50">
        <v>43929</v>
      </c>
      <c r="B767" s="80"/>
      <c r="C767" s="51" t="s">
        <v>954</v>
      </c>
      <c r="D767" s="81" t="s">
        <v>1005</v>
      </c>
      <c r="F767" s="86">
        <v>95</v>
      </c>
      <c r="G767" s="84">
        <v>2</v>
      </c>
    </row>
    <row r="768" hidden="1" spans="1:7">
      <c r="A768" s="50">
        <v>43929</v>
      </c>
      <c r="B768" s="80"/>
      <c r="C768" s="51" t="s">
        <v>954</v>
      </c>
      <c r="D768" s="81" t="s">
        <v>1006</v>
      </c>
      <c r="F768" s="86">
        <v>15</v>
      </c>
      <c r="G768" s="84">
        <v>2</v>
      </c>
    </row>
    <row r="769" hidden="1" spans="1:7">
      <c r="A769" s="50">
        <v>43929</v>
      </c>
      <c r="B769" s="80"/>
      <c r="C769" s="51" t="s">
        <v>954</v>
      </c>
      <c r="D769" s="81" t="s">
        <v>1007</v>
      </c>
      <c r="F769" s="86">
        <v>62</v>
      </c>
      <c r="G769" s="84">
        <v>2</v>
      </c>
    </row>
    <row r="770" hidden="1" spans="1:31">
      <c r="A770" s="50">
        <v>43929</v>
      </c>
      <c r="B770" s="80"/>
      <c r="C770" s="51" t="s">
        <v>954</v>
      </c>
      <c r="D770" s="81" t="s">
        <v>1008</v>
      </c>
      <c r="F770" s="86">
        <v>320</v>
      </c>
      <c r="G770" s="84">
        <v>2</v>
      </c>
      <c r="AE770" s="17">
        <v>1</v>
      </c>
    </row>
    <row r="771" hidden="1" spans="1:7">
      <c r="A771" s="50">
        <v>43929</v>
      </c>
      <c r="B771" s="80"/>
      <c r="C771" s="51" t="s">
        <v>954</v>
      </c>
      <c r="D771" s="81" t="s">
        <v>1009</v>
      </c>
      <c r="F771" s="86">
        <v>25</v>
      </c>
      <c r="G771" s="84">
        <v>2</v>
      </c>
    </row>
    <row r="772" hidden="1" spans="1:7">
      <c r="A772" s="50">
        <v>43929</v>
      </c>
      <c r="B772" s="80"/>
      <c r="C772" s="51" t="s">
        <v>954</v>
      </c>
      <c r="D772" s="81" t="s">
        <v>1010</v>
      </c>
      <c r="F772" s="86">
        <v>15</v>
      </c>
      <c r="G772" s="84">
        <v>2</v>
      </c>
    </row>
    <row r="773" hidden="1" spans="1:7">
      <c r="A773" s="50">
        <v>43929</v>
      </c>
      <c r="B773" s="80"/>
      <c r="C773" s="51" t="s">
        <v>954</v>
      </c>
      <c r="D773" s="81" t="s">
        <v>1011</v>
      </c>
      <c r="F773" s="86">
        <v>15</v>
      </c>
      <c r="G773" s="84">
        <v>2</v>
      </c>
    </row>
    <row r="774" hidden="1" spans="1:7">
      <c r="A774" s="50">
        <v>43929</v>
      </c>
      <c r="B774" s="80"/>
      <c r="C774" s="51" t="s">
        <v>954</v>
      </c>
      <c r="D774" s="81" t="s">
        <v>1012</v>
      </c>
      <c r="F774" s="86">
        <v>225</v>
      </c>
      <c r="G774" s="84">
        <v>2</v>
      </c>
    </row>
    <row r="775" hidden="1" spans="1:7">
      <c r="A775" s="50">
        <v>43929</v>
      </c>
      <c r="B775" s="80"/>
      <c r="C775" s="51" t="s">
        <v>954</v>
      </c>
      <c r="D775" s="81" t="s">
        <v>1013</v>
      </c>
      <c r="F775" s="86">
        <v>75</v>
      </c>
      <c r="G775" s="84">
        <v>2</v>
      </c>
    </row>
    <row r="776" hidden="1" spans="1:7">
      <c r="A776" s="50">
        <v>43929</v>
      </c>
      <c r="B776" s="80"/>
      <c r="C776" s="51" t="s">
        <v>954</v>
      </c>
      <c r="D776" s="81" t="s">
        <v>400</v>
      </c>
      <c r="F776" s="86">
        <v>10</v>
      </c>
      <c r="G776" s="84">
        <v>2</v>
      </c>
    </row>
    <row r="777" hidden="1" spans="1:7">
      <c r="A777" s="50">
        <v>43929</v>
      </c>
      <c r="B777" s="80"/>
      <c r="C777" s="51" t="s">
        <v>954</v>
      </c>
      <c r="D777" s="81" t="s">
        <v>1014</v>
      </c>
      <c r="F777" s="86">
        <v>7</v>
      </c>
      <c r="G777" s="84">
        <v>2</v>
      </c>
    </row>
    <row r="778" hidden="1" spans="1:7">
      <c r="A778" s="50">
        <v>43929</v>
      </c>
      <c r="B778" s="80"/>
      <c r="C778" s="51" t="s">
        <v>954</v>
      </c>
      <c r="D778" s="81" t="s">
        <v>902</v>
      </c>
      <c r="F778" s="86">
        <v>85</v>
      </c>
      <c r="G778" s="84">
        <v>2</v>
      </c>
    </row>
    <row r="779" hidden="1" spans="1:7">
      <c r="A779" s="50">
        <v>43929</v>
      </c>
      <c r="B779" s="80"/>
      <c r="C779" s="51" t="s">
        <v>954</v>
      </c>
      <c r="D779" s="81" t="s">
        <v>1015</v>
      </c>
      <c r="F779" s="86">
        <v>15</v>
      </c>
      <c r="G779" s="84">
        <v>2</v>
      </c>
    </row>
    <row r="780" hidden="1" spans="1:7">
      <c r="A780" s="50">
        <v>43929</v>
      </c>
      <c r="B780" s="80"/>
      <c r="C780" s="51" t="s">
        <v>954</v>
      </c>
      <c r="D780" s="81" t="s">
        <v>1016</v>
      </c>
      <c r="F780" s="86">
        <v>40</v>
      </c>
      <c r="G780" s="84">
        <v>8</v>
      </c>
    </row>
    <row r="781" hidden="1" spans="1:7">
      <c r="A781" s="50">
        <v>43929</v>
      </c>
      <c r="B781" s="80"/>
      <c r="C781" s="51" t="s">
        <v>954</v>
      </c>
      <c r="D781" s="81" t="s">
        <v>1017</v>
      </c>
      <c r="F781" s="86">
        <v>900</v>
      </c>
      <c r="G781" s="84">
        <v>2</v>
      </c>
    </row>
    <row r="782" hidden="1" spans="1:7">
      <c r="A782" s="50">
        <v>43929</v>
      </c>
      <c r="B782" s="80"/>
      <c r="C782" s="51" t="s">
        <v>954</v>
      </c>
      <c r="D782" s="81" t="s">
        <v>1018</v>
      </c>
      <c r="F782" s="86">
        <v>610</v>
      </c>
      <c r="G782" s="84">
        <v>2</v>
      </c>
    </row>
    <row r="783" hidden="1" spans="1:7">
      <c r="A783" s="50">
        <v>43929</v>
      </c>
      <c r="B783" s="80"/>
      <c r="C783" s="51" t="s">
        <v>954</v>
      </c>
      <c r="D783" s="81" t="s">
        <v>1019</v>
      </c>
      <c r="F783" s="86">
        <v>285</v>
      </c>
      <c r="G783" s="84">
        <v>2</v>
      </c>
    </row>
    <row r="784" hidden="1" spans="1:7">
      <c r="A784" s="50">
        <v>43929</v>
      </c>
      <c r="B784" s="80"/>
      <c r="C784" s="51" t="s">
        <v>954</v>
      </c>
      <c r="D784" s="81" t="s">
        <v>1020</v>
      </c>
      <c r="F784" s="86">
        <v>275</v>
      </c>
      <c r="G784" s="84">
        <v>2</v>
      </c>
    </row>
    <row r="785" hidden="1" spans="1:7">
      <c r="A785" s="50">
        <v>43929</v>
      </c>
      <c r="B785" s="80"/>
      <c r="C785" s="51" t="s">
        <v>954</v>
      </c>
      <c r="D785" s="81" t="s">
        <v>1021</v>
      </c>
      <c r="F785" s="86">
        <v>275</v>
      </c>
      <c r="G785" s="84">
        <v>2</v>
      </c>
    </row>
    <row r="786" hidden="1" spans="1:7">
      <c r="A786" s="50">
        <v>43929</v>
      </c>
      <c r="B786" s="80"/>
      <c r="C786" s="51" t="s">
        <v>954</v>
      </c>
      <c r="D786" s="81" t="s">
        <v>1022</v>
      </c>
      <c r="F786" s="86">
        <v>300</v>
      </c>
      <c r="G786" s="84">
        <v>2</v>
      </c>
    </row>
    <row r="787" hidden="1" spans="1:7">
      <c r="A787" s="50">
        <v>43929</v>
      </c>
      <c r="B787" s="80"/>
      <c r="C787" s="51" t="s">
        <v>954</v>
      </c>
      <c r="D787" s="81" t="s">
        <v>1023</v>
      </c>
      <c r="F787" s="86">
        <v>450</v>
      </c>
      <c r="G787" s="84">
        <v>2</v>
      </c>
    </row>
    <row r="788" hidden="1" spans="1:7">
      <c r="A788" s="50">
        <v>43929</v>
      </c>
      <c r="B788" s="80"/>
      <c r="C788" s="51" t="s">
        <v>954</v>
      </c>
      <c r="D788" s="81" t="s">
        <v>1024</v>
      </c>
      <c r="F788" s="86">
        <v>260</v>
      </c>
      <c r="G788" s="84">
        <v>2</v>
      </c>
    </row>
    <row r="789" hidden="1" spans="1:7">
      <c r="A789" s="50">
        <v>43929</v>
      </c>
      <c r="B789" s="80"/>
      <c r="C789" s="51" t="s">
        <v>954</v>
      </c>
      <c r="D789" s="81" t="s">
        <v>1025</v>
      </c>
      <c r="F789" s="86">
        <v>260</v>
      </c>
      <c r="G789" s="84">
        <v>2</v>
      </c>
    </row>
    <row r="790" hidden="1" spans="1:7">
      <c r="A790" s="50">
        <v>43929</v>
      </c>
      <c r="B790" s="80"/>
      <c r="C790" s="51" t="s">
        <v>954</v>
      </c>
      <c r="D790" s="81" t="s">
        <v>1026</v>
      </c>
      <c r="F790" s="86">
        <v>50</v>
      </c>
      <c r="G790" s="84">
        <v>2</v>
      </c>
    </row>
    <row r="791" hidden="1" spans="1:7">
      <c r="A791" s="50">
        <v>43929</v>
      </c>
      <c r="B791" s="80"/>
      <c r="C791" s="51" t="s">
        <v>954</v>
      </c>
      <c r="D791" s="81" t="s">
        <v>83</v>
      </c>
      <c r="F791" s="86">
        <v>35</v>
      </c>
      <c r="G791" s="84">
        <v>2</v>
      </c>
    </row>
    <row r="792" hidden="1" spans="1:7">
      <c r="A792" s="50">
        <v>43929</v>
      </c>
      <c r="B792" s="80"/>
      <c r="C792" s="51" t="s">
        <v>954</v>
      </c>
      <c r="D792" s="81" t="s">
        <v>83</v>
      </c>
      <c r="F792" s="86">
        <v>40</v>
      </c>
      <c r="G792" s="84">
        <v>4</v>
      </c>
    </row>
    <row r="793" hidden="1" spans="1:7">
      <c r="A793" s="50">
        <v>43929</v>
      </c>
      <c r="B793" s="80"/>
      <c r="C793" s="51" t="s">
        <v>954</v>
      </c>
      <c r="D793" s="81" t="s">
        <v>83</v>
      </c>
      <c r="F793" s="86">
        <v>50</v>
      </c>
      <c r="G793" s="84">
        <v>4</v>
      </c>
    </row>
    <row r="794" hidden="1" spans="1:7">
      <c r="A794" s="50">
        <v>43929</v>
      </c>
      <c r="B794" s="80"/>
      <c r="C794" s="51" t="s">
        <v>954</v>
      </c>
      <c r="D794" s="81" t="s">
        <v>83</v>
      </c>
      <c r="F794" s="86">
        <v>40</v>
      </c>
      <c r="G794" s="84">
        <v>4</v>
      </c>
    </row>
    <row r="795" hidden="1" spans="1:7">
      <c r="A795" s="50">
        <v>43929</v>
      </c>
      <c r="B795" s="80"/>
      <c r="C795" s="51" t="s">
        <v>954</v>
      </c>
      <c r="D795" s="81" t="s">
        <v>1027</v>
      </c>
      <c r="F795" s="86">
        <v>5</v>
      </c>
      <c r="G795" s="84">
        <v>2</v>
      </c>
    </row>
    <row r="796" hidden="1" spans="1:7">
      <c r="A796" s="50">
        <v>43929</v>
      </c>
      <c r="B796" s="80"/>
      <c r="C796" s="51" t="s">
        <v>954</v>
      </c>
      <c r="D796" s="81" t="s">
        <v>1028</v>
      </c>
      <c r="F796" s="86">
        <v>60</v>
      </c>
      <c r="G796" s="84">
        <v>2</v>
      </c>
    </row>
    <row r="797" hidden="1" spans="1:7">
      <c r="A797" s="50">
        <v>43929</v>
      </c>
      <c r="B797" s="80"/>
      <c r="C797" s="51" t="s">
        <v>954</v>
      </c>
      <c r="D797" s="81" t="s">
        <v>502</v>
      </c>
      <c r="F797" s="86">
        <v>120</v>
      </c>
      <c r="G797" s="84">
        <v>2</v>
      </c>
    </row>
    <row r="798" hidden="1" spans="1:7">
      <c r="A798" s="50">
        <v>43929</v>
      </c>
      <c r="B798" s="80"/>
      <c r="C798" s="51" t="s">
        <v>954</v>
      </c>
      <c r="D798" s="81" t="s">
        <v>1029</v>
      </c>
      <c r="F798" s="86">
        <v>105</v>
      </c>
      <c r="G798" s="84">
        <v>2</v>
      </c>
    </row>
    <row r="799" hidden="1" spans="1:7">
      <c r="A799" s="50">
        <v>43929</v>
      </c>
      <c r="B799" s="80"/>
      <c r="C799" s="51" t="s">
        <v>954</v>
      </c>
      <c r="D799" s="81" t="s">
        <v>1030</v>
      </c>
      <c r="F799" s="86">
        <v>95</v>
      </c>
      <c r="G799" s="84">
        <v>2</v>
      </c>
    </row>
    <row r="800" hidden="1" spans="1:7">
      <c r="A800" s="50">
        <v>43929</v>
      </c>
      <c r="B800" s="80"/>
      <c r="C800" s="51" t="s">
        <v>954</v>
      </c>
      <c r="D800" s="81" t="s">
        <v>1031</v>
      </c>
      <c r="F800" s="86">
        <v>110</v>
      </c>
      <c r="G800" s="84">
        <v>2</v>
      </c>
    </row>
    <row r="801" hidden="1" spans="1:7">
      <c r="A801" s="50">
        <v>43929</v>
      </c>
      <c r="B801" s="80"/>
      <c r="C801" s="51" t="s">
        <v>954</v>
      </c>
      <c r="D801" s="81" t="s">
        <v>1032</v>
      </c>
      <c r="F801" s="86">
        <v>115</v>
      </c>
      <c r="G801" s="84">
        <v>2</v>
      </c>
    </row>
    <row r="802" hidden="1" spans="1:7">
      <c r="A802" s="50">
        <v>43929</v>
      </c>
      <c r="B802" s="80"/>
      <c r="C802" s="51" t="s">
        <v>954</v>
      </c>
      <c r="D802" s="81" t="s">
        <v>1033</v>
      </c>
      <c r="F802" s="86">
        <v>140</v>
      </c>
      <c r="G802" s="84">
        <v>2</v>
      </c>
    </row>
    <row r="803" hidden="1" spans="1:7">
      <c r="A803" s="50">
        <v>43929</v>
      </c>
      <c r="B803" s="80"/>
      <c r="C803" s="51" t="s">
        <v>954</v>
      </c>
      <c r="D803" s="81" t="s">
        <v>1034</v>
      </c>
      <c r="F803" s="86">
        <v>150</v>
      </c>
      <c r="G803" s="84">
        <v>2</v>
      </c>
    </row>
    <row r="804" hidden="1" spans="1:7">
      <c r="A804" s="50">
        <v>43929</v>
      </c>
      <c r="B804" s="80"/>
      <c r="C804" s="51" t="s">
        <v>954</v>
      </c>
      <c r="D804" s="81" t="s">
        <v>1035</v>
      </c>
      <c r="F804" s="86">
        <v>860</v>
      </c>
      <c r="G804" s="84">
        <v>4</v>
      </c>
    </row>
    <row r="805" hidden="1" spans="1:7">
      <c r="A805" s="50">
        <v>43929</v>
      </c>
      <c r="B805" s="80"/>
      <c r="C805" s="51" t="s">
        <v>954</v>
      </c>
      <c r="D805" s="81" t="s">
        <v>1036</v>
      </c>
      <c r="F805" s="86">
        <v>105</v>
      </c>
      <c r="G805" s="84">
        <v>4</v>
      </c>
    </row>
    <row r="806" hidden="1" spans="1:7">
      <c r="A806" s="50">
        <v>43929</v>
      </c>
      <c r="B806" s="80"/>
      <c r="C806" s="51" t="s">
        <v>954</v>
      </c>
      <c r="D806" s="81" t="s">
        <v>1037</v>
      </c>
      <c r="F806" s="86">
        <v>30</v>
      </c>
      <c r="G806" s="84">
        <v>4</v>
      </c>
    </row>
    <row r="807" hidden="1" spans="1:7">
      <c r="A807" s="50">
        <v>43929</v>
      </c>
      <c r="B807" s="80"/>
      <c r="C807" s="51" t="s">
        <v>954</v>
      </c>
      <c r="D807" s="81" t="s">
        <v>1038</v>
      </c>
      <c r="F807" s="86">
        <v>25</v>
      </c>
      <c r="G807" s="84">
        <v>4</v>
      </c>
    </row>
    <row r="808" hidden="1" spans="1:7">
      <c r="A808" s="50">
        <v>43929</v>
      </c>
      <c r="B808" s="80"/>
      <c r="C808" s="51" t="s">
        <v>954</v>
      </c>
      <c r="D808" s="81" t="s">
        <v>1039</v>
      </c>
      <c r="F808" s="86">
        <v>13</v>
      </c>
      <c r="G808" s="84">
        <v>4</v>
      </c>
    </row>
    <row r="809" hidden="1" spans="1:7">
      <c r="A809" s="50">
        <v>43929</v>
      </c>
      <c r="B809" s="80"/>
      <c r="C809" s="51" t="s">
        <v>954</v>
      </c>
      <c r="D809" s="81" t="s">
        <v>1040</v>
      </c>
      <c r="F809" s="86">
        <v>145</v>
      </c>
      <c r="G809" s="84">
        <v>2</v>
      </c>
    </row>
    <row r="810" hidden="1" spans="1:7">
      <c r="A810" s="50">
        <v>43929</v>
      </c>
      <c r="B810" s="80"/>
      <c r="C810" s="51" t="s">
        <v>954</v>
      </c>
      <c r="D810" s="81" t="s">
        <v>1041</v>
      </c>
      <c r="F810" s="86">
        <v>6</v>
      </c>
      <c r="G810" s="84">
        <v>10</v>
      </c>
    </row>
    <row r="811" hidden="1" spans="1:7">
      <c r="A811" s="50">
        <v>43929</v>
      </c>
      <c r="B811" s="80"/>
      <c r="C811" s="51" t="s">
        <v>954</v>
      </c>
      <c r="D811" s="81" t="s">
        <v>1042</v>
      </c>
      <c r="F811" s="86">
        <v>6</v>
      </c>
      <c r="G811" s="84">
        <v>10</v>
      </c>
    </row>
    <row r="812" hidden="1" spans="1:7">
      <c r="A812" s="50">
        <v>43929</v>
      </c>
      <c r="B812" s="80"/>
      <c r="C812" s="51" t="s">
        <v>954</v>
      </c>
      <c r="D812" s="81" t="s">
        <v>1043</v>
      </c>
      <c r="F812" s="86">
        <v>15</v>
      </c>
      <c r="G812" s="84">
        <v>2</v>
      </c>
    </row>
    <row r="813" hidden="1" spans="1:7">
      <c r="A813" s="50">
        <v>43929</v>
      </c>
      <c r="B813" s="80"/>
      <c r="C813" s="51" t="s">
        <v>954</v>
      </c>
      <c r="D813" s="81" t="s">
        <v>735</v>
      </c>
      <c r="F813" s="86">
        <v>45</v>
      </c>
      <c r="G813" s="84">
        <v>2</v>
      </c>
    </row>
    <row r="814" hidden="1" spans="1:7">
      <c r="A814" s="50">
        <v>43929</v>
      </c>
      <c r="B814" s="80"/>
      <c r="C814" s="51" t="s">
        <v>954</v>
      </c>
      <c r="D814" s="81" t="s">
        <v>1044</v>
      </c>
      <c r="F814" s="86">
        <v>32</v>
      </c>
      <c r="G814" s="84">
        <v>2</v>
      </c>
    </row>
    <row r="815" hidden="1" spans="1:7">
      <c r="A815" s="50">
        <v>43929</v>
      </c>
      <c r="B815" s="80"/>
      <c r="C815" s="51" t="s">
        <v>954</v>
      </c>
      <c r="D815" s="81" t="s">
        <v>1045</v>
      </c>
      <c r="F815" s="86">
        <v>1700</v>
      </c>
      <c r="G815" s="84">
        <v>2</v>
      </c>
    </row>
    <row r="816" hidden="1" spans="1:7">
      <c r="A816" s="50">
        <v>43929</v>
      </c>
      <c r="B816" s="80"/>
      <c r="C816" s="51" t="s">
        <v>954</v>
      </c>
      <c r="D816" s="81" t="s">
        <v>1046</v>
      </c>
      <c r="F816" s="86">
        <v>1600</v>
      </c>
      <c r="G816" s="84">
        <v>2</v>
      </c>
    </row>
    <row r="817" hidden="1" spans="1:7">
      <c r="A817" s="50">
        <v>43929</v>
      </c>
      <c r="B817" s="80"/>
      <c r="C817" s="51" t="s">
        <v>954</v>
      </c>
      <c r="D817" s="81" t="s">
        <v>961</v>
      </c>
      <c r="F817" s="86">
        <v>15</v>
      </c>
      <c r="G817" s="84">
        <v>10</v>
      </c>
    </row>
    <row r="818" hidden="1" spans="1:7">
      <c r="A818" s="50">
        <v>43929</v>
      </c>
      <c r="B818" s="80"/>
      <c r="C818" s="51" t="s">
        <v>954</v>
      </c>
      <c r="D818" s="81" t="s">
        <v>1047</v>
      </c>
      <c r="F818" s="86">
        <v>20</v>
      </c>
      <c r="G818" s="84">
        <v>20</v>
      </c>
    </row>
    <row r="819" hidden="1" spans="1:7">
      <c r="A819" s="50">
        <v>43929</v>
      </c>
      <c r="B819" s="80"/>
      <c r="C819" s="51" t="s">
        <v>954</v>
      </c>
      <c r="D819" s="81" t="s">
        <v>1048</v>
      </c>
      <c r="F819" s="86">
        <v>140</v>
      </c>
      <c r="G819" s="84">
        <v>6</v>
      </c>
    </row>
    <row r="820" hidden="1" spans="1:7">
      <c r="A820" s="50">
        <v>43929</v>
      </c>
      <c r="B820" s="80"/>
      <c r="C820" s="51" t="s">
        <v>954</v>
      </c>
      <c r="D820" s="81" t="s">
        <v>1049</v>
      </c>
      <c r="F820" s="86">
        <v>6</v>
      </c>
      <c r="G820" s="84">
        <v>24</v>
      </c>
    </row>
    <row r="821" hidden="1" spans="1:7">
      <c r="A821" s="50">
        <v>43927</v>
      </c>
      <c r="B821" s="80"/>
      <c r="C821" s="51" t="s">
        <v>344</v>
      </c>
      <c r="D821" s="51" t="s">
        <v>1050</v>
      </c>
      <c r="E821" s="29" t="s">
        <v>34</v>
      </c>
      <c r="F821" s="29">
        <v>55</v>
      </c>
      <c r="G821" s="29">
        <v>10</v>
      </c>
    </row>
    <row r="822" hidden="1" spans="1:7">
      <c r="A822" s="50">
        <v>43927</v>
      </c>
      <c r="B822" s="80"/>
      <c r="D822" s="51" t="s">
        <v>141</v>
      </c>
      <c r="E822" s="29" t="s">
        <v>34</v>
      </c>
      <c r="F822" s="29">
        <v>15</v>
      </c>
      <c r="G822" s="29">
        <v>10</v>
      </c>
    </row>
    <row r="823" hidden="1" spans="1:18">
      <c r="A823" s="50">
        <v>43927</v>
      </c>
      <c r="B823" s="80"/>
      <c r="D823" s="51" t="s">
        <v>1051</v>
      </c>
      <c r="E823" s="29" t="s">
        <v>34</v>
      </c>
      <c r="F823" s="29">
        <v>55</v>
      </c>
      <c r="G823" s="29">
        <v>20</v>
      </c>
      <c r="R823" s="17">
        <v>1</v>
      </c>
    </row>
    <row r="824" hidden="1" spans="1:7">
      <c r="A824" s="50">
        <v>43927</v>
      </c>
      <c r="B824" s="80"/>
      <c r="D824" s="51" t="s">
        <v>49</v>
      </c>
      <c r="E824" s="29" t="s">
        <v>34</v>
      </c>
      <c r="F824" s="29">
        <v>9</v>
      </c>
      <c r="G824" s="29">
        <v>48</v>
      </c>
    </row>
    <row r="825" hidden="1" spans="1:7">
      <c r="A825" s="50">
        <v>43927</v>
      </c>
      <c r="B825" s="80"/>
      <c r="C825" s="51" t="s">
        <v>540</v>
      </c>
      <c r="D825" s="51" t="s">
        <v>541</v>
      </c>
      <c r="E825" s="29" t="s">
        <v>76</v>
      </c>
      <c r="F825" s="29">
        <v>4.5</v>
      </c>
      <c r="G825" s="29">
        <v>54</v>
      </c>
    </row>
    <row r="826" hidden="1" spans="1:31">
      <c r="A826" s="50">
        <v>43927</v>
      </c>
      <c r="B826" s="80"/>
      <c r="C826" s="51" t="s">
        <v>597</v>
      </c>
      <c r="D826" s="51" t="s">
        <v>596</v>
      </c>
      <c r="E826" s="29" t="s">
        <v>61</v>
      </c>
      <c r="F826" s="29">
        <v>2.5</v>
      </c>
      <c r="G826" s="29">
        <v>30</v>
      </c>
      <c r="AE826" s="17">
        <v>12</v>
      </c>
    </row>
    <row r="827" hidden="1" spans="1:7">
      <c r="A827" s="50">
        <v>43927</v>
      </c>
      <c r="B827" s="80"/>
      <c r="C827" s="51" t="s">
        <v>1052</v>
      </c>
      <c r="D827" s="51" t="s">
        <v>271</v>
      </c>
      <c r="F827" s="29">
        <v>0.5</v>
      </c>
      <c r="G827" s="29">
        <v>30</v>
      </c>
    </row>
    <row r="828" hidden="1" spans="1:7">
      <c r="A828" s="50">
        <v>43927</v>
      </c>
      <c r="B828" s="80"/>
      <c r="D828" s="51" t="s">
        <v>1053</v>
      </c>
      <c r="E828" s="29" t="s">
        <v>34</v>
      </c>
      <c r="F828" s="29">
        <v>15</v>
      </c>
      <c r="G828" s="29">
        <v>10</v>
      </c>
    </row>
    <row r="829" hidden="1" spans="1:7">
      <c r="A829" s="50">
        <v>43929</v>
      </c>
      <c r="B829" s="80"/>
      <c r="C829" s="51" t="s">
        <v>1054</v>
      </c>
      <c r="D829" s="51" t="s">
        <v>1055</v>
      </c>
      <c r="E829" s="29" t="s">
        <v>34</v>
      </c>
      <c r="F829" s="29">
        <v>35</v>
      </c>
      <c r="G829" s="29">
        <v>10</v>
      </c>
    </row>
    <row r="830" hidden="1" spans="4:7">
      <c r="D830" s="51" t="s">
        <v>1056</v>
      </c>
      <c r="E830" s="29" t="s">
        <v>34</v>
      </c>
      <c r="F830" s="29">
        <v>78</v>
      </c>
      <c r="G830" s="29">
        <v>5</v>
      </c>
    </row>
    <row r="831" hidden="1" spans="4:32">
      <c r="D831" s="51" t="s">
        <v>1057</v>
      </c>
      <c r="E831" s="29" t="s">
        <v>34</v>
      </c>
      <c r="F831" s="29">
        <v>20</v>
      </c>
      <c r="G831" s="29">
        <v>10</v>
      </c>
      <c r="AF831" s="17">
        <v>1</v>
      </c>
    </row>
    <row r="832" hidden="1" spans="4:14">
      <c r="D832" s="51" t="s">
        <v>1058</v>
      </c>
      <c r="E832" s="29" t="s">
        <v>34</v>
      </c>
      <c r="F832" s="29">
        <v>16</v>
      </c>
      <c r="G832" s="29">
        <v>10</v>
      </c>
      <c r="N832" s="17" t="s">
        <v>0</v>
      </c>
    </row>
    <row r="833" hidden="1" spans="4:7">
      <c r="D833" s="51" t="s">
        <v>1059</v>
      </c>
      <c r="E833" s="29" t="s">
        <v>34</v>
      </c>
      <c r="F833" s="29">
        <v>25</v>
      </c>
      <c r="G833" s="29">
        <v>4</v>
      </c>
    </row>
    <row r="834" hidden="1" spans="1:7">
      <c r="A834" s="88">
        <v>43927</v>
      </c>
      <c r="B834" s="89"/>
      <c r="C834" s="90" t="s">
        <v>344</v>
      </c>
      <c r="D834" s="90" t="s">
        <v>345</v>
      </c>
      <c r="E834" s="90" t="s">
        <v>34</v>
      </c>
      <c r="F834" s="91">
        <v>55</v>
      </c>
      <c r="G834" s="91">
        <v>10</v>
      </c>
    </row>
    <row r="835" hidden="1" spans="1:18">
      <c r="A835" s="88">
        <v>43927</v>
      </c>
      <c r="B835" s="89"/>
      <c r="C835" s="90" t="s">
        <v>39</v>
      </c>
      <c r="D835" s="90" t="s">
        <v>141</v>
      </c>
      <c r="E835" s="90" t="s">
        <v>103</v>
      </c>
      <c r="F835" s="91">
        <v>15</v>
      </c>
      <c r="G835" s="91">
        <v>10</v>
      </c>
      <c r="R835" s="17">
        <v>1</v>
      </c>
    </row>
    <row r="836" hidden="1" spans="1:7">
      <c r="A836" s="88">
        <v>43927</v>
      </c>
      <c r="B836" s="89"/>
      <c r="C836" s="90" t="s">
        <v>1060</v>
      </c>
      <c r="D836" s="90" t="s">
        <v>1061</v>
      </c>
      <c r="E836" s="90" t="s">
        <v>34</v>
      </c>
      <c r="F836" s="91">
        <v>55</v>
      </c>
      <c r="G836" s="91">
        <v>20</v>
      </c>
    </row>
    <row r="837" hidden="1" spans="1:7">
      <c r="A837" s="88">
        <v>43927</v>
      </c>
      <c r="B837" s="89"/>
      <c r="C837" s="90" t="s">
        <v>48</v>
      </c>
      <c r="D837" s="90" t="s">
        <v>49</v>
      </c>
      <c r="E837" s="90" t="s">
        <v>34</v>
      </c>
      <c r="F837" s="91">
        <v>9</v>
      </c>
      <c r="G837" s="91">
        <v>48</v>
      </c>
    </row>
    <row r="838" hidden="1" spans="1:7">
      <c r="A838" s="88">
        <v>43927</v>
      </c>
      <c r="B838" s="89"/>
      <c r="C838" s="90" t="s">
        <v>540</v>
      </c>
      <c r="D838" s="90" t="s">
        <v>541</v>
      </c>
      <c r="E838" s="90" t="s">
        <v>76</v>
      </c>
      <c r="F838" s="91">
        <v>4.5</v>
      </c>
      <c r="G838" s="91">
        <v>54</v>
      </c>
    </row>
    <row r="839" hidden="1" spans="1:7">
      <c r="A839" s="88">
        <v>43927</v>
      </c>
      <c r="B839" s="89"/>
      <c r="C839" s="90" t="s">
        <v>597</v>
      </c>
      <c r="D839" s="90" t="s">
        <v>596</v>
      </c>
      <c r="E839" s="90" t="s">
        <v>61</v>
      </c>
      <c r="F839" s="91">
        <v>2.5</v>
      </c>
      <c r="G839" s="91">
        <v>30</v>
      </c>
    </row>
    <row r="840" hidden="1" spans="1:7">
      <c r="A840" s="88">
        <v>43927</v>
      </c>
      <c r="B840" s="89"/>
      <c r="C840" s="90" t="s">
        <v>1052</v>
      </c>
      <c r="D840" s="90" t="s">
        <v>271</v>
      </c>
      <c r="E840" s="90" t="s">
        <v>34</v>
      </c>
      <c r="F840" s="91">
        <v>0.5</v>
      </c>
      <c r="G840" s="91">
        <v>30</v>
      </c>
    </row>
    <row r="841" hidden="1" spans="1:7">
      <c r="A841" s="88">
        <v>43927</v>
      </c>
      <c r="B841" s="89"/>
      <c r="C841" s="90" t="s">
        <v>1062</v>
      </c>
      <c r="D841" s="90" t="s">
        <v>1063</v>
      </c>
      <c r="E841" s="90" t="s">
        <v>34</v>
      </c>
      <c r="F841" s="91">
        <v>15</v>
      </c>
      <c r="G841" s="91">
        <v>10</v>
      </c>
    </row>
    <row r="842" hidden="1" spans="1:37">
      <c r="A842" s="88">
        <v>43929</v>
      </c>
      <c r="B842" s="89"/>
      <c r="C842" s="90" t="s">
        <v>1064</v>
      </c>
      <c r="D842" s="90" t="s">
        <v>118</v>
      </c>
      <c r="E842" s="90" t="s">
        <v>103</v>
      </c>
      <c r="F842" s="91">
        <v>3.8</v>
      </c>
      <c r="G842" s="91">
        <v>96</v>
      </c>
      <c r="Y842" s="17">
        <v>2</v>
      </c>
      <c r="AK842" s="17">
        <v>12</v>
      </c>
    </row>
    <row r="843" hidden="1" spans="1:7">
      <c r="A843" s="88">
        <v>43929</v>
      </c>
      <c r="B843" s="89"/>
      <c r="C843" s="90" t="s">
        <v>757</v>
      </c>
      <c r="D843" s="90" t="s">
        <v>1065</v>
      </c>
      <c r="E843" s="90" t="s">
        <v>34</v>
      </c>
      <c r="F843" s="91">
        <v>1.5</v>
      </c>
      <c r="G843" s="91">
        <v>10</v>
      </c>
    </row>
    <row r="844" hidden="1" spans="1:7">
      <c r="A844" s="88">
        <v>43929</v>
      </c>
      <c r="B844" s="89"/>
      <c r="C844" s="90" t="s">
        <v>39</v>
      </c>
      <c r="D844" s="90" t="s">
        <v>310</v>
      </c>
      <c r="E844" s="90" t="s">
        <v>34</v>
      </c>
      <c r="F844" s="91">
        <v>1.5</v>
      </c>
      <c r="G844" s="91">
        <v>10</v>
      </c>
    </row>
    <row r="845" hidden="1" spans="1:7">
      <c r="A845" s="88">
        <v>43929</v>
      </c>
      <c r="B845" s="89"/>
      <c r="C845" s="90" t="s">
        <v>613</v>
      </c>
      <c r="D845" s="90" t="s">
        <v>614</v>
      </c>
      <c r="E845" s="90" t="s">
        <v>34</v>
      </c>
      <c r="F845" s="91">
        <v>8</v>
      </c>
      <c r="G845" s="91">
        <v>2</v>
      </c>
    </row>
    <row r="846" hidden="1" spans="1:7">
      <c r="A846" s="88">
        <v>43929</v>
      </c>
      <c r="B846" s="89"/>
      <c r="C846" s="90" t="s">
        <v>314</v>
      </c>
      <c r="D846" s="90" t="s">
        <v>615</v>
      </c>
      <c r="E846" s="90" t="s">
        <v>34</v>
      </c>
      <c r="F846" s="91">
        <v>0.5</v>
      </c>
      <c r="G846" s="91">
        <v>10</v>
      </c>
    </row>
    <row r="847" hidden="1" spans="1:7">
      <c r="A847" s="88">
        <v>43929</v>
      </c>
      <c r="B847" s="89"/>
      <c r="C847" s="90" t="s">
        <v>1066</v>
      </c>
      <c r="D847" s="90" t="s">
        <v>1067</v>
      </c>
      <c r="E847" s="90" t="s">
        <v>17</v>
      </c>
      <c r="F847" s="91">
        <v>380</v>
      </c>
      <c r="G847" s="91">
        <v>3</v>
      </c>
    </row>
    <row r="848" hidden="1" spans="1:7">
      <c r="A848" s="88">
        <v>43929</v>
      </c>
      <c r="B848" s="89"/>
      <c r="C848" s="90" t="s">
        <v>503</v>
      </c>
      <c r="D848" s="90" t="s">
        <v>504</v>
      </c>
      <c r="E848" s="90" t="s">
        <v>146</v>
      </c>
      <c r="F848" s="91">
        <v>350</v>
      </c>
      <c r="G848" s="91">
        <v>8</v>
      </c>
    </row>
    <row r="849" hidden="1" spans="1:7">
      <c r="A849" s="88">
        <v>43929</v>
      </c>
      <c r="B849" s="89"/>
      <c r="C849" s="90" t="s">
        <v>251</v>
      </c>
      <c r="D849" s="90" t="s">
        <v>252</v>
      </c>
      <c r="E849" s="90" t="s">
        <v>34</v>
      </c>
      <c r="F849" s="91">
        <v>180</v>
      </c>
      <c r="G849" s="91">
        <v>1</v>
      </c>
    </row>
    <row r="850" hidden="1" spans="1:7">
      <c r="A850" s="88">
        <v>43929</v>
      </c>
      <c r="B850" s="89"/>
      <c r="C850" s="90" t="s">
        <v>316</v>
      </c>
      <c r="D850" s="90" t="s">
        <v>83</v>
      </c>
      <c r="E850" s="90" t="s">
        <v>17</v>
      </c>
      <c r="F850" s="91">
        <v>37</v>
      </c>
      <c r="G850" s="91">
        <v>5</v>
      </c>
    </row>
    <row r="851" hidden="1" spans="1:7">
      <c r="A851" s="88">
        <v>43929</v>
      </c>
      <c r="B851" s="89"/>
      <c r="C851" s="90" t="s">
        <v>317</v>
      </c>
      <c r="D851" s="90" t="s">
        <v>83</v>
      </c>
      <c r="E851" s="90" t="s">
        <v>76</v>
      </c>
      <c r="F851" s="91">
        <v>35</v>
      </c>
      <c r="G851" s="91">
        <v>2</v>
      </c>
    </row>
    <row r="852" hidden="1" spans="1:7">
      <c r="A852" s="88">
        <v>43929</v>
      </c>
      <c r="B852" s="89"/>
      <c r="C852" s="90" t="s">
        <v>233</v>
      </c>
      <c r="D852" s="90" t="s">
        <v>1068</v>
      </c>
      <c r="E852" s="90" t="s">
        <v>34</v>
      </c>
      <c r="F852" s="91">
        <v>10</v>
      </c>
      <c r="G852" s="91">
        <v>10</v>
      </c>
    </row>
    <row r="853" hidden="1" spans="1:7">
      <c r="A853" s="88">
        <v>43929</v>
      </c>
      <c r="B853" s="89"/>
      <c r="C853" s="90" t="s">
        <v>289</v>
      </c>
      <c r="D853" s="90" t="s">
        <v>283</v>
      </c>
      <c r="E853" s="90" t="s">
        <v>210</v>
      </c>
      <c r="F853" s="91">
        <v>1.5</v>
      </c>
      <c r="G853" s="91">
        <v>150</v>
      </c>
    </row>
    <row r="854" hidden="1" spans="1:7">
      <c r="A854" s="88">
        <v>43929</v>
      </c>
      <c r="B854" s="89"/>
      <c r="C854" s="90" t="s">
        <v>93</v>
      </c>
      <c r="D854" s="90" t="s">
        <v>94</v>
      </c>
      <c r="E854" s="90" t="s">
        <v>61</v>
      </c>
      <c r="F854" s="91">
        <v>1.5</v>
      </c>
      <c r="G854" s="91">
        <v>40</v>
      </c>
    </row>
    <row r="855" hidden="1" spans="1:7">
      <c r="A855" s="88">
        <v>43929</v>
      </c>
      <c r="B855" s="89"/>
      <c r="C855" s="90" t="s">
        <v>95</v>
      </c>
      <c r="D855" s="90" t="s">
        <v>96</v>
      </c>
      <c r="E855" s="90" t="s">
        <v>61</v>
      </c>
      <c r="F855" s="91">
        <v>0.8</v>
      </c>
      <c r="G855" s="91">
        <v>60</v>
      </c>
    </row>
    <row r="856" hidden="1" spans="1:7">
      <c r="A856" s="88">
        <v>43929</v>
      </c>
      <c r="B856" s="89"/>
      <c r="C856" s="90" t="s">
        <v>1069</v>
      </c>
      <c r="D856" s="90" t="s">
        <v>1070</v>
      </c>
      <c r="E856" s="90" t="s">
        <v>61</v>
      </c>
      <c r="F856" s="91">
        <v>3</v>
      </c>
      <c r="G856" s="91">
        <v>50</v>
      </c>
    </row>
    <row r="857" hidden="1" spans="1:7">
      <c r="A857" s="88">
        <v>43929</v>
      </c>
      <c r="B857" s="89"/>
      <c r="C857" s="90" t="s">
        <v>1052</v>
      </c>
      <c r="D857" s="90" t="s">
        <v>271</v>
      </c>
      <c r="E857" s="90" t="s">
        <v>34</v>
      </c>
      <c r="F857" s="91">
        <v>0.5</v>
      </c>
      <c r="G857" s="91">
        <v>50</v>
      </c>
    </row>
    <row r="858" hidden="1" spans="1:7">
      <c r="A858" s="88">
        <v>43929</v>
      </c>
      <c r="B858" s="89"/>
      <c r="C858" s="90" t="s">
        <v>1071</v>
      </c>
      <c r="D858" s="90" t="s">
        <v>1072</v>
      </c>
      <c r="E858" s="90" t="s">
        <v>465</v>
      </c>
      <c r="F858" s="91">
        <v>8</v>
      </c>
      <c r="G858" s="91">
        <v>3</v>
      </c>
    </row>
    <row r="859" hidden="1" spans="1:7">
      <c r="A859" s="88">
        <v>43929</v>
      </c>
      <c r="B859" s="89"/>
      <c r="C859" s="90" t="s">
        <v>1073</v>
      </c>
      <c r="D859" s="90" t="s">
        <v>1072</v>
      </c>
      <c r="E859" s="90" t="s">
        <v>465</v>
      </c>
      <c r="F859" s="91">
        <v>9</v>
      </c>
      <c r="G859" s="91">
        <v>2</v>
      </c>
    </row>
    <row r="860" hidden="1" spans="1:7">
      <c r="A860" s="88">
        <v>43929</v>
      </c>
      <c r="B860" s="89"/>
      <c r="C860" s="90" t="s">
        <v>1074</v>
      </c>
      <c r="D860" s="90" t="s">
        <v>1072</v>
      </c>
      <c r="E860" s="90" t="s">
        <v>465</v>
      </c>
      <c r="F860" s="91">
        <v>10</v>
      </c>
      <c r="G860" s="91">
        <v>2</v>
      </c>
    </row>
    <row r="861" hidden="1" spans="1:7">
      <c r="A861" s="88">
        <v>43929</v>
      </c>
      <c r="B861" s="89"/>
      <c r="C861" s="90" t="s">
        <v>213</v>
      </c>
      <c r="D861" s="90" t="s">
        <v>214</v>
      </c>
      <c r="E861" s="90" t="s">
        <v>34</v>
      </c>
      <c r="F861" s="91">
        <v>0.5</v>
      </c>
      <c r="G861" s="91">
        <v>100</v>
      </c>
    </row>
    <row r="862" hidden="1" spans="1:7">
      <c r="A862" s="88">
        <v>43929</v>
      </c>
      <c r="B862" s="89"/>
      <c r="C862" s="90" t="s">
        <v>238</v>
      </c>
      <c r="D862" s="90" t="s">
        <v>239</v>
      </c>
      <c r="E862" s="90" t="s">
        <v>240</v>
      </c>
      <c r="F862" s="91">
        <v>0.9</v>
      </c>
      <c r="G862" s="91">
        <v>100</v>
      </c>
    </row>
    <row r="863" hidden="1" spans="1:7">
      <c r="A863" s="88">
        <v>43929</v>
      </c>
      <c r="B863" s="89"/>
      <c r="C863" s="90" t="s">
        <v>432</v>
      </c>
      <c r="D863" s="90" t="s">
        <v>433</v>
      </c>
      <c r="E863" s="90" t="s">
        <v>34</v>
      </c>
      <c r="F863" s="91">
        <v>570</v>
      </c>
      <c r="G863" s="91">
        <v>6</v>
      </c>
    </row>
    <row r="864" hidden="1" spans="1:7">
      <c r="A864" s="88">
        <v>43929</v>
      </c>
      <c r="B864" s="89"/>
      <c r="C864" s="90" t="s">
        <v>43</v>
      </c>
      <c r="D864" s="90" t="s">
        <v>44</v>
      </c>
      <c r="E864" s="90" t="s">
        <v>45</v>
      </c>
      <c r="F864" s="91">
        <v>140</v>
      </c>
      <c r="G864" s="91">
        <v>6</v>
      </c>
    </row>
    <row r="865" hidden="1" spans="1:7">
      <c r="A865" s="88">
        <v>43929</v>
      </c>
      <c r="B865" s="89"/>
      <c r="C865" s="90" t="s">
        <v>1075</v>
      </c>
      <c r="D865" s="90" t="s">
        <v>85</v>
      </c>
      <c r="E865" s="90" t="s">
        <v>76</v>
      </c>
      <c r="F865" s="91">
        <v>950</v>
      </c>
      <c r="G865" s="91">
        <v>1</v>
      </c>
    </row>
    <row r="866" hidden="1" spans="1:8">
      <c r="A866" s="88">
        <v>43929</v>
      </c>
      <c r="B866" s="29">
        <v>1204</v>
      </c>
      <c r="C866" s="90" t="s">
        <v>1076</v>
      </c>
      <c r="D866" s="90" t="s">
        <v>1077</v>
      </c>
      <c r="E866" s="90" t="s">
        <v>34</v>
      </c>
      <c r="F866" s="91">
        <v>8</v>
      </c>
      <c r="G866" s="91">
        <v>10</v>
      </c>
      <c r="H866" s="57">
        <v>10</v>
      </c>
    </row>
    <row r="867" hidden="1" spans="1:7">
      <c r="A867" s="88">
        <v>43929</v>
      </c>
      <c r="B867" s="89"/>
      <c r="C867" s="90" t="s">
        <v>276</v>
      </c>
      <c r="D867" s="90" t="s">
        <v>267</v>
      </c>
      <c r="E867" s="90" t="s">
        <v>61</v>
      </c>
      <c r="F867" s="91">
        <v>0.4</v>
      </c>
      <c r="G867" s="91">
        <v>125</v>
      </c>
    </row>
    <row r="868" hidden="1" spans="1:7">
      <c r="A868" s="88">
        <v>43929</v>
      </c>
      <c r="B868" s="89"/>
      <c r="C868" s="90" t="s">
        <v>451</v>
      </c>
      <c r="D868" s="90" t="s">
        <v>267</v>
      </c>
      <c r="E868" s="90" t="s">
        <v>61</v>
      </c>
      <c r="F868" s="91">
        <v>0.5</v>
      </c>
      <c r="G868" s="91">
        <v>100</v>
      </c>
    </row>
    <row r="869" hidden="1" spans="1:7">
      <c r="A869" s="88">
        <v>43929</v>
      </c>
      <c r="B869" s="89"/>
      <c r="C869" s="90" t="s">
        <v>277</v>
      </c>
      <c r="D869" s="90" t="s">
        <v>267</v>
      </c>
      <c r="E869" s="90" t="s">
        <v>61</v>
      </c>
      <c r="F869" s="91">
        <v>0.6</v>
      </c>
      <c r="G869" s="91">
        <v>80</v>
      </c>
    </row>
    <row r="870" hidden="1" spans="1:7">
      <c r="A870" s="88">
        <v>43929</v>
      </c>
      <c r="B870" s="89"/>
      <c r="C870" s="90" t="s">
        <v>1078</v>
      </c>
      <c r="D870" s="90" t="s">
        <v>267</v>
      </c>
      <c r="E870" s="90" t="s">
        <v>61</v>
      </c>
      <c r="F870" s="91">
        <v>0.7</v>
      </c>
      <c r="G870" s="91">
        <v>70</v>
      </c>
    </row>
    <row r="871" hidden="1" spans="1:7">
      <c r="A871" s="88">
        <v>43929</v>
      </c>
      <c r="B871" s="89"/>
      <c r="C871" s="90" t="s">
        <v>470</v>
      </c>
      <c r="D871" s="90" t="s">
        <v>267</v>
      </c>
      <c r="E871" s="90" t="s">
        <v>269</v>
      </c>
      <c r="F871" s="91">
        <v>0.7</v>
      </c>
      <c r="G871" s="91">
        <v>90</v>
      </c>
    </row>
    <row r="872" hidden="1" spans="1:7">
      <c r="A872" s="88">
        <v>43929</v>
      </c>
      <c r="B872" s="89"/>
      <c r="C872" s="90" t="s">
        <v>1079</v>
      </c>
      <c r="D872" s="90" t="s">
        <v>267</v>
      </c>
      <c r="E872" s="90" t="s">
        <v>61</v>
      </c>
      <c r="F872" s="91">
        <v>0.7</v>
      </c>
      <c r="G872" s="91">
        <v>75</v>
      </c>
    </row>
    <row r="873" hidden="1" spans="1:7">
      <c r="A873" s="88">
        <v>43929</v>
      </c>
      <c r="B873" s="89"/>
      <c r="C873" s="90" t="s">
        <v>452</v>
      </c>
      <c r="D873" s="90" t="s">
        <v>267</v>
      </c>
      <c r="E873" s="90" t="s">
        <v>210</v>
      </c>
      <c r="F873" s="91">
        <v>0.85</v>
      </c>
      <c r="G873" s="91">
        <v>60</v>
      </c>
    </row>
    <row r="874" hidden="1" spans="1:7">
      <c r="A874" s="88">
        <v>43929</v>
      </c>
      <c r="B874" s="89"/>
      <c r="C874" s="90" t="s">
        <v>282</v>
      </c>
      <c r="D874" s="90" t="s">
        <v>283</v>
      </c>
      <c r="E874" s="90" t="s">
        <v>61</v>
      </c>
      <c r="F874" s="91">
        <v>1</v>
      </c>
      <c r="G874" s="91">
        <v>60</v>
      </c>
    </row>
    <row r="875" hidden="1" spans="1:7">
      <c r="A875" s="88">
        <v>43929</v>
      </c>
      <c r="B875" s="89"/>
      <c r="C875" s="90" t="s">
        <v>287</v>
      </c>
      <c r="D875" s="90" t="s">
        <v>267</v>
      </c>
      <c r="E875" s="90" t="s">
        <v>61</v>
      </c>
      <c r="F875" s="91">
        <v>0.9</v>
      </c>
      <c r="G875" s="91">
        <v>50</v>
      </c>
    </row>
    <row r="876" hidden="1" spans="1:7">
      <c r="A876" s="88">
        <v>43929</v>
      </c>
      <c r="B876" s="89"/>
      <c r="C876" s="90" t="s">
        <v>115</v>
      </c>
      <c r="D876" s="90" t="s">
        <v>267</v>
      </c>
      <c r="E876" s="90" t="s">
        <v>61</v>
      </c>
      <c r="F876" s="91">
        <v>1.1</v>
      </c>
      <c r="G876" s="91">
        <v>40</v>
      </c>
    </row>
    <row r="877" hidden="1" spans="1:7">
      <c r="A877" s="88">
        <v>43929</v>
      </c>
      <c r="B877" s="89"/>
      <c r="C877" s="90" t="s">
        <v>97</v>
      </c>
      <c r="D877" s="90" t="s">
        <v>267</v>
      </c>
      <c r="E877" s="90" t="s">
        <v>61</v>
      </c>
      <c r="F877" s="91">
        <v>1.3</v>
      </c>
      <c r="G877" s="91">
        <v>50</v>
      </c>
    </row>
    <row r="878" hidden="1" spans="1:7">
      <c r="A878" s="88">
        <v>43929</v>
      </c>
      <c r="B878" s="89"/>
      <c r="C878" s="90" t="s">
        <v>279</v>
      </c>
      <c r="D878" s="90" t="s">
        <v>271</v>
      </c>
      <c r="E878" s="90" t="s">
        <v>34</v>
      </c>
      <c r="F878" s="91">
        <v>0.25</v>
      </c>
      <c r="G878" s="91">
        <v>350</v>
      </c>
    </row>
    <row r="879" hidden="1" spans="1:7">
      <c r="A879" s="88">
        <v>43929</v>
      </c>
      <c r="B879" s="89"/>
      <c r="C879" s="90" t="s">
        <v>284</v>
      </c>
      <c r="D879" s="90" t="s">
        <v>271</v>
      </c>
      <c r="E879" s="90" t="s">
        <v>34</v>
      </c>
      <c r="F879" s="91">
        <v>0.35</v>
      </c>
      <c r="G879" s="91">
        <v>225</v>
      </c>
    </row>
    <row r="880" hidden="1" spans="1:7">
      <c r="A880" s="88">
        <v>43929</v>
      </c>
      <c r="B880" s="89"/>
      <c r="C880" s="90" t="s">
        <v>455</v>
      </c>
      <c r="D880" s="90" t="s">
        <v>271</v>
      </c>
      <c r="E880" s="90" t="s">
        <v>34</v>
      </c>
      <c r="F880" s="91">
        <v>0.5</v>
      </c>
      <c r="G880" s="91">
        <v>125</v>
      </c>
    </row>
    <row r="881" hidden="1" spans="1:7">
      <c r="A881" s="88">
        <v>43929</v>
      </c>
      <c r="B881" s="89"/>
      <c r="C881" s="90" t="s">
        <v>1080</v>
      </c>
      <c r="D881" s="90" t="s">
        <v>1081</v>
      </c>
      <c r="E881" s="90" t="s">
        <v>34</v>
      </c>
      <c r="F881" s="91">
        <v>5</v>
      </c>
      <c r="G881" s="91">
        <v>8</v>
      </c>
    </row>
    <row r="882" hidden="1" spans="1:7">
      <c r="A882" s="88">
        <v>43929</v>
      </c>
      <c r="B882" s="89"/>
      <c r="C882" s="90" t="s">
        <v>132</v>
      </c>
      <c r="D882" s="90" t="s">
        <v>133</v>
      </c>
      <c r="E882" s="90" t="s">
        <v>34</v>
      </c>
      <c r="F882" s="91">
        <v>24</v>
      </c>
      <c r="G882" s="91">
        <v>3</v>
      </c>
    </row>
    <row r="883" hidden="1" spans="1:7">
      <c r="A883" s="88">
        <v>43929</v>
      </c>
      <c r="B883" s="89"/>
      <c r="C883" s="90" t="s">
        <v>132</v>
      </c>
      <c r="D883" s="90" t="s">
        <v>134</v>
      </c>
      <c r="E883" s="90" t="s">
        <v>34</v>
      </c>
      <c r="F883" s="91">
        <v>24</v>
      </c>
      <c r="G883" s="91">
        <v>3</v>
      </c>
    </row>
    <row r="884" hidden="1" spans="1:7">
      <c r="A884" s="88">
        <v>43931</v>
      </c>
      <c r="B884" s="89"/>
      <c r="C884" s="90" t="s">
        <v>229</v>
      </c>
      <c r="D884" s="90" t="s">
        <v>751</v>
      </c>
      <c r="E884" s="90" t="s">
        <v>34</v>
      </c>
      <c r="F884" s="91">
        <v>45</v>
      </c>
      <c r="G884" s="91">
        <v>4</v>
      </c>
    </row>
    <row r="885" hidden="1" spans="1:7">
      <c r="A885" s="88">
        <v>43931</v>
      </c>
      <c r="B885" s="89"/>
      <c r="C885" s="90" t="s">
        <v>39</v>
      </c>
      <c r="D885" s="90" t="s">
        <v>1082</v>
      </c>
      <c r="E885" s="90" t="s">
        <v>34</v>
      </c>
      <c r="F885" s="91">
        <v>4</v>
      </c>
      <c r="G885" s="91">
        <v>15</v>
      </c>
    </row>
    <row r="886" hidden="1" spans="1:35">
      <c r="A886" s="88">
        <v>43931</v>
      </c>
      <c r="B886" s="89"/>
      <c r="C886" s="90" t="s">
        <v>355</v>
      </c>
      <c r="D886" s="90" t="s">
        <v>356</v>
      </c>
      <c r="E886" s="90" t="s">
        <v>61</v>
      </c>
      <c r="F886" s="91">
        <v>7</v>
      </c>
      <c r="G886" s="91">
        <v>48</v>
      </c>
      <c r="AI886" s="17">
        <v>14</v>
      </c>
    </row>
    <row r="887" hidden="1" spans="1:7">
      <c r="A887" s="88">
        <v>43931</v>
      </c>
      <c r="B887" s="89"/>
      <c r="C887" s="90" t="s">
        <v>1083</v>
      </c>
      <c r="D887" s="90" t="s">
        <v>1084</v>
      </c>
      <c r="E887" s="90" t="s">
        <v>34</v>
      </c>
      <c r="F887" s="91">
        <v>3</v>
      </c>
      <c r="G887" s="91">
        <v>20</v>
      </c>
    </row>
    <row r="888" spans="1:7">
      <c r="A888" s="88">
        <v>43931</v>
      </c>
      <c r="B888" s="89"/>
      <c r="C888" s="90" t="s">
        <v>39</v>
      </c>
      <c r="D888" s="90" t="s">
        <v>1085</v>
      </c>
      <c r="E888" s="90" t="s">
        <v>34</v>
      </c>
      <c r="F888" s="91">
        <v>2.5</v>
      </c>
      <c r="G888" s="91">
        <v>50</v>
      </c>
    </row>
    <row r="889" hidden="1" spans="1:7">
      <c r="A889" s="88">
        <v>43931</v>
      </c>
      <c r="B889" s="89"/>
      <c r="C889" s="90" t="s">
        <v>1086</v>
      </c>
      <c r="D889" s="90" t="s">
        <v>1087</v>
      </c>
      <c r="E889" s="90" t="s">
        <v>34</v>
      </c>
      <c r="F889" s="91">
        <v>2.5</v>
      </c>
      <c r="G889" s="91">
        <v>10</v>
      </c>
    </row>
    <row r="890" hidden="1" spans="1:7">
      <c r="A890" s="88">
        <v>43931</v>
      </c>
      <c r="B890" s="89"/>
      <c r="C890" s="90" t="s">
        <v>1088</v>
      </c>
      <c r="D890" s="90" t="s">
        <v>1089</v>
      </c>
      <c r="E890" s="90" t="s">
        <v>34</v>
      </c>
      <c r="F890" s="91">
        <v>2.5</v>
      </c>
      <c r="G890" s="91">
        <v>10</v>
      </c>
    </row>
    <row r="891" hidden="1" spans="1:7">
      <c r="A891" s="88">
        <v>43931</v>
      </c>
      <c r="B891" s="89"/>
      <c r="C891" s="90" t="s">
        <v>1090</v>
      </c>
      <c r="D891" s="90" t="s">
        <v>1091</v>
      </c>
      <c r="E891" s="90" t="s">
        <v>61</v>
      </c>
      <c r="F891" s="91">
        <v>2.5</v>
      </c>
      <c r="G891" s="91">
        <v>10</v>
      </c>
    </row>
    <row r="892" hidden="1" spans="1:7">
      <c r="A892" s="88">
        <v>43931</v>
      </c>
      <c r="B892" s="89"/>
      <c r="C892" s="90" t="s">
        <v>39</v>
      </c>
      <c r="D892" s="90" t="s">
        <v>40</v>
      </c>
      <c r="E892" s="90" t="s">
        <v>34</v>
      </c>
      <c r="F892" s="91">
        <v>50</v>
      </c>
      <c r="G892" s="91">
        <v>1</v>
      </c>
    </row>
    <row r="893" hidden="1" spans="1:7">
      <c r="A893" s="88">
        <v>43931</v>
      </c>
      <c r="B893" s="89"/>
      <c r="C893" s="90" t="s">
        <v>39</v>
      </c>
      <c r="D893" s="90" t="s">
        <v>1092</v>
      </c>
      <c r="E893" s="90" t="s">
        <v>45</v>
      </c>
      <c r="F893" s="91">
        <v>4600</v>
      </c>
      <c r="G893" s="91">
        <v>1</v>
      </c>
    </row>
    <row r="894" hidden="1" spans="1:7">
      <c r="A894" s="88">
        <v>43931</v>
      </c>
      <c r="B894" s="89"/>
      <c r="C894" s="90" t="s">
        <v>39</v>
      </c>
      <c r="D894" s="90" t="s">
        <v>562</v>
      </c>
      <c r="E894" s="90" t="s">
        <v>45</v>
      </c>
      <c r="F894" s="91">
        <v>4600</v>
      </c>
      <c r="G894" s="91">
        <v>2</v>
      </c>
    </row>
    <row r="895" hidden="1" spans="4:7">
      <c r="D895" s="51" t="s">
        <v>1093</v>
      </c>
      <c r="E895" s="29" t="s">
        <v>222</v>
      </c>
      <c r="G895" s="29">
        <v>4</v>
      </c>
    </row>
    <row r="896" hidden="1" spans="1:7">
      <c r="A896" s="73">
        <v>43934</v>
      </c>
      <c r="B896" s="92"/>
      <c r="C896" s="93" t="s">
        <v>569</v>
      </c>
      <c r="D896" s="93" t="s">
        <v>570</v>
      </c>
      <c r="E896" s="93" t="s">
        <v>45</v>
      </c>
      <c r="F896" s="94">
        <v>550</v>
      </c>
      <c r="G896" s="94">
        <v>3</v>
      </c>
    </row>
    <row r="897" hidden="1" spans="1:7">
      <c r="A897" s="73">
        <v>43934</v>
      </c>
      <c r="B897" s="92"/>
      <c r="C897" s="93" t="s">
        <v>1094</v>
      </c>
      <c r="D897" s="93" t="s">
        <v>1095</v>
      </c>
      <c r="E897" s="93" t="s">
        <v>34</v>
      </c>
      <c r="F897" s="94">
        <v>65</v>
      </c>
      <c r="G897" s="94">
        <v>1</v>
      </c>
    </row>
    <row r="898" hidden="1" spans="1:7">
      <c r="A898" s="73">
        <v>43934</v>
      </c>
      <c r="B898" s="92"/>
      <c r="C898" s="93" t="s">
        <v>1094</v>
      </c>
      <c r="D898" s="93" t="s">
        <v>56</v>
      </c>
      <c r="E898" s="93" t="s">
        <v>34</v>
      </c>
      <c r="F898" s="94">
        <v>65</v>
      </c>
      <c r="G898" s="94">
        <v>1</v>
      </c>
    </row>
    <row r="899" hidden="1" spans="1:7">
      <c r="A899" s="73">
        <v>43934</v>
      </c>
      <c r="B899" s="92"/>
      <c r="C899" s="93" t="s">
        <v>857</v>
      </c>
      <c r="D899" s="93" t="s">
        <v>1096</v>
      </c>
      <c r="E899" s="93" t="s">
        <v>34</v>
      </c>
      <c r="F899" s="94">
        <v>310</v>
      </c>
      <c r="G899" s="94">
        <v>4</v>
      </c>
    </row>
    <row r="900" hidden="1" spans="1:12">
      <c r="A900" s="73">
        <v>43934</v>
      </c>
      <c r="B900" s="92"/>
      <c r="C900" s="93" t="s">
        <v>843</v>
      </c>
      <c r="D900" s="93" t="s">
        <v>1097</v>
      </c>
      <c r="E900" s="93" t="s">
        <v>34</v>
      </c>
      <c r="F900" s="94">
        <v>480</v>
      </c>
      <c r="G900" s="94">
        <v>3</v>
      </c>
      <c r="L900" s="17" t="s">
        <v>0</v>
      </c>
    </row>
    <row r="901" hidden="1" spans="1:7">
      <c r="A901" s="73">
        <v>43934</v>
      </c>
      <c r="B901" s="92"/>
      <c r="C901" s="93" t="s">
        <v>1098</v>
      </c>
      <c r="D901" s="93" t="s">
        <v>1099</v>
      </c>
      <c r="E901" s="93" t="s">
        <v>34</v>
      </c>
      <c r="F901" s="94">
        <v>195</v>
      </c>
      <c r="G901" s="94">
        <v>2</v>
      </c>
    </row>
    <row r="902" hidden="1" spans="1:7">
      <c r="A902" s="73">
        <v>43934</v>
      </c>
      <c r="B902" s="92"/>
      <c r="C902" s="93" t="s">
        <v>1100</v>
      </c>
      <c r="D902" s="93" t="s">
        <v>1101</v>
      </c>
      <c r="E902" s="93" t="s">
        <v>45</v>
      </c>
      <c r="F902" s="94">
        <v>23</v>
      </c>
      <c r="G902" s="94">
        <v>12</v>
      </c>
    </row>
    <row r="903" hidden="1" spans="1:7">
      <c r="A903" s="73">
        <v>43934</v>
      </c>
      <c r="B903" s="92"/>
      <c r="C903" s="93" t="s">
        <v>1102</v>
      </c>
      <c r="D903" s="93" t="s">
        <v>1103</v>
      </c>
      <c r="E903" s="93" t="s">
        <v>45</v>
      </c>
      <c r="F903" s="94">
        <v>32</v>
      </c>
      <c r="G903" s="94">
        <v>12</v>
      </c>
    </row>
    <row r="904" hidden="1" spans="1:7">
      <c r="A904" s="73">
        <v>43934</v>
      </c>
      <c r="B904" s="92"/>
      <c r="C904" s="93" t="s">
        <v>1104</v>
      </c>
      <c r="D904" s="93" t="s">
        <v>1105</v>
      </c>
      <c r="E904" s="93" t="s">
        <v>34</v>
      </c>
      <c r="F904" s="94">
        <v>5</v>
      </c>
      <c r="G904" s="94">
        <v>24</v>
      </c>
    </row>
    <row r="905" hidden="1" spans="1:7">
      <c r="A905" s="73">
        <v>43934</v>
      </c>
      <c r="B905" s="92"/>
      <c r="C905" s="93" t="s">
        <v>1106</v>
      </c>
      <c r="D905" s="93" t="s">
        <v>1107</v>
      </c>
      <c r="E905" s="93" t="s">
        <v>34</v>
      </c>
      <c r="F905" s="94">
        <v>3.5</v>
      </c>
      <c r="G905" s="94">
        <v>24</v>
      </c>
    </row>
    <row r="906" hidden="1" spans="1:7">
      <c r="A906" s="73">
        <v>43934</v>
      </c>
      <c r="B906" s="92"/>
      <c r="C906" s="93" t="s">
        <v>1108</v>
      </c>
      <c r="D906" s="93" t="s">
        <v>1109</v>
      </c>
      <c r="E906" s="93" t="s">
        <v>34</v>
      </c>
      <c r="F906" s="94">
        <v>7</v>
      </c>
      <c r="G906" s="94">
        <v>12</v>
      </c>
    </row>
    <row r="907" hidden="1" spans="1:7">
      <c r="A907" s="73">
        <v>43934</v>
      </c>
      <c r="B907" s="92"/>
      <c r="C907" s="93" t="s">
        <v>1110</v>
      </c>
      <c r="D907" s="93" t="s">
        <v>1111</v>
      </c>
      <c r="E907" s="93" t="s">
        <v>34</v>
      </c>
      <c r="F907" s="94">
        <v>7</v>
      </c>
      <c r="G907" s="94">
        <v>12</v>
      </c>
    </row>
    <row r="908" hidden="1" spans="1:7">
      <c r="A908" s="73">
        <v>43934</v>
      </c>
      <c r="B908" s="92"/>
      <c r="C908" s="93" t="s">
        <v>1112</v>
      </c>
      <c r="D908" s="93" t="s">
        <v>1113</v>
      </c>
      <c r="E908" s="93" t="s">
        <v>34</v>
      </c>
      <c r="F908" s="94">
        <v>40</v>
      </c>
      <c r="G908" s="94">
        <v>5</v>
      </c>
    </row>
    <row r="909" hidden="1" spans="1:7">
      <c r="A909" s="73">
        <v>43934</v>
      </c>
      <c r="B909" s="92"/>
      <c r="C909" s="93" t="s">
        <v>1114</v>
      </c>
      <c r="D909" s="93" t="s">
        <v>1115</v>
      </c>
      <c r="E909" s="93" t="s">
        <v>34</v>
      </c>
      <c r="F909" s="94">
        <v>20</v>
      </c>
      <c r="G909" s="94">
        <v>2</v>
      </c>
    </row>
    <row r="910" hidden="1" spans="1:7">
      <c r="A910" s="73">
        <v>43934</v>
      </c>
      <c r="B910" s="92"/>
      <c r="C910" s="93" t="s">
        <v>1116</v>
      </c>
      <c r="D910" s="93" t="s">
        <v>1117</v>
      </c>
      <c r="E910" s="93" t="s">
        <v>34</v>
      </c>
      <c r="F910" s="94">
        <v>880</v>
      </c>
      <c r="G910" s="94">
        <v>2</v>
      </c>
    </row>
    <row r="911" hidden="1" spans="1:35">
      <c r="A911" s="73">
        <v>43934</v>
      </c>
      <c r="B911" s="92"/>
      <c r="C911" s="93" t="s">
        <v>1118</v>
      </c>
      <c r="D911" s="93" t="s">
        <v>1119</v>
      </c>
      <c r="E911" s="93" t="s">
        <v>1120</v>
      </c>
      <c r="F911" s="94">
        <v>230</v>
      </c>
      <c r="G911" s="94">
        <v>3</v>
      </c>
      <c r="AI911" s="17">
        <v>1</v>
      </c>
    </row>
    <row r="912" hidden="1" spans="1:7">
      <c r="A912" s="73">
        <v>43934</v>
      </c>
      <c r="B912" s="92"/>
      <c r="C912" s="93" t="s">
        <v>1121</v>
      </c>
      <c r="D912" s="93" t="s">
        <v>1122</v>
      </c>
      <c r="E912" s="93" t="s">
        <v>1120</v>
      </c>
      <c r="F912" s="94">
        <v>190</v>
      </c>
      <c r="G912" s="94">
        <v>2</v>
      </c>
    </row>
    <row r="913" hidden="1" spans="1:7">
      <c r="A913" s="73">
        <v>43934</v>
      </c>
      <c r="B913" s="92"/>
      <c r="C913" s="93" t="s">
        <v>1123</v>
      </c>
      <c r="D913" s="93" t="s">
        <v>356</v>
      </c>
      <c r="E913" s="93" t="s">
        <v>61</v>
      </c>
      <c r="F913" s="94">
        <v>7.5</v>
      </c>
      <c r="G913" s="94">
        <v>72</v>
      </c>
    </row>
    <row r="914" hidden="1" spans="1:35">
      <c r="A914" s="73">
        <v>43934</v>
      </c>
      <c r="B914" s="92"/>
      <c r="C914" s="93" t="s">
        <v>348</v>
      </c>
      <c r="D914" s="93" t="s">
        <v>349</v>
      </c>
      <c r="E914" s="93" t="s">
        <v>17</v>
      </c>
      <c r="F914" s="94">
        <v>21</v>
      </c>
      <c r="G914" s="94">
        <v>30</v>
      </c>
      <c r="AI914" s="17">
        <v>6</v>
      </c>
    </row>
    <row r="915" hidden="1" spans="1:35">
      <c r="A915" s="73">
        <v>43934</v>
      </c>
      <c r="B915" s="92"/>
      <c r="C915" s="93" t="s">
        <v>1124</v>
      </c>
      <c r="D915" s="93" t="s">
        <v>350</v>
      </c>
      <c r="E915" s="93" t="s">
        <v>34</v>
      </c>
      <c r="F915" s="94">
        <v>1.5</v>
      </c>
      <c r="G915" s="94">
        <v>30</v>
      </c>
      <c r="AI915" s="17">
        <v>6</v>
      </c>
    </row>
    <row r="916" hidden="1" spans="1:35">
      <c r="A916" s="73">
        <v>43934</v>
      </c>
      <c r="B916" s="92"/>
      <c r="C916" s="93" t="s">
        <v>1124</v>
      </c>
      <c r="D916" s="93" t="s">
        <v>352</v>
      </c>
      <c r="E916" s="93" t="s">
        <v>34</v>
      </c>
      <c r="F916" s="94">
        <v>1.5</v>
      </c>
      <c r="G916" s="94">
        <v>30</v>
      </c>
      <c r="AI916" s="17">
        <v>6</v>
      </c>
    </row>
    <row r="917" hidden="1" spans="1:46">
      <c r="A917" s="73">
        <v>43934</v>
      </c>
      <c r="B917" s="92"/>
      <c r="C917" s="93" t="s">
        <v>353</v>
      </c>
      <c r="D917" s="93" t="s">
        <v>354</v>
      </c>
      <c r="E917" s="93" t="s">
        <v>34</v>
      </c>
      <c r="F917" s="94">
        <v>25</v>
      </c>
      <c r="G917" s="94">
        <v>10</v>
      </c>
      <c r="H917" s="52">
        <f>G917-AT917</f>
        <v>10</v>
      </c>
      <c r="AI917" s="17">
        <v>1</v>
      </c>
      <c r="AT917" s="17">
        <f>SUBTOTAL(9,I917:AS917)</f>
        <v>0</v>
      </c>
    </row>
    <row r="918" hidden="1" spans="1:7">
      <c r="A918" s="73">
        <v>43934</v>
      </c>
      <c r="B918" s="92"/>
      <c r="C918" s="93" t="s">
        <v>567</v>
      </c>
      <c r="D918" s="93" t="s">
        <v>568</v>
      </c>
      <c r="E918" s="93" t="s">
        <v>34</v>
      </c>
      <c r="F918" s="94">
        <v>13</v>
      </c>
      <c r="G918" s="94">
        <v>12</v>
      </c>
    </row>
    <row r="919" hidden="1" spans="1:7">
      <c r="A919" s="73">
        <v>43934</v>
      </c>
      <c r="B919" s="92"/>
      <c r="C919" s="93" t="s">
        <v>39</v>
      </c>
      <c r="D919" s="93" t="s">
        <v>351</v>
      </c>
      <c r="E919" s="93" t="s">
        <v>34</v>
      </c>
      <c r="F919" s="94">
        <v>1.5</v>
      </c>
      <c r="G919" s="94">
        <v>30</v>
      </c>
    </row>
    <row r="920" hidden="1" spans="1:7">
      <c r="A920" s="73">
        <v>43934</v>
      </c>
      <c r="B920" s="92"/>
      <c r="C920" s="93" t="s">
        <v>1125</v>
      </c>
      <c r="D920" s="93" t="s">
        <v>1126</v>
      </c>
      <c r="E920" s="93" t="s">
        <v>34</v>
      </c>
      <c r="F920" s="94">
        <v>420</v>
      </c>
      <c r="G920" s="94">
        <v>1</v>
      </c>
    </row>
    <row r="921" hidden="1" spans="1:28">
      <c r="A921" s="73">
        <v>43934</v>
      </c>
      <c r="B921" s="92"/>
      <c r="C921" s="93" t="s">
        <v>1127</v>
      </c>
      <c r="D921" s="93" t="s">
        <v>1128</v>
      </c>
      <c r="E921" s="93" t="s">
        <v>45</v>
      </c>
      <c r="F921" s="94">
        <v>620</v>
      </c>
      <c r="G921" s="94">
        <v>1</v>
      </c>
      <c r="H921" s="52">
        <v>0</v>
      </c>
      <c r="AB921" s="17">
        <v>1</v>
      </c>
    </row>
    <row r="922" hidden="1" spans="1:35">
      <c r="A922" s="73">
        <v>43934</v>
      </c>
      <c r="B922" s="92"/>
      <c r="C922" s="93" t="s">
        <v>1129</v>
      </c>
      <c r="D922" s="93" t="s">
        <v>1130</v>
      </c>
      <c r="E922" s="93" t="s">
        <v>76</v>
      </c>
      <c r="F922" s="94">
        <v>2000</v>
      </c>
      <c r="G922" s="94">
        <v>3</v>
      </c>
      <c r="AI922" s="17">
        <v>1</v>
      </c>
    </row>
    <row r="923" spans="1:7">
      <c r="A923" s="73">
        <v>43934</v>
      </c>
      <c r="B923" s="92"/>
      <c r="C923" s="93" t="s">
        <v>876</v>
      </c>
      <c r="D923" s="93" t="s">
        <v>877</v>
      </c>
      <c r="E923" s="93" t="s">
        <v>34</v>
      </c>
      <c r="F923" s="94">
        <v>8.5</v>
      </c>
      <c r="G923" s="94">
        <v>160</v>
      </c>
    </row>
    <row r="924" spans="1:7">
      <c r="A924" s="73">
        <v>43934</v>
      </c>
      <c r="B924" s="92"/>
      <c r="C924" s="93" t="s">
        <v>1131</v>
      </c>
      <c r="D924" s="93" t="s">
        <v>1132</v>
      </c>
      <c r="E924" s="93" t="s">
        <v>34</v>
      </c>
      <c r="F924" s="94">
        <v>10</v>
      </c>
      <c r="G924" s="94">
        <v>30</v>
      </c>
    </row>
    <row r="925" hidden="1" spans="1:7">
      <c r="A925" s="73">
        <v>43934</v>
      </c>
      <c r="B925" s="92"/>
      <c r="C925" s="93" t="s">
        <v>1133</v>
      </c>
      <c r="D925" s="93" t="s">
        <v>1134</v>
      </c>
      <c r="E925" s="93" t="s">
        <v>34</v>
      </c>
      <c r="F925" s="94">
        <v>5</v>
      </c>
      <c r="G925" s="94">
        <v>50</v>
      </c>
    </row>
    <row r="926" hidden="1" spans="1:7">
      <c r="A926" s="73">
        <v>43936</v>
      </c>
      <c r="B926" s="92"/>
      <c r="C926" s="93" t="s">
        <v>1135</v>
      </c>
      <c r="D926" s="93" t="s">
        <v>1136</v>
      </c>
      <c r="E926" s="93" t="s">
        <v>34</v>
      </c>
      <c r="F926" s="94">
        <v>750</v>
      </c>
      <c r="G926" s="94">
        <v>2</v>
      </c>
    </row>
    <row r="927" hidden="1" spans="1:37">
      <c r="A927" s="73">
        <v>43936</v>
      </c>
      <c r="B927" s="92"/>
      <c r="C927" s="93" t="s">
        <v>1137</v>
      </c>
      <c r="D927" s="93" t="s">
        <v>1018</v>
      </c>
      <c r="E927" s="93" t="s">
        <v>34</v>
      </c>
      <c r="F927" s="94">
        <v>480</v>
      </c>
      <c r="G927" s="94">
        <v>1</v>
      </c>
      <c r="H927" s="52">
        <v>0</v>
      </c>
      <c r="AK927" s="17">
        <v>1</v>
      </c>
    </row>
    <row r="928" hidden="1" spans="1:7">
      <c r="A928" s="73">
        <v>43936</v>
      </c>
      <c r="B928" s="92"/>
      <c r="C928" s="93" t="s">
        <v>1138</v>
      </c>
      <c r="D928" s="93" t="s">
        <v>1139</v>
      </c>
      <c r="E928" s="93" t="s">
        <v>34</v>
      </c>
      <c r="F928" s="94">
        <v>245</v>
      </c>
      <c r="G928" s="94">
        <v>1</v>
      </c>
    </row>
    <row r="929" hidden="1" spans="1:7">
      <c r="A929" s="73">
        <v>43936</v>
      </c>
      <c r="B929" s="92"/>
      <c r="C929" s="93" t="s">
        <v>1140</v>
      </c>
      <c r="D929" s="93" t="s">
        <v>1141</v>
      </c>
      <c r="E929" s="93" t="s">
        <v>34</v>
      </c>
      <c r="F929" s="94">
        <v>175</v>
      </c>
      <c r="G929" s="94">
        <v>2</v>
      </c>
    </row>
    <row r="930" hidden="1" spans="1:7">
      <c r="A930" s="73">
        <v>43936</v>
      </c>
      <c r="B930" s="92"/>
      <c r="C930" s="93" t="s">
        <v>1142</v>
      </c>
      <c r="D930" s="93" t="s">
        <v>1143</v>
      </c>
      <c r="E930" s="93" t="s">
        <v>34</v>
      </c>
      <c r="F930" s="94">
        <v>175</v>
      </c>
      <c r="G930" s="94">
        <v>2</v>
      </c>
    </row>
    <row r="931" hidden="1" spans="1:7">
      <c r="A931" s="73">
        <v>43936</v>
      </c>
      <c r="B931" s="92"/>
      <c r="C931" s="93" t="s">
        <v>1144</v>
      </c>
      <c r="D931" s="93" t="s">
        <v>1145</v>
      </c>
      <c r="E931" s="93" t="s">
        <v>34</v>
      </c>
      <c r="F931" s="94">
        <v>145</v>
      </c>
      <c r="G931" s="94">
        <v>2</v>
      </c>
    </row>
    <row r="932" hidden="1" spans="1:7">
      <c r="A932" s="73">
        <v>43936</v>
      </c>
      <c r="B932" s="92"/>
      <c r="C932" s="93" t="s">
        <v>1146</v>
      </c>
      <c r="D932" s="93" t="s">
        <v>1147</v>
      </c>
      <c r="E932" s="93" t="s">
        <v>34</v>
      </c>
      <c r="F932" s="94">
        <v>140</v>
      </c>
      <c r="G932" s="94">
        <v>2</v>
      </c>
    </row>
    <row r="933" hidden="1" spans="1:7">
      <c r="A933" s="73">
        <v>43936</v>
      </c>
      <c r="B933" s="92"/>
      <c r="C933" s="93" t="s">
        <v>1148</v>
      </c>
      <c r="D933" s="93" t="s">
        <v>1149</v>
      </c>
      <c r="E933" s="93" t="s">
        <v>34</v>
      </c>
      <c r="F933" s="94">
        <v>130</v>
      </c>
      <c r="G933" s="94">
        <v>2</v>
      </c>
    </row>
    <row r="934" hidden="1" spans="1:7">
      <c r="A934" s="73">
        <v>43936</v>
      </c>
      <c r="B934" s="92"/>
      <c r="C934" s="93" t="s">
        <v>1150</v>
      </c>
      <c r="D934" s="93" t="s">
        <v>1151</v>
      </c>
      <c r="E934" s="93" t="s">
        <v>34</v>
      </c>
      <c r="F934" s="94">
        <v>115</v>
      </c>
      <c r="G934" s="94">
        <v>2</v>
      </c>
    </row>
    <row r="935" hidden="1" spans="1:7">
      <c r="A935" s="73">
        <v>43936</v>
      </c>
      <c r="B935" s="92"/>
      <c r="C935" s="93" t="s">
        <v>1152</v>
      </c>
      <c r="D935" s="93" t="s">
        <v>1153</v>
      </c>
      <c r="E935" s="93" t="s">
        <v>34</v>
      </c>
      <c r="F935" s="94">
        <v>5</v>
      </c>
      <c r="G935" s="94">
        <v>5</v>
      </c>
    </row>
    <row r="936" hidden="1" spans="1:7">
      <c r="A936" s="73">
        <v>43936</v>
      </c>
      <c r="B936" s="92"/>
      <c r="C936" s="93" t="s">
        <v>1152</v>
      </c>
      <c r="D936" s="93" t="s">
        <v>1153</v>
      </c>
      <c r="E936" s="93" t="s">
        <v>34</v>
      </c>
      <c r="F936" s="94">
        <v>5</v>
      </c>
      <c r="G936" s="94">
        <v>5</v>
      </c>
    </row>
    <row r="937" hidden="1" spans="1:7">
      <c r="A937" s="73">
        <v>43936</v>
      </c>
      <c r="B937" s="92"/>
      <c r="C937" s="93" t="s">
        <v>1152</v>
      </c>
      <c r="D937" s="93" t="s">
        <v>1153</v>
      </c>
      <c r="E937" s="93" t="s">
        <v>34</v>
      </c>
      <c r="F937" s="94">
        <v>5</v>
      </c>
      <c r="G937" s="94">
        <v>5</v>
      </c>
    </row>
    <row r="938" hidden="1" spans="1:7">
      <c r="A938" s="73">
        <v>43936</v>
      </c>
      <c r="B938" s="92"/>
      <c r="C938" s="93" t="s">
        <v>1154</v>
      </c>
      <c r="D938" s="93" t="s">
        <v>1155</v>
      </c>
      <c r="E938" s="93" t="s">
        <v>34</v>
      </c>
      <c r="F938" s="94">
        <v>5</v>
      </c>
      <c r="G938" s="94">
        <v>10</v>
      </c>
    </row>
    <row r="939" hidden="1" spans="1:7">
      <c r="A939" s="73">
        <v>43936</v>
      </c>
      <c r="B939" s="92"/>
      <c r="C939" s="93" t="s">
        <v>1156</v>
      </c>
      <c r="D939" s="93" t="s">
        <v>1157</v>
      </c>
      <c r="E939" s="93" t="s">
        <v>45</v>
      </c>
      <c r="F939" s="94">
        <v>10</v>
      </c>
      <c r="G939" s="94">
        <v>4</v>
      </c>
    </row>
    <row r="940" hidden="1" spans="1:7">
      <c r="A940" s="73">
        <v>43936</v>
      </c>
      <c r="B940" s="92"/>
      <c r="C940" s="93" t="s">
        <v>1158</v>
      </c>
      <c r="D940" s="93" t="s">
        <v>1159</v>
      </c>
      <c r="E940" s="93" t="s">
        <v>45</v>
      </c>
      <c r="F940" s="94">
        <v>350</v>
      </c>
      <c r="G940" s="94">
        <v>4</v>
      </c>
    </row>
    <row r="941" hidden="1" spans="1:7">
      <c r="A941" s="73">
        <v>43936</v>
      </c>
      <c r="B941" s="92"/>
      <c r="C941" s="93" t="s">
        <v>1160</v>
      </c>
      <c r="D941" s="93" t="s">
        <v>1161</v>
      </c>
      <c r="E941" s="93" t="s">
        <v>34</v>
      </c>
      <c r="F941" s="94">
        <v>115</v>
      </c>
      <c r="G941" s="94">
        <v>4</v>
      </c>
    </row>
    <row r="942" hidden="1" spans="1:7">
      <c r="A942" s="73">
        <v>43936</v>
      </c>
      <c r="B942" s="92"/>
      <c r="C942" s="93" t="s">
        <v>1162</v>
      </c>
      <c r="D942" s="93" t="s">
        <v>1163</v>
      </c>
      <c r="E942" s="93" t="s">
        <v>34</v>
      </c>
      <c r="F942" s="94">
        <v>125</v>
      </c>
      <c r="G942" s="94">
        <v>4</v>
      </c>
    </row>
    <row r="943" hidden="1" spans="1:7">
      <c r="A943" s="73">
        <v>43936</v>
      </c>
      <c r="B943" s="92"/>
      <c r="C943" s="93" t="s">
        <v>1164</v>
      </c>
      <c r="D943" s="93" t="s">
        <v>1165</v>
      </c>
      <c r="E943" s="93" t="s">
        <v>34</v>
      </c>
      <c r="F943" s="94">
        <v>135</v>
      </c>
      <c r="G943" s="94">
        <v>4</v>
      </c>
    </row>
    <row r="944" hidden="1" spans="1:7">
      <c r="A944" s="73">
        <v>43936</v>
      </c>
      <c r="B944" s="92"/>
      <c r="C944" s="93" t="s">
        <v>1166</v>
      </c>
      <c r="D944" s="93" t="s">
        <v>1167</v>
      </c>
      <c r="E944" s="93" t="s">
        <v>34</v>
      </c>
      <c r="F944" s="94">
        <v>150</v>
      </c>
      <c r="G944" s="94">
        <v>4</v>
      </c>
    </row>
    <row r="945" hidden="1" spans="1:7">
      <c r="A945" s="73">
        <v>43936</v>
      </c>
      <c r="B945" s="92"/>
      <c r="C945" s="93" t="s">
        <v>1168</v>
      </c>
      <c r="D945" s="93" t="s">
        <v>1169</v>
      </c>
      <c r="E945" s="93" t="s">
        <v>34</v>
      </c>
      <c r="F945" s="94">
        <v>13</v>
      </c>
      <c r="G945" s="94">
        <v>4</v>
      </c>
    </row>
    <row r="946" hidden="1" spans="1:7">
      <c r="A946" s="73">
        <v>43936</v>
      </c>
      <c r="B946" s="92"/>
      <c r="C946" s="93" t="s">
        <v>1170</v>
      </c>
      <c r="D946" s="93" t="s">
        <v>1171</v>
      </c>
      <c r="E946" s="93" t="s">
        <v>34</v>
      </c>
      <c r="F946" s="94">
        <v>6</v>
      </c>
      <c r="G946" s="94">
        <v>4</v>
      </c>
    </row>
    <row r="947" hidden="1" spans="1:7">
      <c r="A947" s="73">
        <v>43936</v>
      </c>
      <c r="B947" s="92"/>
      <c r="C947" s="93" t="s">
        <v>1172</v>
      </c>
      <c r="D947" s="93" t="s">
        <v>1173</v>
      </c>
      <c r="E947" s="93" t="s">
        <v>45</v>
      </c>
      <c r="F947" s="94">
        <v>350</v>
      </c>
      <c r="G947" s="94">
        <v>2</v>
      </c>
    </row>
    <row r="948" hidden="1" spans="1:7">
      <c r="A948" s="73">
        <v>43936</v>
      </c>
      <c r="B948" s="92"/>
      <c r="C948" s="93" t="s">
        <v>1174</v>
      </c>
      <c r="D948" s="93" t="s">
        <v>1175</v>
      </c>
      <c r="E948" s="93" t="s">
        <v>1176</v>
      </c>
      <c r="F948" s="94">
        <v>350</v>
      </c>
      <c r="G948" s="94">
        <v>2</v>
      </c>
    </row>
    <row r="949" hidden="1" spans="1:7">
      <c r="A949" s="73">
        <v>43936</v>
      </c>
      <c r="B949" s="92"/>
      <c r="C949" s="93" t="s">
        <v>1177</v>
      </c>
      <c r="D949" s="93" t="s">
        <v>1178</v>
      </c>
      <c r="E949" s="93" t="s">
        <v>34</v>
      </c>
      <c r="F949" s="94">
        <v>165</v>
      </c>
      <c r="G949" s="94">
        <v>2</v>
      </c>
    </row>
    <row r="950" hidden="1" spans="1:7">
      <c r="A950" s="73">
        <v>43936</v>
      </c>
      <c r="B950" s="92"/>
      <c r="C950" s="93" t="s">
        <v>1179</v>
      </c>
      <c r="D950" s="93" t="s">
        <v>1180</v>
      </c>
      <c r="E950" s="93" t="s">
        <v>34</v>
      </c>
      <c r="F950" s="94">
        <v>13</v>
      </c>
      <c r="G950" s="94">
        <v>2</v>
      </c>
    </row>
    <row r="951" hidden="1" spans="1:7">
      <c r="A951" s="73">
        <v>43936</v>
      </c>
      <c r="B951" s="92"/>
      <c r="C951" s="93" t="s">
        <v>1181</v>
      </c>
      <c r="D951" s="93" t="s">
        <v>385</v>
      </c>
      <c r="E951" s="93" t="s">
        <v>34</v>
      </c>
      <c r="F951" s="94">
        <v>320</v>
      </c>
      <c r="G951" s="94">
        <v>2</v>
      </c>
    </row>
    <row r="952" hidden="1" spans="1:7">
      <c r="A952" s="73">
        <v>43936</v>
      </c>
      <c r="B952" s="92"/>
      <c r="C952" s="93" t="s">
        <v>1182</v>
      </c>
      <c r="D952" s="93" t="s">
        <v>1183</v>
      </c>
      <c r="E952" s="93" t="s">
        <v>34</v>
      </c>
      <c r="F952" s="94">
        <v>160</v>
      </c>
      <c r="G952" s="94">
        <v>4</v>
      </c>
    </row>
    <row r="953" hidden="1" spans="1:7">
      <c r="A953" s="73">
        <v>43936</v>
      </c>
      <c r="B953" s="92"/>
      <c r="C953" s="93" t="s">
        <v>1184</v>
      </c>
      <c r="D953" s="93" t="s">
        <v>1185</v>
      </c>
      <c r="E953" s="93" t="s">
        <v>34</v>
      </c>
      <c r="F953" s="94">
        <v>15</v>
      </c>
      <c r="G953" s="94">
        <v>2</v>
      </c>
    </row>
    <row r="954" hidden="1" spans="1:7">
      <c r="A954" s="73">
        <v>43936</v>
      </c>
      <c r="B954" s="92"/>
      <c r="C954" s="93" t="s">
        <v>1186</v>
      </c>
      <c r="D954" s="93" t="s">
        <v>1187</v>
      </c>
      <c r="E954" s="93" t="s">
        <v>34</v>
      </c>
      <c r="F954" s="94">
        <v>150</v>
      </c>
      <c r="G954" s="94">
        <v>2</v>
      </c>
    </row>
    <row r="955" hidden="1" spans="1:7">
      <c r="A955" s="73">
        <v>43936</v>
      </c>
      <c r="B955" s="92"/>
      <c r="C955" s="93" t="s">
        <v>410</v>
      </c>
      <c r="D955" s="93" t="s">
        <v>411</v>
      </c>
      <c r="E955" s="93" t="s">
        <v>34</v>
      </c>
      <c r="F955" s="94">
        <v>50</v>
      </c>
      <c r="G955" s="94">
        <v>2</v>
      </c>
    </row>
    <row r="956" hidden="1" spans="1:7">
      <c r="A956" s="73">
        <v>43936</v>
      </c>
      <c r="B956" s="92"/>
      <c r="C956" s="93" t="s">
        <v>1188</v>
      </c>
      <c r="D956" s="93" t="s">
        <v>1189</v>
      </c>
      <c r="E956" s="93" t="s">
        <v>34</v>
      </c>
      <c r="F956" s="94">
        <v>35</v>
      </c>
      <c r="G956" s="94">
        <v>6</v>
      </c>
    </row>
    <row r="957" hidden="1" spans="1:7">
      <c r="A957" s="73">
        <v>43936</v>
      </c>
      <c r="B957" s="92"/>
      <c r="C957" s="93" t="s">
        <v>1190</v>
      </c>
      <c r="D957" s="93" t="s">
        <v>1191</v>
      </c>
      <c r="E957" s="93" t="s">
        <v>45</v>
      </c>
      <c r="F957" s="94">
        <v>220</v>
      </c>
      <c r="G957" s="94">
        <v>2</v>
      </c>
    </row>
    <row r="958" hidden="1" spans="1:7">
      <c r="A958" s="73">
        <v>43936</v>
      </c>
      <c r="B958" s="92"/>
      <c r="C958" s="93" t="s">
        <v>1192</v>
      </c>
      <c r="D958" s="93" t="s">
        <v>1193</v>
      </c>
      <c r="E958" s="93" t="s">
        <v>45</v>
      </c>
      <c r="F958" s="94">
        <v>260</v>
      </c>
      <c r="G958" s="94">
        <v>2</v>
      </c>
    </row>
    <row r="959" hidden="1" spans="1:7">
      <c r="A959" s="73">
        <v>43936</v>
      </c>
      <c r="B959" s="92"/>
      <c r="C959" s="93" t="s">
        <v>408</v>
      </c>
      <c r="D959" s="93" t="s">
        <v>1023</v>
      </c>
      <c r="E959" s="93" t="s">
        <v>34</v>
      </c>
      <c r="F959" s="94">
        <v>520</v>
      </c>
      <c r="G959" s="94">
        <v>2</v>
      </c>
    </row>
    <row r="960" hidden="1" spans="1:7">
      <c r="A960" s="73">
        <v>43936</v>
      </c>
      <c r="B960" s="92"/>
      <c r="C960" s="93" t="s">
        <v>1194</v>
      </c>
      <c r="D960" s="93" t="s">
        <v>1047</v>
      </c>
      <c r="E960" s="93" t="s">
        <v>76</v>
      </c>
      <c r="F960" s="94">
        <v>8</v>
      </c>
      <c r="G960" s="94">
        <v>5</v>
      </c>
    </row>
    <row r="961" hidden="1" spans="1:7">
      <c r="A961" s="73">
        <v>43936</v>
      </c>
      <c r="B961" s="92"/>
      <c r="C961" s="93" t="s">
        <v>1195</v>
      </c>
      <c r="D961" s="93" t="s">
        <v>1196</v>
      </c>
      <c r="E961" s="93" t="s">
        <v>76</v>
      </c>
      <c r="F961" s="94">
        <v>5</v>
      </c>
      <c r="G961" s="94">
        <v>5</v>
      </c>
    </row>
    <row r="962" spans="1:7">
      <c r="A962" s="73">
        <v>43936</v>
      </c>
      <c r="B962" s="92"/>
      <c r="C962" s="93" t="s">
        <v>1197</v>
      </c>
      <c r="D962" s="93" t="s">
        <v>1198</v>
      </c>
      <c r="E962" s="93" t="s">
        <v>34</v>
      </c>
      <c r="F962" s="94">
        <v>0.5</v>
      </c>
      <c r="G962" s="94">
        <v>10</v>
      </c>
    </row>
    <row r="963" hidden="1" spans="1:7">
      <c r="A963" s="73">
        <v>43936</v>
      </c>
      <c r="B963" s="92"/>
      <c r="C963" s="93" t="s">
        <v>1199</v>
      </c>
      <c r="D963" s="93" t="s">
        <v>1200</v>
      </c>
      <c r="E963" s="93" t="s">
        <v>34</v>
      </c>
      <c r="F963" s="94">
        <v>1</v>
      </c>
      <c r="G963" s="94">
        <v>4</v>
      </c>
    </row>
    <row r="964" hidden="1" spans="1:7">
      <c r="A964" s="73">
        <v>43936</v>
      </c>
      <c r="B964" s="92"/>
      <c r="C964" s="93" t="s">
        <v>1201</v>
      </c>
      <c r="D964" s="93" t="s">
        <v>1202</v>
      </c>
      <c r="E964" s="93" t="s">
        <v>76</v>
      </c>
      <c r="F964" s="94">
        <v>10</v>
      </c>
      <c r="G964" s="94">
        <v>2</v>
      </c>
    </row>
    <row r="965" hidden="1" spans="1:7">
      <c r="A965" s="73">
        <v>43936</v>
      </c>
      <c r="B965" s="92"/>
      <c r="C965" s="93" t="s">
        <v>1203</v>
      </c>
      <c r="D965" s="93" t="s">
        <v>1204</v>
      </c>
      <c r="E965" s="93" t="s">
        <v>34</v>
      </c>
      <c r="F965" s="94">
        <v>380</v>
      </c>
      <c r="G965" s="94">
        <v>1</v>
      </c>
    </row>
    <row r="966" hidden="1" spans="1:7">
      <c r="A966" s="73">
        <v>43936</v>
      </c>
      <c r="B966" s="92"/>
      <c r="C966" s="93" t="s">
        <v>39</v>
      </c>
      <c r="D966" s="93" t="s">
        <v>1205</v>
      </c>
      <c r="E966" s="93" t="s">
        <v>34</v>
      </c>
      <c r="F966" s="94">
        <v>2</v>
      </c>
      <c r="G966" s="94">
        <v>2</v>
      </c>
    </row>
    <row r="967" hidden="1" spans="1:7">
      <c r="A967" s="73">
        <v>43936</v>
      </c>
      <c r="B967" s="92"/>
      <c r="C967" s="93" t="s">
        <v>1206</v>
      </c>
      <c r="D967" s="93" t="s">
        <v>1207</v>
      </c>
      <c r="E967" s="93" t="s">
        <v>146</v>
      </c>
      <c r="F967" s="94">
        <v>630</v>
      </c>
      <c r="G967" s="94">
        <v>2</v>
      </c>
    </row>
    <row r="968" hidden="1" spans="1:7">
      <c r="A968" s="73">
        <v>43936</v>
      </c>
      <c r="B968" s="92"/>
      <c r="C968" s="93" t="s">
        <v>1208</v>
      </c>
      <c r="D968" s="93" t="s">
        <v>1209</v>
      </c>
      <c r="E968" s="93" t="s">
        <v>34</v>
      </c>
      <c r="F968" s="94">
        <v>35</v>
      </c>
      <c r="G968" s="94">
        <v>2</v>
      </c>
    </row>
    <row r="969" hidden="1" spans="1:7">
      <c r="A969" s="73">
        <v>43936</v>
      </c>
      <c r="B969" s="92"/>
      <c r="C969" s="93" t="s">
        <v>39</v>
      </c>
      <c r="D969" s="93" t="s">
        <v>1210</v>
      </c>
      <c r="E969" s="93" t="s">
        <v>45</v>
      </c>
      <c r="F969" s="94">
        <v>35</v>
      </c>
      <c r="G969" s="94">
        <v>2</v>
      </c>
    </row>
    <row r="970" hidden="1" spans="1:7">
      <c r="A970" s="73">
        <v>43936</v>
      </c>
      <c r="B970" s="92"/>
      <c r="C970" s="93" t="s">
        <v>1211</v>
      </c>
      <c r="D970" s="93" t="s">
        <v>1212</v>
      </c>
      <c r="E970" s="93" t="s">
        <v>34</v>
      </c>
      <c r="F970" s="94">
        <v>25</v>
      </c>
      <c r="G970" s="94">
        <v>2</v>
      </c>
    </row>
    <row r="971" hidden="1" spans="1:7">
      <c r="A971" s="73">
        <v>43936</v>
      </c>
      <c r="B971" s="92"/>
      <c r="C971" s="93" t="s">
        <v>1138</v>
      </c>
      <c r="D971" s="93" t="s">
        <v>1139</v>
      </c>
      <c r="E971" s="93" t="s">
        <v>34</v>
      </c>
      <c r="F971" s="94">
        <v>245</v>
      </c>
      <c r="G971" s="94">
        <v>2</v>
      </c>
    </row>
    <row r="972" hidden="1" spans="1:7">
      <c r="A972" s="73">
        <v>43936</v>
      </c>
      <c r="B972" s="92"/>
      <c r="C972" s="93" t="s">
        <v>1213</v>
      </c>
      <c r="D972" s="93" t="s">
        <v>1214</v>
      </c>
      <c r="E972" s="93" t="s">
        <v>34</v>
      </c>
      <c r="F972" s="94">
        <v>15</v>
      </c>
      <c r="G972" s="94">
        <v>2</v>
      </c>
    </row>
    <row r="973" hidden="1" spans="1:7">
      <c r="A973" s="73">
        <v>43936</v>
      </c>
      <c r="B973" s="92"/>
      <c r="C973" s="93" t="s">
        <v>264</v>
      </c>
      <c r="D973" s="93" t="s">
        <v>265</v>
      </c>
      <c r="E973" s="93" t="s">
        <v>34</v>
      </c>
      <c r="F973" s="94">
        <v>65</v>
      </c>
      <c r="G973" s="94">
        <v>2</v>
      </c>
    </row>
    <row r="974" hidden="1" spans="1:7">
      <c r="A974" s="73">
        <v>43936</v>
      </c>
      <c r="B974" s="92"/>
      <c r="C974" s="93" t="s">
        <v>399</v>
      </c>
      <c r="D974" s="93" t="s">
        <v>400</v>
      </c>
      <c r="E974" s="93" t="s">
        <v>34</v>
      </c>
      <c r="F974" s="94">
        <v>4</v>
      </c>
      <c r="G974" s="94">
        <v>5</v>
      </c>
    </row>
    <row r="975" hidden="1" spans="1:7">
      <c r="A975" s="73">
        <v>43936</v>
      </c>
      <c r="B975" s="92"/>
      <c r="C975" s="93" t="s">
        <v>280</v>
      </c>
      <c r="D975" s="93" t="s">
        <v>258</v>
      </c>
      <c r="E975" s="93" t="s">
        <v>34</v>
      </c>
      <c r="F975" s="94">
        <v>10</v>
      </c>
      <c r="G975" s="94">
        <v>5</v>
      </c>
    </row>
    <row r="976" hidden="1" spans="1:7">
      <c r="A976" s="73">
        <v>43936</v>
      </c>
      <c r="B976" s="92"/>
      <c r="C976" s="93" t="s">
        <v>1215</v>
      </c>
      <c r="D976" s="93" t="s">
        <v>1216</v>
      </c>
      <c r="E976" s="93" t="s">
        <v>34</v>
      </c>
      <c r="F976" s="94">
        <v>45</v>
      </c>
      <c r="G976" s="94">
        <v>2</v>
      </c>
    </row>
    <row r="977" hidden="1" spans="1:7">
      <c r="A977" s="73">
        <v>43936</v>
      </c>
      <c r="B977" s="92"/>
      <c r="C977" s="93" t="s">
        <v>1217</v>
      </c>
      <c r="D977" s="93" t="s">
        <v>1218</v>
      </c>
      <c r="E977" s="93" t="s">
        <v>34</v>
      </c>
      <c r="F977" s="94">
        <v>38</v>
      </c>
      <c r="G977" s="94">
        <v>4</v>
      </c>
    </row>
    <row r="978" hidden="1" spans="1:7">
      <c r="A978" s="73">
        <v>43936</v>
      </c>
      <c r="B978" s="92"/>
      <c r="C978" s="93" t="s">
        <v>1219</v>
      </c>
      <c r="D978" s="93" t="s">
        <v>390</v>
      </c>
      <c r="E978" s="93" t="s">
        <v>34</v>
      </c>
      <c r="F978" s="94">
        <v>21</v>
      </c>
      <c r="G978" s="94">
        <v>2</v>
      </c>
    </row>
    <row r="979" hidden="1" spans="1:7">
      <c r="A979" s="73">
        <v>43936</v>
      </c>
      <c r="B979" s="92"/>
      <c r="C979" s="93" t="s">
        <v>388</v>
      </c>
      <c r="D979" s="93" t="s">
        <v>83</v>
      </c>
      <c r="E979" s="93" t="s">
        <v>76</v>
      </c>
      <c r="F979" s="94">
        <v>55</v>
      </c>
      <c r="G979" s="94">
        <v>2</v>
      </c>
    </row>
    <row r="980" hidden="1" spans="1:7">
      <c r="A980" s="73">
        <v>43936</v>
      </c>
      <c r="B980" s="92"/>
      <c r="C980" s="93" t="s">
        <v>387</v>
      </c>
      <c r="D980" s="93" t="s">
        <v>83</v>
      </c>
      <c r="E980" s="93" t="s">
        <v>71</v>
      </c>
      <c r="F980" s="94">
        <v>45</v>
      </c>
      <c r="G980" s="94">
        <v>4</v>
      </c>
    </row>
    <row r="981" hidden="1" spans="1:7">
      <c r="A981" s="73">
        <v>43936</v>
      </c>
      <c r="B981" s="92"/>
      <c r="C981" s="93" t="s">
        <v>1220</v>
      </c>
      <c r="D981" s="93" t="s">
        <v>83</v>
      </c>
      <c r="E981" s="93" t="s">
        <v>71</v>
      </c>
      <c r="F981" s="94">
        <v>35</v>
      </c>
      <c r="G981" s="94">
        <v>4</v>
      </c>
    </row>
    <row r="982" hidden="1" spans="1:7">
      <c r="A982" s="73">
        <v>43936</v>
      </c>
      <c r="B982" s="92"/>
      <c r="C982" s="93" t="s">
        <v>1221</v>
      </c>
      <c r="D982" s="93" t="s">
        <v>1222</v>
      </c>
      <c r="E982" s="93" t="s">
        <v>34</v>
      </c>
      <c r="F982" s="94">
        <v>3</v>
      </c>
      <c r="G982" s="94">
        <v>2</v>
      </c>
    </row>
    <row r="983" hidden="1" spans="1:7">
      <c r="A983" s="73">
        <v>43936</v>
      </c>
      <c r="B983" s="92"/>
      <c r="C983" s="93" t="s">
        <v>1223</v>
      </c>
      <c r="D983" s="93" t="s">
        <v>1224</v>
      </c>
      <c r="E983" s="93" t="s">
        <v>34</v>
      </c>
      <c r="F983" s="94">
        <v>4</v>
      </c>
      <c r="G983" s="94">
        <v>2</v>
      </c>
    </row>
    <row r="984" hidden="1" spans="1:7">
      <c r="A984" s="73">
        <v>43936</v>
      </c>
      <c r="B984" s="92"/>
      <c r="C984" s="93" t="s">
        <v>1225</v>
      </c>
      <c r="D984" s="93" t="s">
        <v>1226</v>
      </c>
      <c r="E984" s="93" t="s">
        <v>71</v>
      </c>
      <c r="F984" s="94">
        <v>38</v>
      </c>
      <c r="G984" s="94">
        <v>4</v>
      </c>
    </row>
    <row r="985" hidden="1" spans="1:7">
      <c r="A985" s="73">
        <v>43936</v>
      </c>
      <c r="B985" s="92"/>
      <c r="C985" s="93" t="s">
        <v>403</v>
      </c>
      <c r="D985" s="93" t="s">
        <v>83</v>
      </c>
      <c r="E985" s="93" t="s">
        <v>76</v>
      </c>
      <c r="F985" s="94">
        <v>90</v>
      </c>
      <c r="G985" s="94">
        <v>2</v>
      </c>
    </row>
    <row r="986" hidden="1" spans="1:7">
      <c r="A986" s="73">
        <v>43936</v>
      </c>
      <c r="B986" s="92"/>
      <c r="C986" s="93" t="s">
        <v>1227</v>
      </c>
      <c r="D986" s="93" t="s">
        <v>83</v>
      </c>
      <c r="E986" s="93" t="s">
        <v>76</v>
      </c>
      <c r="F986" s="94">
        <v>35</v>
      </c>
      <c r="G986" s="94">
        <v>2</v>
      </c>
    </row>
    <row r="987" hidden="1"/>
    <row r="988" hidden="1"/>
    <row r="989" hidden="1"/>
    <row r="990" hidden="1" spans="3:3">
      <c r="C990" s="51" t="s">
        <v>0</v>
      </c>
    </row>
    <row r="991" hidden="1"/>
    <row r="992" hidden="1"/>
    <row r="993" hidden="1" spans="2:2">
      <c r="B993" s="29">
        <v>1210</v>
      </c>
    </row>
  </sheetData>
  <autoFilter ref="A1:AU993">
    <filterColumn colId="3">
      <filters>
        <filter val="带帽肖 黑"/>
        <filter val="带帽肖"/>
        <filter val="后分泵支架定位肖"/>
        <filter val="前钢板肖"/>
        <filter val="拨叉弹性肖"/>
        <filter val="后刹车蹄肖"/>
        <filter val="刹车勾簧肖"/>
        <filter val="高强度螺丝|马槽肖"/>
        <filter val="前钢板肖/黑带帽"/>
      </filters>
    </filterColumn>
    <extLst/>
  </autoFilter>
  <mergeCells count="3">
    <mergeCell ref="A1:G1"/>
    <mergeCell ref="G408:G409"/>
    <mergeCell ref="H408:H409"/>
  </mergeCells>
  <pageMargins left="0.75" right="0.75" top="1" bottom="1" header="0.5" footer="0.5"/>
  <pageSetup paperSize="9" scale="87" orientation="portrait" horizontalDpi="180" verticalDpi="18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6"/>
  <sheetViews>
    <sheetView topLeftCell="A31" workbookViewId="0">
      <selection activeCell="D66" sqref="D66"/>
    </sheetView>
  </sheetViews>
  <sheetFormatPr defaultColWidth="9" defaultRowHeight="14.25" outlineLevelCol="6"/>
  <cols>
    <col min="1" max="1" width="11.25" style="1" customWidth="1"/>
    <col min="2" max="2" width="24.125" style="1" customWidth="1"/>
    <col min="3" max="6" width="9" style="1"/>
    <col min="7" max="7" width="14.375" style="1" customWidth="1"/>
    <col min="8" max="16384" width="9" style="1"/>
  </cols>
  <sheetData>
    <row r="1" ht="27" spans="1:7">
      <c r="A1" s="2" t="s">
        <v>1392</v>
      </c>
      <c r="B1" s="2"/>
      <c r="C1" s="2"/>
      <c r="D1" s="2"/>
      <c r="E1" s="2"/>
      <c r="F1" s="2"/>
      <c r="G1" s="2"/>
    </row>
    <row r="2" ht="18.75" spans="1:7">
      <c r="A2" s="3" t="s">
        <v>1</v>
      </c>
      <c r="B2" s="3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spans="1:5">
      <c r="A3" s="4">
        <v>43906</v>
      </c>
      <c r="B3" s="1" t="s">
        <v>617</v>
      </c>
      <c r="C3" s="1">
        <v>1</v>
      </c>
      <c r="D3" s="1">
        <v>1500</v>
      </c>
      <c r="E3" s="1">
        <f>D3*C3</f>
        <v>1500</v>
      </c>
    </row>
    <row r="4" spans="2:5">
      <c r="B4" s="1" t="s">
        <v>619</v>
      </c>
      <c r="C4" s="1">
        <v>1</v>
      </c>
      <c r="D4" s="1">
        <v>25</v>
      </c>
      <c r="E4" s="1">
        <f t="shared" ref="E4:E44" si="0">D4*C4</f>
        <v>25</v>
      </c>
    </row>
    <row r="5" spans="5:5">
      <c r="E5" s="1">
        <f t="shared" si="0"/>
        <v>0</v>
      </c>
    </row>
    <row r="6" spans="1:5">
      <c r="A6" s="4">
        <v>43910</v>
      </c>
      <c r="B6" s="1" t="s">
        <v>617</v>
      </c>
      <c r="C6" s="1">
        <v>1</v>
      </c>
      <c r="D6" s="1">
        <v>1500</v>
      </c>
      <c r="E6" s="1">
        <f t="shared" si="0"/>
        <v>1500</v>
      </c>
    </row>
    <row r="7" spans="2:5">
      <c r="B7" s="1" t="s">
        <v>619</v>
      </c>
      <c r="C7" s="1">
        <v>1</v>
      </c>
      <c r="D7" s="1">
        <v>25</v>
      </c>
      <c r="E7" s="1">
        <f t="shared" si="0"/>
        <v>25</v>
      </c>
    </row>
    <row r="8" spans="5:5">
      <c r="E8" s="1">
        <f t="shared" si="0"/>
        <v>0</v>
      </c>
    </row>
    <row r="9" spans="1:5">
      <c r="A9" s="4">
        <v>43912</v>
      </c>
      <c r="B9" s="1" t="s">
        <v>617</v>
      </c>
      <c r="C9" s="1">
        <v>1</v>
      </c>
      <c r="D9" s="1">
        <v>1500</v>
      </c>
      <c r="E9" s="1">
        <f t="shared" si="0"/>
        <v>1500</v>
      </c>
    </row>
    <row r="10" spans="2:5">
      <c r="B10" s="1" t="s">
        <v>619</v>
      </c>
      <c r="C10" s="1">
        <v>1</v>
      </c>
      <c r="D10" s="1">
        <v>25</v>
      </c>
      <c r="E10" s="1">
        <f t="shared" si="0"/>
        <v>25</v>
      </c>
    </row>
    <row r="11" spans="2:5">
      <c r="B11" s="1" t="s">
        <v>1393</v>
      </c>
      <c r="C11" s="1">
        <v>1</v>
      </c>
      <c r="D11" s="1">
        <v>220</v>
      </c>
      <c r="E11" s="1">
        <f t="shared" si="0"/>
        <v>220</v>
      </c>
    </row>
    <row r="12" spans="5:5">
      <c r="E12" s="1">
        <f t="shared" si="0"/>
        <v>0</v>
      </c>
    </row>
    <row r="13" spans="1:5">
      <c r="A13" s="4">
        <v>43913</v>
      </c>
      <c r="B13" s="1" t="s">
        <v>1258</v>
      </c>
      <c r="C13" s="1">
        <v>1</v>
      </c>
      <c r="D13" s="1">
        <v>60</v>
      </c>
      <c r="E13" s="1">
        <f t="shared" si="0"/>
        <v>60</v>
      </c>
    </row>
    <row r="14" spans="2:5">
      <c r="B14" s="1" t="s">
        <v>619</v>
      </c>
      <c r="C14" s="1">
        <v>2</v>
      </c>
      <c r="D14" s="1">
        <v>25</v>
      </c>
      <c r="E14" s="1">
        <f t="shared" si="0"/>
        <v>50</v>
      </c>
    </row>
    <row r="15" spans="5:5">
      <c r="E15" s="1">
        <f t="shared" si="0"/>
        <v>0</v>
      </c>
    </row>
    <row r="16" spans="1:5">
      <c r="A16" s="4">
        <v>43914</v>
      </c>
      <c r="B16" s="1" t="s">
        <v>1394</v>
      </c>
      <c r="C16" s="1">
        <v>1</v>
      </c>
      <c r="D16" s="1">
        <v>12</v>
      </c>
      <c r="E16" s="1">
        <f t="shared" si="0"/>
        <v>12</v>
      </c>
    </row>
    <row r="17" spans="2:5">
      <c r="B17" s="1" t="s">
        <v>1395</v>
      </c>
      <c r="C17" s="1">
        <v>1</v>
      </c>
      <c r="D17" s="1">
        <v>18</v>
      </c>
      <c r="E17" s="1">
        <f t="shared" si="0"/>
        <v>18</v>
      </c>
    </row>
    <row r="18" spans="2:5">
      <c r="B18" s="13" t="s">
        <v>332</v>
      </c>
      <c r="C18" s="1">
        <v>2</v>
      </c>
      <c r="D18" s="1">
        <v>55</v>
      </c>
      <c r="E18" s="1">
        <f t="shared" si="0"/>
        <v>110</v>
      </c>
    </row>
    <row r="19" spans="2:5">
      <c r="B19" s="13" t="s">
        <v>154</v>
      </c>
      <c r="C19" s="1">
        <v>1</v>
      </c>
      <c r="D19" s="1">
        <v>10</v>
      </c>
      <c r="E19" s="1">
        <f t="shared" si="0"/>
        <v>10</v>
      </c>
    </row>
    <row r="20" spans="2:5">
      <c r="B20" s="1" t="s">
        <v>596</v>
      </c>
      <c r="C20" s="1">
        <v>6</v>
      </c>
      <c r="D20" s="1">
        <v>2.5</v>
      </c>
      <c r="E20" s="1">
        <f t="shared" si="0"/>
        <v>15</v>
      </c>
    </row>
    <row r="21" spans="2:5">
      <c r="B21" s="1" t="s">
        <v>1259</v>
      </c>
      <c r="C21" s="1">
        <v>1</v>
      </c>
      <c r="D21" s="1">
        <v>295</v>
      </c>
      <c r="E21" s="1">
        <f t="shared" si="0"/>
        <v>295</v>
      </c>
    </row>
    <row r="22" spans="2:5">
      <c r="B22" s="1" t="s">
        <v>102</v>
      </c>
      <c r="C22" s="1">
        <v>2</v>
      </c>
      <c r="D22" s="1">
        <v>16</v>
      </c>
      <c r="E22" s="1">
        <f t="shared" si="0"/>
        <v>32</v>
      </c>
    </row>
    <row r="23" spans="2:5">
      <c r="B23" s="1" t="s">
        <v>217</v>
      </c>
      <c r="C23" s="1">
        <v>1</v>
      </c>
      <c r="D23" s="1">
        <v>115</v>
      </c>
      <c r="E23" s="1">
        <f t="shared" si="0"/>
        <v>115</v>
      </c>
    </row>
    <row r="24" spans="2:5">
      <c r="B24" s="14" t="s">
        <v>1328</v>
      </c>
      <c r="C24" s="1">
        <v>2</v>
      </c>
      <c r="D24" s="1">
        <v>60</v>
      </c>
      <c r="E24" s="1">
        <f t="shared" si="0"/>
        <v>120</v>
      </c>
    </row>
    <row r="25" spans="2:5">
      <c r="B25" s="14" t="s">
        <v>1366</v>
      </c>
      <c r="C25" s="1">
        <v>2</v>
      </c>
      <c r="D25" s="1">
        <v>35</v>
      </c>
      <c r="E25" s="1">
        <f t="shared" si="0"/>
        <v>70</v>
      </c>
    </row>
    <row r="26" spans="2:5">
      <c r="B26" s="1" t="s">
        <v>1239</v>
      </c>
      <c r="C26" s="1">
        <v>2</v>
      </c>
      <c r="D26" s="1">
        <v>6.5</v>
      </c>
      <c r="E26" s="1">
        <f t="shared" si="0"/>
        <v>13</v>
      </c>
    </row>
    <row r="27" spans="2:5">
      <c r="B27" s="13" t="s">
        <v>345</v>
      </c>
      <c r="C27" s="1">
        <v>1</v>
      </c>
      <c r="D27" s="1">
        <v>55</v>
      </c>
      <c r="E27" s="1">
        <f t="shared" si="0"/>
        <v>55</v>
      </c>
    </row>
    <row r="28" spans="5:5">
      <c r="E28" s="1">
        <f t="shared" si="0"/>
        <v>0</v>
      </c>
    </row>
    <row r="29" spans="1:5">
      <c r="A29" s="4">
        <v>43915</v>
      </c>
      <c r="B29" s="14" t="s">
        <v>865</v>
      </c>
      <c r="C29" s="1">
        <v>1</v>
      </c>
      <c r="D29" s="1">
        <v>130</v>
      </c>
      <c r="E29" s="1">
        <f t="shared" si="0"/>
        <v>130</v>
      </c>
    </row>
    <row r="30" spans="2:5">
      <c r="B30" s="15" t="s">
        <v>915</v>
      </c>
      <c r="C30" s="1">
        <v>1</v>
      </c>
      <c r="D30" s="1">
        <v>140</v>
      </c>
      <c r="E30" s="1">
        <f t="shared" si="0"/>
        <v>140</v>
      </c>
    </row>
    <row r="31" spans="5:5">
      <c r="E31" s="1">
        <f t="shared" si="0"/>
        <v>0</v>
      </c>
    </row>
    <row r="32" spans="1:5">
      <c r="A32" s="4">
        <v>43917</v>
      </c>
      <c r="B32" s="1" t="s">
        <v>1300</v>
      </c>
      <c r="C32" s="1">
        <v>1</v>
      </c>
      <c r="D32" s="1">
        <v>1660</v>
      </c>
      <c r="E32" s="1">
        <f t="shared" si="0"/>
        <v>1660</v>
      </c>
    </row>
    <row r="33" spans="2:5">
      <c r="B33" s="1" t="s">
        <v>619</v>
      </c>
      <c r="C33" s="1">
        <v>1</v>
      </c>
      <c r="D33" s="1">
        <v>25</v>
      </c>
      <c r="E33" s="1">
        <f t="shared" si="0"/>
        <v>25</v>
      </c>
    </row>
    <row r="34" spans="5:5">
      <c r="E34" s="1">
        <f t="shared" si="0"/>
        <v>0</v>
      </c>
    </row>
    <row r="35" spans="1:5">
      <c r="A35" s="4">
        <v>43918</v>
      </c>
      <c r="B35" s="1" t="s">
        <v>1396</v>
      </c>
      <c r="C35" s="1">
        <v>1</v>
      </c>
      <c r="D35" s="1">
        <v>265</v>
      </c>
      <c r="E35" s="1">
        <f t="shared" si="0"/>
        <v>265</v>
      </c>
    </row>
    <row r="36" spans="2:5">
      <c r="B36" s="1" t="s">
        <v>1397</v>
      </c>
      <c r="C36" s="1">
        <v>1</v>
      </c>
      <c r="D36" s="1">
        <v>9</v>
      </c>
      <c r="E36" s="1">
        <f t="shared" si="0"/>
        <v>9</v>
      </c>
    </row>
    <row r="37" spans="2:5">
      <c r="B37" s="1" t="s">
        <v>1323</v>
      </c>
      <c r="C37" s="1">
        <v>2</v>
      </c>
      <c r="D37" s="1">
        <v>10</v>
      </c>
      <c r="E37" s="1">
        <f t="shared" si="0"/>
        <v>20</v>
      </c>
    </row>
    <row r="38" spans="1:5">
      <c r="A38" s="4">
        <v>43921</v>
      </c>
      <c r="B38" s="1" t="s">
        <v>812</v>
      </c>
      <c r="C38" s="1">
        <v>8</v>
      </c>
      <c r="D38" s="1">
        <v>18</v>
      </c>
      <c r="E38" s="1">
        <f t="shared" si="0"/>
        <v>144</v>
      </c>
    </row>
    <row r="39" spans="2:5">
      <c r="B39" s="1" t="s">
        <v>33</v>
      </c>
      <c r="C39" s="1">
        <v>3</v>
      </c>
      <c r="D39" s="1">
        <v>2.5</v>
      </c>
      <c r="E39" s="1">
        <f t="shared" si="0"/>
        <v>7.5</v>
      </c>
    </row>
    <row r="40" spans="2:5">
      <c r="B40" s="1" t="s">
        <v>752</v>
      </c>
      <c r="C40" s="1">
        <v>2</v>
      </c>
      <c r="D40" s="1">
        <v>10</v>
      </c>
      <c r="E40" s="1">
        <f t="shared" si="0"/>
        <v>20</v>
      </c>
    </row>
    <row r="41" spans="2:5">
      <c r="B41" s="1" t="s">
        <v>941</v>
      </c>
      <c r="C41" s="1">
        <v>2</v>
      </c>
      <c r="D41" s="1">
        <v>1.5</v>
      </c>
      <c r="E41" s="1">
        <f t="shared" si="0"/>
        <v>3</v>
      </c>
    </row>
    <row r="42" spans="2:5">
      <c r="B42" s="1" t="s">
        <v>1291</v>
      </c>
      <c r="C42" s="1">
        <v>5</v>
      </c>
      <c r="D42" s="1">
        <v>10</v>
      </c>
      <c r="E42" s="1">
        <f t="shared" si="0"/>
        <v>50</v>
      </c>
    </row>
    <row r="43" spans="2:5">
      <c r="B43" s="1" t="s">
        <v>1258</v>
      </c>
      <c r="C43" s="1">
        <v>1</v>
      </c>
      <c r="D43" s="1">
        <v>60</v>
      </c>
      <c r="E43" s="1">
        <f t="shared" si="0"/>
        <v>60</v>
      </c>
    </row>
    <row r="44" spans="2:5">
      <c r="B44" s="1" t="s">
        <v>619</v>
      </c>
      <c r="C44" s="1">
        <v>2</v>
      </c>
      <c r="D44" s="1">
        <v>25</v>
      </c>
      <c r="E44" s="1">
        <f t="shared" si="0"/>
        <v>50</v>
      </c>
    </row>
    <row r="46" spans="1:4">
      <c r="A46" s="4">
        <v>43922</v>
      </c>
      <c r="B46" s="1" t="s">
        <v>1291</v>
      </c>
      <c r="C46" s="1">
        <v>3</v>
      </c>
      <c r="D46" s="1">
        <v>10</v>
      </c>
    </row>
    <row r="47" spans="2:4">
      <c r="B47" s="1" t="s">
        <v>1309</v>
      </c>
      <c r="C47" s="1">
        <v>1</v>
      </c>
      <c r="D47" s="1">
        <v>65</v>
      </c>
    </row>
    <row r="48" spans="1:4">
      <c r="A48" s="4">
        <v>43923</v>
      </c>
      <c r="B48" s="1" t="s">
        <v>1300</v>
      </c>
      <c r="C48" s="1">
        <v>1</v>
      </c>
      <c r="D48" s="1">
        <v>1660</v>
      </c>
    </row>
    <row r="49" spans="2:4">
      <c r="B49" s="1" t="s">
        <v>619</v>
      </c>
      <c r="C49" s="1">
        <v>1</v>
      </c>
      <c r="D49" s="1">
        <v>25</v>
      </c>
    </row>
    <row r="50" spans="1:4">
      <c r="A50" s="4">
        <v>43924</v>
      </c>
      <c r="B50" s="1" t="s">
        <v>504</v>
      </c>
      <c r="C50" s="1">
        <v>1</v>
      </c>
      <c r="D50" s="1">
        <v>350</v>
      </c>
    </row>
    <row r="51" spans="2:4">
      <c r="B51" s="1" t="s">
        <v>1398</v>
      </c>
      <c r="C51" s="1">
        <v>1</v>
      </c>
      <c r="D51" s="1">
        <v>25</v>
      </c>
    </row>
    <row r="52" spans="1:4">
      <c r="A52" s="4">
        <v>43927</v>
      </c>
      <c r="B52" s="1" t="s">
        <v>429</v>
      </c>
      <c r="C52" s="1">
        <v>1</v>
      </c>
      <c r="D52" s="1">
        <v>6.5</v>
      </c>
    </row>
    <row r="53" spans="2:7">
      <c r="B53" s="1" t="s">
        <v>1399</v>
      </c>
      <c r="C53" s="1">
        <v>7</v>
      </c>
      <c r="G53" s="1" t="s">
        <v>1400</v>
      </c>
    </row>
    <row r="54" spans="2:4">
      <c r="B54" s="1" t="s">
        <v>1328</v>
      </c>
      <c r="C54" s="1">
        <v>1</v>
      </c>
      <c r="D54" s="1">
        <v>60</v>
      </c>
    </row>
    <row r="55" spans="2:4">
      <c r="B55" s="1" t="s">
        <v>1258</v>
      </c>
      <c r="C55" s="1">
        <v>1</v>
      </c>
      <c r="D55" s="1">
        <v>60</v>
      </c>
    </row>
    <row r="56" spans="2:4">
      <c r="B56" s="1" t="s">
        <v>619</v>
      </c>
      <c r="C56" s="1">
        <v>2</v>
      </c>
      <c r="D56" s="1">
        <v>25</v>
      </c>
    </row>
    <row r="57" spans="2:4">
      <c r="B57" s="1" t="s">
        <v>1340</v>
      </c>
      <c r="C57" s="1">
        <v>2</v>
      </c>
      <c r="D57" s="1">
        <v>2.5</v>
      </c>
    </row>
    <row r="58" spans="1:4">
      <c r="A58" s="4">
        <v>43928</v>
      </c>
      <c r="B58" s="1" t="s">
        <v>1258</v>
      </c>
      <c r="C58" s="1">
        <v>1</v>
      </c>
      <c r="D58" s="1">
        <v>60</v>
      </c>
    </row>
    <row r="59" spans="2:4">
      <c r="B59" s="1" t="s">
        <v>619</v>
      </c>
      <c r="C59" s="1">
        <v>2</v>
      </c>
      <c r="D59" s="1">
        <v>25</v>
      </c>
    </row>
    <row r="60" spans="2:4">
      <c r="B60" s="1" t="s">
        <v>1401</v>
      </c>
      <c r="C60" s="1">
        <v>1</v>
      </c>
      <c r="D60" s="1">
        <v>160</v>
      </c>
    </row>
    <row r="61" spans="2:4">
      <c r="B61" s="1" t="s">
        <v>1402</v>
      </c>
      <c r="C61" s="1">
        <v>1</v>
      </c>
      <c r="D61" s="1">
        <v>20</v>
      </c>
    </row>
    <row r="62" spans="1:4">
      <c r="A62" s="1" t="s">
        <v>1354</v>
      </c>
      <c r="B62" s="1" t="s">
        <v>1258</v>
      </c>
      <c r="C62" s="1">
        <v>1</v>
      </c>
      <c r="D62" s="1">
        <v>60</v>
      </c>
    </row>
    <row r="63" spans="2:4">
      <c r="B63" s="1" t="s">
        <v>619</v>
      </c>
      <c r="C63" s="1">
        <v>2</v>
      </c>
      <c r="D63" s="1">
        <v>25</v>
      </c>
    </row>
    <row r="64" spans="2:4">
      <c r="B64" s="1" t="s">
        <v>1330</v>
      </c>
      <c r="C64" s="1">
        <v>1</v>
      </c>
      <c r="D64" s="1">
        <v>10</v>
      </c>
    </row>
    <row r="65" spans="1:4">
      <c r="A65" s="4">
        <v>43935</v>
      </c>
      <c r="B65" s="1" t="s">
        <v>429</v>
      </c>
      <c r="C65" s="1">
        <v>1</v>
      </c>
      <c r="D65" s="1">
        <v>6.5</v>
      </c>
    </row>
    <row r="66" spans="2:4">
      <c r="B66" s="1" t="s">
        <v>1328</v>
      </c>
      <c r="C66" s="1">
        <v>1</v>
      </c>
      <c r="D66" s="1">
        <v>60</v>
      </c>
    </row>
  </sheetData>
  <mergeCells count="1">
    <mergeCell ref="A1:G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workbookViewId="0">
      <selection activeCell="D101" sqref="D101"/>
    </sheetView>
  </sheetViews>
  <sheetFormatPr defaultColWidth="9" defaultRowHeight="14.25" outlineLevelCol="6"/>
  <cols>
    <col min="1" max="1" width="9" style="1"/>
    <col min="2" max="2" width="20.875" style="1" customWidth="1"/>
    <col min="3" max="6" width="9" style="1"/>
    <col min="7" max="7" width="17.625" style="1" customWidth="1"/>
    <col min="8" max="16384" width="9" style="1"/>
  </cols>
  <sheetData>
    <row r="1" ht="27" spans="1:7">
      <c r="A1" s="2" t="s">
        <v>1403</v>
      </c>
      <c r="B1" s="2"/>
      <c r="C1" s="2"/>
      <c r="D1" s="2"/>
      <c r="E1" s="2"/>
      <c r="F1" s="2"/>
      <c r="G1" s="2"/>
    </row>
    <row r="2" ht="18.75" spans="1:7">
      <c r="A2" s="3" t="s">
        <v>1</v>
      </c>
      <c r="B2" s="3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spans="1:5">
      <c r="A3" s="4">
        <v>43904</v>
      </c>
      <c r="B3" s="1" t="s">
        <v>617</v>
      </c>
      <c r="C3" s="1">
        <v>2</v>
      </c>
      <c r="D3" s="1">
        <v>1500</v>
      </c>
      <c r="E3" s="1">
        <f>D3*C3</f>
        <v>3000</v>
      </c>
    </row>
    <row r="4" spans="2:5">
      <c r="B4" s="1" t="s">
        <v>619</v>
      </c>
      <c r="C4" s="1">
        <v>2</v>
      </c>
      <c r="D4" s="1">
        <v>25</v>
      </c>
      <c r="E4" s="1">
        <f t="shared" ref="E4:E35" si="0">D4*C4</f>
        <v>50</v>
      </c>
    </row>
    <row r="5" spans="5:5">
      <c r="E5" s="1">
        <f t="shared" si="0"/>
        <v>0</v>
      </c>
    </row>
    <row r="6" spans="1:5">
      <c r="A6" s="4">
        <v>43906</v>
      </c>
      <c r="B6" s="1" t="s">
        <v>1404</v>
      </c>
      <c r="C6" s="1">
        <v>0.5</v>
      </c>
      <c r="D6" s="1">
        <v>115</v>
      </c>
      <c r="E6" s="1">
        <f t="shared" si="0"/>
        <v>57.5</v>
      </c>
    </row>
    <row r="7" spans="1:5">
      <c r="A7" s="4"/>
      <c r="E7" s="1">
        <f t="shared" si="0"/>
        <v>0</v>
      </c>
    </row>
    <row r="8" spans="1:5">
      <c r="A8" s="4">
        <v>43907</v>
      </c>
      <c r="B8" s="1" t="s">
        <v>1405</v>
      </c>
      <c r="C8" s="1">
        <v>2</v>
      </c>
      <c r="D8" s="1">
        <v>9</v>
      </c>
      <c r="E8" s="1">
        <f t="shared" si="0"/>
        <v>18</v>
      </c>
    </row>
    <row r="9" spans="1:5">
      <c r="A9" s="4"/>
      <c r="E9" s="1">
        <f t="shared" si="0"/>
        <v>0</v>
      </c>
    </row>
    <row r="10" spans="1:5">
      <c r="A10" s="4">
        <v>43908</v>
      </c>
      <c r="B10" s="1" t="s">
        <v>1406</v>
      </c>
      <c r="C10" s="1">
        <v>1</v>
      </c>
      <c r="D10" s="1">
        <v>30</v>
      </c>
      <c r="E10" s="1">
        <f t="shared" si="0"/>
        <v>30</v>
      </c>
    </row>
    <row r="11" spans="2:5">
      <c r="B11" s="1" t="s">
        <v>1407</v>
      </c>
      <c r="C11" s="1">
        <v>1</v>
      </c>
      <c r="D11" s="1">
        <v>60</v>
      </c>
      <c r="E11" s="1">
        <f t="shared" si="0"/>
        <v>60</v>
      </c>
    </row>
    <row r="12" spans="2:5">
      <c r="B12" s="1" t="s">
        <v>326</v>
      </c>
      <c r="C12" s="1">
        <v>4</v>
      </c>
      <c r="D12" s="1">
        <v>16.5</v>
      </c>
      <c r="E12" s="1">
        <f t="shared" si="0"/>
        <v>66</v>
      </c>
    </row>
    <row r="13" spans="2:5">
      <c r="B13" s="1" t="s">
        <v>1408</v>
      </c>
      <c r="C13" s="1">
        <v>1</v>
      </c>
      <c r="D13" s="1">
        <v>580</v>
      </c>
      <c r="E13" s="1">
        <f t="shared" si="0"/>
        <v>580</v>
      </c>
    </row>
    <row r="14" spans="2:5">
      <c r="B14" s="1" t="s">
        <v>1409</v>
      </c>
      <c r="C14" s="1">
        <v>0.5</v>
      </c>
      <c r="D14" s="1">
        <v>145</v>
      </c>
      <c r="E14" s="1">
        <f t="shared" si="0"/>
        <v>72.5</v>
      </c>
    </row>
    <row r="15" spans="2:5">
      <c r="B15" s="1" t="s">
        <v>1410</v>
      </c>
      <c r="C15" s="1">
        <v>1</v>
      </c>
      <c r="D15" s="1">
        <v>6.5</v>
      </c>
      <c r="E15" s="1">
        <f t="shared" si="0"/>
        <v>6.5</v>
      </c>
    </row>
    <row r="16" spans="2:5">
      <c r="B16" s="1" t="s">
        <v>221</v>
      </c>
      <c r="C16" s="1">
        <v>1</v>
      </c>
      <c r="D16" s="1">
        <v>11.7</v>
      </c>
      <c r="E16" s="1">
        <f t="shared" si="0"/>
        <v>11.7</v>
      </c>
    </row>
    <row r="17" spans="2:5">
      <c r="B17" s="1" t="s">
        <v>1411</v>
      </c>
      <c r="C17" s="1">
        <v>1</v>
      </c>
      <c r="D17" s="1">
        <v>2.5</v>
      </c>
      <c r="E17" s="1">
        <f t="shared" si="0"/>
        <v>2.5</v>
      </c>
    </row>
    <row r="18" spans="2:5">
      <c r="B18" s="1" t="s">
        <v>1412</v>
      </c>
      <c r="C18" s="1">
        <v>3</v>
      </c>
      <c r="D18" s="1">
        <v>1</v>
      </c>
      <c r="E18" s="1">
        <f t="shared" si="0"/>
        <v>3</v>
      </c>
    </row>
    <row r="19" spans="2:5">
      <c r="B19" s="13" t="s">
        <v>1413</v>
      </c>
      <c r="C19" s="1">
        <v>1</v>
      </c>
      <c r="D19" s="1">
        <v>10</v>
      </c>
      <c r="E19" s="1">
        <f t="shared" si="0"/>
        <v>10</v>
      </c>
    </row>
    <row r="20" spans="2:5">
      <c r="B20" s="1" t="s">
        <v>617</v>
      </c>
      <c r="C20" s="1">
        <v>1</v>
      </c>
      <c r="D20" s="1">
        <v>1500</v>
      </c>
      <c r="E20" s="1">
        <f t="shared" si="0"/>
        <v>1500</v>
      </c>
    </row>
    <row r="21" spans="2:5">
      <c r="B21" s="1" t="s">
        <v>619</v>
      </c>
      <c r="C21" s="1">
        <v>1</v>
      </c>
      <c r="D21" s="1">
        <v>25</v>
      </c>
      <c r="E21" s="1">
        <f t="shared" si="0"/>
        <v>25</v>
      </c>
    </row>
    <row r="22" spans="2:5">
      <c r="B22" s="1" t="s">
        <v>1414</v>
      </c>
      <c r="C22" s="1">
        <v>2</v>
      </c>
      <c r="D22" s="1">
        <v>135</v>
      </c>
      <c r="E22" s="1">
        <f t="shared" si="0"/>
        <v>270</v>
      </c>
    </row>
    <row r="23" spans="5:5">
      <c r="E23" s="1">
        <f t="shared" si="0"/>
        <v>0</v>
      </c>
    </row>
    <row r="24" spans="1:5">
      <c r="A24" s="4">
        <v>43909</v>
      </c>
      <c r="B24" s="13" t="s">
        <v>526</v>
      </c>
      <c r="C24" s="1">
        <v>2</v>
      </c>
      <c r="D24" s="1">
        <v>215</v>
      </c>
      <c r="E24" s="1">
        <f t="shared" si="0"/>
        <v>430</v>
      </c>
    </row>
    <row r="25" spans="2:5">
      <c r="B25" s="13" t="s">
        <v>528</v>
      </c>
      <c r="C25" s="1">
        <v>3</v>
      </c>
      <c r="D25" s="1">
        <v>215</v>
      </c>
      <c r="E25" s="1">
        <f t="shared" si="0"/>
        <v>645</v>
      </c>
    </row>
    <row r="26" spans="2:5">
      <c r="B26" s="1" t="s">
        <v>1292</v>
      </c>
      <c r="C26" s="1">
        <v>2</v>
      </c>
      <c r="D26" s="1">
        <v>7</v>
      </c>
      <c r="E26" s="1">
        <f t="shared" si="0"/>
        <v>14</v>
      </c>
    </row>
    <row r="27" spans="5:5">
      <c r="E27" s="1">
        <f t="shared" si="0"/>
        <v>0</v>
      </c>
    </row>
    <row r="28" spans="1:5">
      <c r="A28" s="4">
        <v>43912</v>
      </c>
      <c r="B28" s="1" t="s">
        <v>1258</v>
      </c>
      <c r="C28" s="1">
        <v>1</v>
      </c>
      <c r="D28" s="1">
        <v>60</v>
      </c>
      <c r="E28" s="1">
        <f t="shared" si="0"/>
        <v>60</v>
      </c>
    </row>
    <row r="29" spans="2:5">
      <c r="B29" s="1" t="s">
        <v>619</v>
      </c>
      <c r="C29" s="1">
        <v>2</v>
      </c>
      <c r="D29" s="1">
        <v>25</v>
      </c>
      <c r="E29" s="1">
        <f t="shared" si="0"/>
        <v>50</v>
      </c>
    </row>
    <row r="30" spans="2:5">
      <c r="B30" s="1" t="s">
        <v>1415</v>
      </c>
      <c r="C30" s="1">
        <v>1</v>
      </c>
      <c r="E30" s="1">
        <f t="shared" si="0"/>
        <v>0</v>
      </c>
    </row>
    <row r="31" spans="5:5">
      <c r="E31" s="1">
        <f t="shared" si="0"/>
        <v>0</v>
      </c>
    </row>
    <row r="32" spans="1:5">
      <c r="A32" s="4">
        <v>43913</v>
      </c>
      <c r="B32" s="1" t="s">
        <v>617</v>
      </c>
      <c r="C32" s="1">
        <v>1</v>
      </c>
      <c r="D32" s="1">
        <v>1500</v>
      </c>
      <c r="E32" s="1">
        <f t="shared" si="0"/>
        <v>1500</v>
      </c>
    </row>
    <row r="33" spans="2:5">
      <c r="B33" s="1" t="s">
        <v>619</v>
      </c>
      <c r="C33" s="1">
        <v>1</v>
      </c>
      <c r="D33" s="1">
        <v>25</v>
      </c>
      <c r="E33" s="1">
        <f t="shared" si="0"/>
        <v>25</v>
      </c>
    </row>
    <row r="34" spans="5:5">
      <c r="E34" s="1">
        <f t="shared" si="0"/>
        <v>0</v>
      </c>
    </row>
    <row r="35" spans="1:5">
      <c r="A35" s="4">
        <v>43914</v>
      </c>
      <c r="B35" s="1" t="s">
        <v>1411</v>
      </c>
      <c r="C35" s="1">
        <v>1</v>
      </c>
      <c r="D35" s="1">
        <v>2.5</v>
      </c>
      <c r="E35" s="1">
        <f t="shared" si="0"/>
        <v>2.5</v>
      </c>
    </row>
    <row r="36" spans="2:5">
      <c r="B36" s="1" t="s">
        <v>102</v>
      </c>
      <c r="C36" s="1">
        <v>2</v>
      </c>
      <c r="D36" s="1">
        <v>16</v>
      </c>
      <c r="E36" s="1">
        <f t="shared" ref="E36:E55" si="1">D36*C36</f>
        <v>32</v>
      </c>
    </row>
    <row r="37" spans="2:5">
      <c r="B37" s="1" t="s">
        <v>1259</v>
      </c>
      <c r="C37" s="1">
        <v>1</v>
      </c>
      <c r="D37" s="1">
        <v>295</v>
      </c>
      <c r="E37" s="1">
        <f t="shared" si="1"/>
        <v>295</v>
      </c>
    </row>
    <row r="38" spans="5:5">
      <c r="E38" s="1">
        <f t="shared" si="1"/>
        <v>0</v>
      </c>
    </row>
    <row r="39" spans="1:5">
      <c r="A39" s="4">
        <v>43915</v>
      </c>
      <c r="B39" s="1" t="s">
        <v>1300</v>
      </c>
      <c r="C39" s="1">
        <v>1</v>
      </c>
      <c r="D39" s="1">
        <v>1660</v>
      </c>
      <c r="E39" s="1">
        <f t="shared" si="1"/>
        <v>1660</v>
      </c>
    </row>
    <row r="40" spans="2:5">
      <c r="B40" s="1" t="s">
        <v>619</v>
      </c>
      <c r="C40" s="1">
        <v>3</v>
      </c>
      <c r="D40" s="1">
        <v>25</v>
      </c>
      <c r="E40" s="1">
        <f t="shared" si="1"/>
        <v>75</v>
      </c>
    </row>
    <row r="41" spans="2:5">
      <c r="B41" s="1" t="s">
        <v>1416</v>
      </c>
      <c r="C41" s="1">
        <v>2</v>
      </c>
      <c r="D41" s="1">
        <v>2.5</v>
      </c>
      <c r="E41" s="1">
        <f t="shared" si="1"/>
        <v>5</v>
      </c>
    </row>
    <row r="42" spans="2:5">
      <c r="B42" s="1" t="s">
        <v>1258</v>
      </c>
      <c r="C42" s="1">
        <v>1</v>
      </c>
      <c r="D42" s="1">
        <v>60</v>
      </c>
      <c r="E42" s="1">
        <f t="shared" si="1"/>
        <v>60</v>
      </c>
    </row>
    <row r="43" spans="5:5">
      <c r="E43" s="1">
        <f t="shared" si="1"/>
        <v>0</v>
      </c>
    </row>
    <row r="44" spans="1:5">
      <c r="A44" s="4">
        <v>43916</v>
      </c>
      <c r="B44" s="1" t="s">
        <v>1239</v>
      </c>
      <c r="C44" s="1">
        <v>1</v>
      </c>
      <c r="D44" s="1">
        <v>3.5</v>
      </c>
      <c r="E44" s="1">
        <f t="shared" si="1"/>
        <v>3.5</v>
      </c>
    </row>
    <row r="45" spans="2:5">
      <c r="B45" s="1" t="s">
        <v>1417</v>
      </c>
      <c r="C45" s="1">
        <v>1</v>
      </c>
      <c r="D45" s="1">
        <v>15</v>
      </c>
      <c r="E45" s="1">
        <f t="shared" si="1"/>
        <v>15</v>
      </c>
    </row>
    <row r="46" spans="2:5">
      <c r="B46" s="1" t="s">
        <v>1296</v>
      </c>
      <c r="C46" s="1">
        <v>1</v>
      </c>
      <c r="D46" s="1">
        <v>115</v>
      </c>
      <c r="E46" s="1">
        <f t="shared" si="1"/>
        <v>115</v>
      </c>
    </row>
    <row r="47" spans="2:5">
      <c r="B47" s="1" t="s">
        <v>1286</v>
      </c>
      <c r="C47" s="1">
        <v>1</v>
      </c>
      <c r="D47" s="1">
        <v>140</v>
      </c>
      <c r="E47" s="1">
        <f t="shared" si="1"/>
        <v>140</v>
      </c>
    </row>
    <row r="48" spans="2:5">
      <c r="B48" s="1" t="s">
        <v>1315</v>
      </c>
      <c r="C48" s="1">
        <v>1</v>
      </c>
      <c r="D48" s="1">
        <v>112</v>
      </c>
      <c r="E48" s="1">
        <f t="shared" si="1"/>
        <v>112</v>
      </c>
    </row>
    <row r="49" spans="5:5">
      <c r="E49" s="1">
        <f t="shared" si="1"/>
        <v>0</v>
      </c>
    </row>
    <row r="50" spans="1:5">
      <c r="A50" s="4">
        <v>43917</v>
      </c>
      <c r="B50" s="1" t="s">
        <v>1258</v>
      </c>
      <c r="C50" s="1">
        <v>1</v>
      </c>
      <c r="D50" s="1">
        <v>60</v>
      </c>
      <c r="E50" s="1">
        <f t="shared" si="1"/>
        <v>60</v>
      </c>
    </row>
    <row r="51" spans="2:5">
      <c r="B51" s="1" t="s">
        <v>619</v>
      </c>
      <c r="C51" s="1">
        <v>2</v>
      </c>
      <c r="D51" s="1">
        <v>25</v>
      </c>
      <c r="E51" s="1">
        <f t="shared" si="1"/>
        <v>50</v>
      </c>
    </row>
    <row r="52" spans="5:5">
      <c r="E52" s="1">
        <f t="shared" si="1"/>
        <v>0</v>
      </c>
    </row>
    <row r="53" spans="1:5">
      <c r="A53" s="4">
        <v>43919</v>
      </c>
      <c r="B53" s="1" t="s">
        <v>1418</v>
      </c>
      <c r="C53" s="1">
        <v>1</v>
      </c>
      <c r="D53" s="1">
        <v>13</v>
      </c>
      <c r="E53" s="1">
        <f t="shared" si="1"/>
        <v>13</v>
      </c>
    </row>
    <row r="54" spans="5:5">
      <c r="E54" s="1">
        <f t="shared" si="1"/>
        <v>0</v>
      </c>
    </row>
    <row r="55" spans="1:5">
      <c r="A55" s="4">
        <v>43921</v>
      </c>
      <c r="B55" s="1" t="s">
        <v>1349</v>
      </c>
      <c r="C55" s="1">
        <v>1</v>
      </c>
      <c r="D55" s="1">
        <v>2.2</v>
      </c>
      <c r="E55" s="1">
        <f t="shared" si="1"/>
        <v>2.2</v>
      </c>
    </row>
    <row r="57" spans="1:4">
      <c r="A57" s="4">
        <v>43922</v>
      </c>
      <c r="B57" s="1" t="s">
        <v>752</v>
      </c>
      <c r="C57" s="1">
        <v>3</v>
      </c>
      <c r="D57" s="1">
        <v>15</v>
      </c>
    </row>
    <row r="58" spans="2:4">
      <c r="B58" s="1" t="s">
        <v>812</v>
      </c>
      <c r="C58" s="1">
        <v>8</v>
      </c>
      <c r="D58" s="1">
        <v>18</v>
      </c>
    </row>
    <row r="59" spans="2:4">
      <c r="B59" s="1" t="s">
        <v>941</v>
      </c>
      <c r="C59" s="1">
        <v>3</v>
      </c>
      <c r="D59" s="1">
        <v>1.5</v>
      </c>
    </row>
    <row r="60" spans="2:4">
      <c r="B60" s="1" t="s">
        <v>1419</v>
      </c>
      <c r="C60" s="1">
        <v>3</v>
      </c>
      <c r="D60" s="1">
        <v>8.5</v>
      </c>
    </row>
    <row r="61" spans="2:4">
      <c r="B61" s="1" t="s">
        <v>1420</v>
      </c>
      <c r="C61" s="1">
        <v>3</v>
      </c>
      <c r="D61" s="1">
        <v>2.5</v>
      </c>
    </row>
    <row r="62" spans="2:4">
      <c r="B62" s="1" t="s">
        <v>818</v>
      </c>
      <c r="C62" s="1">
        <v>3</v>
      </c>
      <c r="D62" s="1">
        <v>10</v>
      </c>
    </row>
    <row r="63" spans="2:4">
      <c r="B63" s="1" t="s">
        <v>1258</v>
      </c>
      <c r="C63" s="1">
        <v>1</v>
      </c>
      <c r="D63" s="1">
        <v>60</v>
      </c>
    </row>
    <row r="64" spans="2:4">
      <c r="B64" s="1" t="s">
        <v>619</v>
      </c>
      <c r="C64" s="1">
        <v>2</v>
      </c>
      <c r="D64" s="1">
        <v>25</v>
      </c>
    </row>
    <row r="65" spans="1:4">
      <c r="A65" s="4">
        <v>43923</v>
      </c>
      <c r="B65" s="1" t="s">
        <v>1421</v>
      </c>
      <c r="C65" s="1">
        <v>3</v>
      </c>
      <c r="D65" s="1">
        <v>7</v>
      </c>
    </row>
    <row r="66" spans="2:4">
      <c r="B66" s="1" t="s">
        <v>427</v>
      </c>
      <c r="C66" s="1">
        <v>1</v>
      </c>
      <c r="D66" s="1">
        <v>3.5</v>
      </c>
    </row>
    <row r="67" spans="2:4">
      <c r="B67" s="1" t="s">
        <v>1396</v>
      </c>
      <c r="C67" s="1">
        <v>1</v>
      </c>
      <c r="D67" s="1">
        <v>265</v>
      </c>
    </row>
    <row r="68" spans="2:4">
      <c r="B68" s="1" t="s">
        <v>1323</v>
      </c>
      <c r="C68" s="1">
        <v>2</v>
      </c>
      <c r="D68" s="1">
        <v>10</v>
      </c>
    </row>
    <row r="69" spans="2:4">
      <c r="B69" s="1" t="s">
        <v>561</v>
      </c>
      <c r="C69" s="1">
        <v>1</v>
      </c>
      <c r="D69" s="1">
        <v>55</v>
      </c>
    </row>
    <row r="70" spans="1:4">
      <c r="A70" s="4">
        <v>43924</v>
      </c>
      <c r="B70" s="1" t="s">
        <v>1418</v>
      </c>
      <c r="C70" s="1">
        <v>2</v>
      </c>
      <c r="D70" s="1">
        <v>13</v>
      </c>
    </row>
    <row r="71" spans="1:4">
      <c r="A71" s="4">
        <v>43926</v>
      </c>
      <c r="B71" s="1" t="s">
        <v>429</v>
      </c>
      <c r="C71" s="1">
        <v>2</v>
      </c>
      <c r="D71" s="1">
        <v>6.5</v>
      </c>
    </row>
    <row r="72" spans="2:4">
      <c r="B72" s="1" t="s">
        <v>1327</v>
      </c>
      <c r="C72" s="1">
        <v>1</v>
      </c>
      <c r="D72" s="1">
        <v>60</v>
      </c>
    </row>
    <row r="73" spans="1:4">
      <c r="A73" s="4">
        <v>43927</v>
      </c>
      <c r="B73" s="1" t="s">
        <v>1300</v>
      </c>
      <c r="C73" s="1">
        <v>1</v>
      </c>
      <c r="D73" s="1">
        <v>1660</v>
      </c>
    </row>
    <row r="74" spans="2:4">
      <c r="B74" s="1" t="s">
        <v>619</v>
      </c>
      <c r="C74" s="1">
        <v>1</v>
      </c>
      <c r="D74" s="1">
        <v>25</v>
      </c>
    </row>
    <row r="75" spans="2:4">
      <c r="B75" s="1" t="s">
        <v>1421</v>
      </c>
      <c r="C75" s="1">
        <v>1</v>
      </c>
      <c r="D75" s="1">
        <v>7</v>
      </c>
    </row>
    <row r="76" spans="1:4">
      <c r="A76" s="4">
        <v>43928</v>
      </c>
      <c r="B76" s="1" t="s">
        <v>1422</v>
      </c>
      <c r="C76" s="1">
        <v>1</v>
      </c>
      <c r="D76" s="1">
        <v>236</v>
      </c>
    </row>
    <row r="77" spans="2:4">
      <c r="B77" s="1" t="s">
        <v>427</v>
      </c>
      <c r="C77" s="1">
        <v>1</v>
      </c>
      <c r="D77" s="1">
        <v>3.5</v>
      </c>
    </row>
    <row r="78" spans="2:4">
      <c r="B78" s="1" t="s">
        <v>1423</v>
      </c>
      <c r="C78" s="1">
        <v>1</v>
      </c>
      <c r="D78" s="1">
        <v>160</v>
      </c>
    </row>
    <row r="79" spans="2:4">
      <c r="B79" s="1" t="s">
        <v>1424</v>
      </c>
      <c r="C79" s="1">
        <v>1</v>
      </c>
      <c r="D79" s="1">
        <v>20</v>
      </c>
    </row>
    <row r="80" spans="2:4">
      <c r="B80" s="1" t="s">
        <v>1323</v>
      </c>
      <c r="C80" s="1">
        <v>1</v>
      </c>
      <c r="D80" s="1">
        <v>10</v>
      </c>
    </row>
    <row r="81" spans="2:4">
      <c r="B81" s="1" t="s">
        <v>1322</v>
      </c>
      <c r="C81" s="1">
        <v>1</v>
      </c>
      <c r="D81" s="1">
        <v>15</v>
      </c>
    </row>
    <row r="82" spans="2:4">
      <c r="B82" s="1" t="s">
        <v>1300</v>
      </c>
      <c r="C82" s="1">
        <v>1</v>
      </c>
      <c r="D82" s="1">
        <v>1660</v>
      </c>
    </row>
    <row r="83" spans="2:4">
      <c r="B83" s="1" t="s">
        <v>619</v>
      </c>
      <c r="C83" s="1">
        <v>1</v>
      </c>
      <c r="D83" s="1">
        <v>25</v>
      </c>
    </row>
    <row r="84" spans="1:4">
      <c r="A84" s="4">
        <v>43930</v>
      </c>
      <c r="B84" s="1" t="s">
        <v>1258</v>
      </c>
      <c r="C84" s="1">
        <v>1</v>
      </c>
      <c r="D84" s="1">
        <v>60</v>
      </c>
    </row>
    <row r="85" spans="2:4">
      <c r="B85" s="1" t="s">
        <v>619</v>
      </c>
      <c r="C85" s="1">
        <v>4</v>
      </c>
      <c r="D85" s="1">
        <v>25</v>
      </c>
    </row>
    <row r="86" spans="2:3">
      <c r="B86" s="1" t="s">
        <v>1355</v>
      </c>
      <c r="C86" s="1">
        <v>1</v>
      </c>
    </row>
    <row r="87" spans="2:4">
      <c r="B87" s="1" t="s">
        <v>1300</v>
      </c>
      <c r="C87" s="1">
        <v>2</v>
      </c>
      <c r="D87" s="1">
        <v>1660</v>
      </c>
    </row>
    <row r="88" spans="1:4">
      <c r="A88" s="4">
        <v>43931</v>
      </c>
      <c r="B88" s="1" t="s">
        <v>438</v>
      </c>
      <c r="C88" s="1">
        <v>1</v>
      </c>
      <c r="D88" s="1">
        <v>320</v>
      </c>
    </row>
    <row r="89" spans="2:4">
      <c r="B89" s="1" t="s">
        <v>1425</v>
      </c>
      <c r="C89" s="1">
        <v>1</v>
      </c>
      <c r="D89" s="1">
        <v>12</v>
      </c>
    </row>
    <row r="90" spans="2:4">
      <c r="B90" s="1" t="s">
        <v>1426</v>
      </c>
      <c r="C90" s="1">
        <v>1</v>
      </c>
      <c r="D90" s="1">
        <v>270</v>
      </c>
    </row>
    <row r="91" spans="2:4">
      <c r="B91" s="1" t="s">
        <v>1328</v>
      </c>
      <c r="C91" s="1">
        <v>1</v>
      </c>
      <c r="D91" s="1">
        <v>60</v>
      </c>
    </row>
    <row r="92" spans="1:4">
      <c r="A92" s="1" t="s">
        <v>1324</v>
      </c>
      <c r="B92" s="1" t="s">
        <v>1008</v>
      </c>
      <c r="C92" s="1">
        <v>1</v>
      </c>
      <c r="D92" s="1">
        <v>320</v>
      </c>
    </row>
    <row r="93" spans="2:4">
      <c r="B93" s="1" t="s">
        <v>1418</v>
      </c>
      <c r="C93" s="1">
        <v>2</v>
      </c>
      <c r="D93" s="1">
        <v>13</v>
      </c>
    </row>
    <row r="94" spans="2:4">
      <c r="B94" s="1" t="s">
        <v>1427</v>
      </c>
      <c r="C94" s="1">
        <v>1</v>
      </c>
      <c r="D94" s="1">
        <v>4.5</v>
      </c>
    </row>
    <row r="95" spans="2:4">
      <c r="B95" s="1" t="s">
        <v>1419</v>
      </c>
      <c r="C95" s="1">
        <v>1</v>
      </c>
      <c r="D95" s="1">
        <v>8.5</v>
      </c>
    </row>
    <row r="96" spans="1:4">
      <c r="A96" s="4">
        <v>43935</v>
      </c>
      <c r="B96" s="1" t="s">
        <v>1428</v>
      </c>
      <c r="C96" s="1">
        <v>1</v>
      </c>
      <c r="D96" s="1">
        <v>140</v>
      </c>
    </row>
    <row r="97" spans="2:4">
      <c r="B97" s="1" t="s">
        <v>1429</v>
      </c>
      <c r="C97" s="1">
        <v>1</v>
      </c>
      <c r="D97" s="1">
        <v>11</v>
      </c>
    </row>
    <row r="98" spans="2:4">
      <c r="B98" s="1" t="s">
        <v>1430</v>
      </c>
      <c r="C98" s="1">
        <v>1</v>
      </c>
      <c r="D98" s="1">
        <v>2.5</v>
      </c>
    </row>
    <row r="99" spans="1:4">
      <c r="A99" s="4">
        <v>43936</v>
      </c>
      <c r="B99" s="1" t="s">
        <v>427</v>
      </c>
      <c r="C99" s="1">
        <v>1</v>
      </c>
      <c r="D99" s="1">
        <v>3.5</v>
      </c>
    </row>
    <row r="100" spans="2:4">
      <c r="B100" s="1" t="s">
        <v>1323</v>
      </c>
      <c r="C100" s="1">
        <v>1</v>
      </c>
      <c r="D100" s="1">
        <v>10</v>
      </c>
    </row>
    <row r="101" spans="2:4">
      <c r="B101" s="1" t="s">
        <v>370</v>
      </c>
      <c r="C101" s="1">
        <v>1</v>
      </c>
      <c r="D101" s="1">
        <v>1400</v>
      </c>
    </row>
  </sheetData>
  <mergeCells count="1">
    <mergeCell ref="A1:G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opLeftCell="A37" workbookViewId="0">
      <selection activeCell="A68" sqref="A68"/>
    </sheetView>
  </sheetViews>
  <sheetFormatPr defaultColWidth="9" defaultRowHeight="14.25" outlineLevelCol="6"/>
  <cols>
    <col min="1" max="1" width="9" style="1"/>
    <col min="2" max="2" width="19.5" style="1" customWidth="1"/>
    <col min="3" max="6" width="9" style="1"/>
    <col min="7" max="7" width="11.625" style="1" customWidth="1"/>
    <col min="8" max="16384" width="9" style="1"/>
  </cols>
  <sheetData>
    <row r="1" ht="27" spans="1:7">
      <c r="A1" s="2" t="s">
        <v>1431</v>
      </c>
      <c r="B1" s="2"/>
      <c r="C1" s="2"/>
      <c r="D1" s="2"/>
      <c r="E1" s="2"/>
      <c r="F1" s="2"/>
      <c r="G1" s="2"/>
    </row>
    <row r="2" ht="18.75" spans="1:7">
      <c r="A2" s="3" t="s">
        <v>1</v>
      </c>
      <c r="B2" s="3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spans="1:5">
      <c r="A3" s="4">
        <v>43904</v>
      </c>
      <c r="B3" s="1" t="s">
        <v>617</v>
      </c>
      <c r="C3" s="1">
        <v>4</v>
      </c>
      <c r="D3" s="1">
        <v>1500</v>
      </c>
      <c r="E3" s="1">
        <f>D3*C3</f>
        <v>6000</v>
      </c>
    </row>
    <row r="4" spans="2:5">
      <c r="B4" s="1" t="s">
        <v>619</v>
      </c>
      <c r="C4" s="1">
        <v>4</v>
      </c>
      <c r="D4" s="1">
        <v>25</v>
      </c>
      <c r="E4" s="1">
        <f t="shared" ref="E4:E36" si="0">D4*C4</f>
        <v>100</v>
      </c>
    </row>
    <row r="5" spans="5:5">
      <c r="E5" s="1">
        <f t="shared" si="0"/>
        <v>0</v>
      </c>
    </row>
    <row r="6" spans="1:5">
      <c r="A6" s="4">
        <v>43906</v>
      </c>
      <c r="B6" s="1" t="s">
        <v>1258</v>
      </c>
      <c r="C6" s="1">
        <v>1</v>
      </c>
      <c r="D6" s="1">
        <v>60</v>
      </c>
      <c r="E6" s="1">
        <f t="shared" si="0"/>
        <v>60</v>
      </c>
    </row>
    <row r="7" spans="2:5">
      <c r="B7" s="1" t="s">
        <v>619</v>
      </c>
      <c r="C7" s="1">
        <v>2</v>
      </c>
      <c r="D7" s="1">
        <v>25</v>
      </c>
      <c r="E7" s="1">
        <f t="shared" si="0"/>
        <v>50</v>
      </c>
    </row>
    <row r="8" spans="5:5">
      <c r="E8" s="1">
        <f t="shared" si="0"/>
        <v>0</v>
      </c>
    </row>
    <row r="9" spans="1:5">
      <c r="A9" s="4">
        <v>43907</v>
      </c>
      <c r="B9" s="6" t="s">
        <v>1242</v>
      </c>
      <c r="C9" s="1">
        <v>2</v>
      </c>
      <c r="D9" s="1">
        <v>10</v>
      </c>
      <c r="E9" s="1">
        <f t="shared" si="0"/>
        <v>20</v>
      </c>
    </row>
    <row r="10" spans="2:5">
      <c r="B10" s="1" t="s">
        <v>1258</v>
      </c>
      <c r="C10" s="1">
        <v>2</v>
      </c>
      <c r="D10" s="1">
        <v>60</v>
      </c>
      <c r="E10" s="1">
        <f t="shared" si="0"/>
        <v>120</v>
      </c>
    </row>
    <row r="11" spans="2:5">
      <c r="B11" s="1" t="s">
        <v>619</v>
      </c>
      <c r="C11" s="1">
        <v>4</v>
      </c>
      <c r="D11" s="1">
        <v>25</v>
      </c>
      <c r="E11" s="1">
        <f t="shared" si="0"/>
        <v>100</v>
      </c>
    </row>
    <row r="12" spans="2:5">
      <c r="B12" s="1" t="s">
        <v>1432</v>
      </c>
      <c r="C12" s="1">
        <v>1</v>
      </c>
      <c r="E12" s="1">
        <f t="shared" si="0"/>
        <v>0</v>
      </c>
    </row>
    <row r="13" spans="2:5">
      <c r="B13" s="1" t="s">
        <v>645</v>
      </c>
      <c r="C13" s="1">
        <v>1</v>
      </c>
      <c r="D13" s="1">
        <v>2.5</v>
      </c>
      <c r="E13" s="1">
        <f t="shared" si="0"/>
        <v>2.5</v>
      </c>
    </row>
    <row r="14" spans="5:5">
      <c r="E14" s="1">
        <f t="shared" si="0"/>
        <v>0</v>
      </c>
    </row>
    <row r="15" spans="1:5">
      <c r="A15" s="4">
        <v>43909</v>
      </c>
      <c r="B15" s="1" t="s">
        <v>105</v>
      </c>
      <c r="C15" s="1">
        <v>2</v>
      </c>
      <c r="D15" s="1">
        <v>16</v>
      </c>
      <c r="E15" s="1">
        <f t="shared" si="0"/>
        <v>32</v>
      </c>
    </row>
    <row r="16" spans="5:5">
      <c r="E16" s="1">
        <f t="shared" si="0"/>
        <v>0</v>
      </c>
    </row>
    <row r="17" spans="1:5">
      <c r="A17" s="4">
        <v>43911</v>
      </c>
      <c r="B17" s="1" t="s">
        <v>617</v>
      </c>
      <c r="C17" s="1">
        <v>1</v>
      </c>
      <c r="D17" s="1">
        <v>1500</v>
      </c>
      <c r="E17" s="1">
        <f t="shared" si="0"/>
        <v>1500</v>
      </c>
    </row>
    <row r="18" spans="2:5">
      <c r="B18" s="1" t="s">
        <v>619</v>
      </c>
      <c r="C18" s="1">
        <v>1</v>
      </c>
      <c r="D18" s="1">
        <v>25</v>
      </c>
      <c r="E18" s="1">
        <f t="shared" si="0"/>
        <v>25</v>
      </c>
    </row>
    <row r="19" spans="5:5">
      <c r="E19" s="1">
        <f t="shared" si="0"/>
        <v>0</v>
      </c>
    </row>
    <row r="20" spans="1:5">
      <c r="A20" s="4">
        <v>43913</v>
      </c>
      <c r="B20" s="1" t="s">
        <v>1433</v>
      </c>
      <c r="C20" s="1">
        <v>1</v>
      </c>
      <c r="E20" s="1">
        <f t="shared" si="0"/>
        <v>0</v>
      </c>
    </row>
    <row r="21" spans="2:5">
      <c r="B21" s="1" t="s">
        <v>1434</v>
      </c>
      <c r="C21" s="1">
        <v>12</v>
      </c>
      <c r="D21" s="1">
        <v>18</v>
      </c>
      <c r="E21" s="1">
        <f t="shared" si="0"/>
        <v>216</v>
      </c>
    </row>
    <row r="22" spans="2:5">
      <c r="B22" s="1" t="s">
        <v>1435</v>
      </c>
      <c r="C22" s="1">
        <v>6</v>
      </c>
      <c r="D22" s="1">
        <v>2.5</v>
      </c>
      <c r="E22" s="1">
        <f t="shared" si="0"/>
        <v>15</v>
      </c>
    </row>
    <row r="23" spans="2:5">
      <c r="B23" s="1" t="s">
        <v>1436</v>
      </c>
      <c r="C23" s="1">
        <v>3</v>
      </c>
      <c r="D23" s="1">
        <v>310</v>
      </c>
      <c r="E23" s="1">
        <f t="shared" si="0"/>
        <v>930</v>
      </c>
    </row>
    <row r="24" spans="2:5">
      <c r="B24" s="1" t="s">
        <v>1437</v>
      </c>
      <c r="C24" s="1">
        <v>6</v>
      </c>
      <c r="D24" s="1">
        <v>8.5</v>
      </c>
      <c r="E24" s="1">
        <f t="shared" si="0"/>
        <v>51</v>
      </c>
    </row>
    <row r="25" spans="2:5">
      <c r="B25" s="1" t="s">
        <v>1438</v>
      </c>
      <c r="C25" s="1">
        <v>1</v>
      </c>
      <c r="D25" s="1">
        <v>9</v>
      </c>
      <c r="E25" s="1">
        <f t="shared" si="0"/>
        <v>9</v>
      </c>
    </row>
    <row r="26" spans="2:5">
      <c r="B26" s="1" t="s">
        <v>1242</v>
      </c>
      <c r="C26" s="1">
        <v>10</v>
      </c>
      <c r="D26" s="1">
        <v>10</v>
      </c>
      <c r="E26" s="1">
        <f t="shared" si="0"/>
        <v>100</v>
      </c>
    </row>
    <row r="27" spans="2:5">
      <c r="B27" s="1" t="s">
        <v>1439</v>
      </c>
      <c r="C27" s="1">
        <v>1</v>
      </c>
      <c r="D27" s="1">
        <v>261</v>
      </c>
      <c r="E27" s="1">
        <f t="shared" si="0"/>
        <v>261</v>
      </c>
    </row>
    <row r="28" spans="2:5">
      <c r="B28" s="1" t="s">
        <v>1440</v>
      </c>
      <c r="C28" s="1">
        <v>2</v>
      </c>
      <c r="D28" s="1">
        <v>17</v>
      </c>
      <c r="E28" s="1">
        <f t="shared" si="0"/>
        <v>34</v>
      </c>
    </row>
    <row r="29" spans="2:5">
      <c r="B29" s="1" t="s">
        <v>1258</v>
      </c>
      <c r="C29" s="1">
        <v>1</v>
      </c>
      <c r="D29" s="1">
        <v>60</v>
      </c>
      <c r="E29" s="1">
        <f t="shared" si="0"/>
        <v>60</v>
      </c>
    </row>
    <row r="30" spans="2:5">
      <c r="B30" s="1" t="s">
        <v>619</v>
      </c>
      <c r="C30" s="1">
        <v>2</v>
      </c>
      <c r="D30" s="1">
        <v>25</v>
      </c>
      <c r="E30" s="1">
        <f t="shared" si="0"/>
        <v>50</v>
      </c>
    </row>
    <row r="31" spans="1:5">
      <c r="A31" s="1" t="s">
        <v>1441</v>
      </c>
      <c r="B31" s="1" t="s">
        <v>1258</v>
      </c>
      <c r="C31" s="1">
        <v>1</v>
      </c>
      <c r="D31" s="1">
        <v>60</v>
      </c>
      <c r="E31" s="1">
        <f t="shared" si="0"/>
        <v>60</v>
      </c>
    </row>
    <row r="32" spans="2:5">
      <c r="B32" s="1" t="s">
        <v>619</v>
      </c>
      <c r="C32" s="1">
        <v>2</v>
      </c>
      <c r="D32" s="1">
        <v>25</v>
      </c>
      <c r="E32" s="1">
        <f t="shared" si="0"/>
        <v>50</v>
      </c>
    </row>
    <row r="33" spans="1:5">
      <c r="A33" s="1" t="s">
        <v>1442</v>
      </c>
      <c r="B33" s="1" t="s">
        <v>102</v>
      </c>
      <c r="C33" s="1">
        <v>2</v>
      </c>
      <c r="D33" s="1">
        <v>16</v>
      </c>
      <c r="E33" s="1">
        <f t="shared" si="0"/>
        <v>32</v>
      </c>
    </row>
    <row r="34" spans="2:5">
      <c r="B34" s="1" t="s">
        <v>1297</v>
      </c>
      <c r="C34" s="1">
        <v>1</v>
      </c>
      <c r="D34" s="1">
        <v>45</v>
      </c>
      <c r="E34" s="1">
        <f t="shared" si="0"/>
        <v>45</v>
      </c>
    </row>
    <row r="35" spans="2:5">
      <c r="B35" s="1" t="s">
        <v>1259</v>
      </c>
      <c r="C35" s="1">
        <v>1</v>
      </c>
      <c r="D35" s="1">
        <v>295</v>
      </c>
      <c r="E35" s="1">
        <f t="shared" si="0"/>
        <v>295</v>
      </c>
    </row>
    <row r="36" spans="1:5">
      <c r="A36" s="1" t="s">
        <v>1443</v>
      </c>
      <c r="B36" s="1" t="s">
        <v>1418</v>
      </c>
      <c r="C36" s="1">
        <v>2</v>
      </c>
      <c r="D36" s="1">
        <v>13</v>
      </c>
      <c r="E36" s="1">
        <f t="shared" si="0"/>
        <v>26</v>
      </c>
    </row>
    <row r="38" spans="1:4">
      <c r="A38" s="4">
        <v>43924</v>
      </c>
      <c r="B38" s="1" t="s">
        <v>1258</v>
      </c>
      <c r="C38" s="1">
        <v>1</v>
      </c>
      <c r="D38" s="1">
        <v>60</v>
      </c>
    </row>
    <row r="39" spans="2:4">
      <c r="B39" s="1" t="s">
        <v>619</v>
      </c>
      <c r="C39" s="1">
        <v>2</v>
      </c>
      <c r="D39" s="1">
        <v>25</v>
      </c>
    </row>
    <row r="40" spans="2:4">
      <c r="B40" s="1" t="s">
        <v>181</v>
      </c>
      <c r="C40" s="1">
        <v>1</v>
      </c>
      <c r="D40" s="1">
        <v>950</v>
      </c>
    </row>
    <row r="41" spans="2:4">
      <c r="B41" s="1" t="s">
        <v>1437</v>
      </c>
      <c r="C41" s="1">
        <v>2</v>
      </c>
      <c r="D41" s="1">
        <v>8.5</v>
      </c>
    </row>
    <row r="42" spans="2:4">
      <c r="B42" s="1" t="s">
        <v>1444</v>
      </c>
      <c r="C42" s="1">
        <v>4</v>
      </c>
      <c r="D42" s="1">
        <v>18</v>
      </c>
    </row>
    <row r="43" spans="1:4">
      <c r="A43" s="4">
        <v>43927</v>
      </c>
      <c r="B43" s="1" t="s">
        <v>1426</v>
      </c>
      <c r="C43" s="1">
        <v>3</v>
      </c>
      <c r="D43" s="1">
        <v>270</v>
      </c>
    </row>
    <row r="44" spans="2:4">
      <c r="B44" s="1" t="s">
        <v>1445</v>
      </c>
      <c r="C44" s="1">
        <v>1</v>
      </c>
      <c r="D44" s="1">
        <v>168</v>
      </c>
    </row>
    <row r="45" spans="2:4">
      <c r="B45" s="1" t="s">
        <v>1446</v>
      </c>
      <c r="C45" s="1">
        <v>1</v>
      </c>
      <c r="D45" s="1">
        <v>18</v>
      </c>
    </row>
    <row r="46" spans="2:4">
      <c r="B46" s="1" t="s">
        <v>1410</v>
      </c>
      <c r="C46" s="1">
        <v>1</v>
      </c>
      <c r="D46" s="1">
        <v>6.5</v>
      </c>
    </row>
    <row r="47" spans="2:4">
      <c r="B47" s="1" t="s">
        <v>141</v>
      </c>
      <c r="C47" s="1">
        <v>1</v>
      </c>
      <c r="D47" s="1">
        <v>15</v>
      </c>
    </row>
    <row r="48" spans="2:4">
      <c r="B48" s="1" t="s">
        <v>429</v>
      </c>
      <c r="C48" s="1">
        <v>1</v>
      </c>
      <c r="D48" s="1">
        <v>6.5</v>
      </c>
    </row>
    <row r="49" spans="2:4">
      <c r="B49" s="1" t="s">
        <v>1274</v>
      </c>
      <c r="C49" s="1">
        <v>2</v>
      </c>
      <c r="D49" s="1">
        <v>60</v>
      </c>
    </row>
    <row r="50" spans="2:4">
      <c r="B50" s="1" t="s">
        <v>345</v>
      </c>
      <c r="C50" s="1">
        <v>1</v>
      </c>
      <c r="D50" s="1">
        <v>55</v>
      </c>
    </row>
    <row r="51" spans="2:3">
      <c r="B51" s="1" t="s">
        <v>1447</v>
      </c>
      <c r="C51" s="1">
        <v>1</v>
      </c>
    </row>
    <row r="52" spans="2:4">
      <c r="B52" s="1" t="s">
        <v>431</v>
      </c>
      <c r="C52" s="1">
        <v>1</v>
      </c>
      <c r="D52" s="1">
        <v>5</v>
      </c>
    </row>
    <row r="53" spans="2:4">
      <c r="B53" s="1" t="s">
        <v>438</v>
      </c>
      <c r="C53" s="1">
        <v>1</v>
      </c>
      <c r="D53" s="1">
        <v>330</v>
      </c>
    </row>
    <row r="54" spans="1:4">
      <c r="A54" s="4">
        <v>43929</v>
      </c>
      <c r="B54" s="1" t="s">
        <v>1258</v>
      </c>
      <c r="C54" s="1">
        <v>1</v>
      </c>
      <c r="D54" s="1">
        <v>60</v>
      </c>
    </row>
    <row r="55" spans="2:4">
      <c r="B55" s="1" t="s">
        <v>619</v>
      </c>
      <c r="C55" s="1">
        <v>2</v>
      </c>
      <c r="D55" s="1">
        <v>25</v>
      </c>
    </row>
    <row r="56" spans="2:3">
      <c r="B56" s="1" t="s">
        <v>1355</v>
      </c>
      <c r="C56" s="1">
        <v>1</v>
      </c>
    </row>
    <row r="57" spans="1:4">
      <c r="A57" s="4">
        <v>43930</v>
      </c>
      <c r="B57" s="1" t="s">
        <v>1258</v>
      </c>
      <c r="C57" s="1">
        <v>2</v>
      </c>
      <c r="D57" s="1">
        <v>60</v>
      </c>
    </row>
    <row r="58" spans="2:4">
      <c r="B58" s="1" t="s">
        <v>619</v>
      </c>
      <c r="C58" s="1">
        <v>4</v>
      </c>
      <c r="D58" s="1">
        <v>25</v>
      </c>
    </row>
    <row r="59" spans="2:3">
      <c r="B59" s="1" t="s">
        <v>1355</v>
      </c>
      <c r="C59" s="1">
        <v>2</v>
      </c>
    </row>
    <row r="60" spans="1:4">
      <c r="A60" s="4">
        <v>43931</v>
      </c>
      <c r="B60" s="1" t="s">
        <v>1258</v>
      </c>
      <c r="C60" s="1">
        <v>3</v>
      </c>
      <c r="D60" s="1">
        <v>60</v>
      </c>
    </row>
    <row r="61" spans="2:4">
      <c r="B61" s="1" t="s">
        <v>619</v>
      </c>
      <c r="C61" s="1">
        <v>6</v>
      </c>
      <c r="D61" s="1">
        <v>25</v>
      </c>
    </row>
    <row r="62" spans="2:3">
      <c r="B62" s="1" t="s">
        <v>1448</v>
      </c>
      <c r="C62" s="1">
        <v>1</v>
      </c>
    </row>
    <row r="63" spans="1:4">
      <c r="A63" s="4">
        <v>43932</v>
      </c>
      <c r="B63" s="1" t="s">
        <v>431</v>
      </c>
      <c r="C63" s="1">
        <v>1</v>
      </c>
      <c r="D63" s="1">
        <v>5</v>
      </c>
    </row>
    <row r="64" spans="2:4">
      <c r="B64" s="1" t="s">
        <v>1449</v>
      </c>
      <c r="C64" s="1">
        <v>2</v>
      </c>
      <c r="D64" s="1">
        <v>55</v>
      </c>
    </row>
    <row r="65" spans="2:4">
      <c r="B65" s="1" t="s">
        <v>429</v>
      </c>
      <c r="C65" s="1">
        <v>1</v>
      </c>
      <c r="D65" s="1">
        <v>6.5</v>
      </c>
    </row>
    <row r="66" spans="2:4">
      <c r="B66" s="1" t="s">
        <v>1450</v>
      </c>
      <c r="C66" s="1">
        <v>1</v>
      </c>
      <c r="D66" s="1">
        <v>550</v>
      </c>
    </row>
    <row r="67" spans="2:4">
      <c r="B67" s="1" t="s">
        <v>1451</v>
      </c>
      <c r="C67" s="1">
        <v>2</v>
      </c>
      <c r="D67" s="1">
        <v>215</v>
      </c>
    </row>
  </sheetData>
  <mergeCells count="1">
    <mergeCell ref="A1:G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topLeftCell="A37" workbookViewId="0">
      <selection activeCell="G60" sqref="G59:G60"/>
    </sheetView>
  </sheetViews>
  <sheetFormatPr defaultColWidth="9" defaultRowHeight="14.25" outlineLevelCol="6"/>
  <cols>
    <col min="2" max="2" width="18.125" style="9" customWidth="1"/>
    <col min="3" max="4" width="9" style="7"/>
    <col min="7" max="7" width="18.875" customWidth="1"/>
  </cols>
  <sheetData>
    <row r="1" ht="27" spans="1:7">
      <c r="A1" s="2" t="s">
        <v>1452</v>
      </c>
      <c r="B1" s="10"/>
      <c r="C1" s="2"/>
      <c r="D1" s="2"/>
      <c r="E1" s="2"/>
      <c r="F1" s="2"/>
      <c r="G1" s="2"/>
    </row>
    <row r="2" ht="18.75" spans="1:7">
      <c r="A2" s="3" t="s">
        <v>1</v>
      </c>
      <c r="B2" s="11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spans="1:4">
      <c r="A3" t="s">
        <v>1453</v>
      </c>
      <c r="B3" s="9" t="s">
        <v>1454</v>
      </c>
      <c r="C3" s="7">
        <v>1</v>
      </c>
      <c r="D3" s="7">
        <v>18</v>
      </c>
    </row>
    <row r="5" spans="1:3">
      <c r="A5" t="s">
        <v>1455</v>
      </c>
      <c r="B5" s="9" t="s">
        <v>1456</v>
      </c>
      <c r="C5" s="7">
        <v>1</v>
      </c>
    </row>
    <row r="6" spans="2:4">
      <c r="B6" s="9" t="s">
        <v>1258</v>
      </c>
      <c r="C6" s="7">
        <v>2</v>
      </c>
      <c r="D6" s="7">
        <v>60</v>
      </c>
    </row>
    <row r="7" spans="2:4">
      <c r="B7" s="9" t="s">
        <v>619</v>
      </c>
      <c r="C7" s="7">
        <v>4</v>
      </c>
      <c r="D7" s="7">
        <v>25</v>
      </c>
    </row>
    <row r="8" spans="2:3">
      <c r="B8" s="9" t="s">
        <v>1432</v>
      </c>
      <c r="C8" s="7">
        <v>1</v>
      </c>
    </row>
    <row r="9" spans="2:4">
      <c r="B9" s="9" t="s">
        <v>1289</v>
      </c>
      <c r="C9" s="7">
        <v>1</v>
      </c>
      <c r="D9" s="7">
        <v>13</v>
      </c>
    </row>
    <row r="11" spans="1:4">
      <c r="A11" s="5">
        <v>43908</v>
      </c>
      <c r="B11" s="9" t="s">
        <v>936</v>
      </c>
      <c r="C11" s="7">
        <v>4</v>
      </c>
      <c r="D11" s="7">
        <v>18</v>
      </c>
    </row>
    <row r="12" spans="2:4">
      <c r="B12" s="12" t="s">
        <v>1437</v>
      </c>
      <c r="C12" s="7">
        <v>1</v>
      </c>
      <c r="D12" s="7">
        <v>8.5</v>
      </c>
    </row>
    <row r="13" spans="2:4">
      <c r="B13" s="9" t="s">
        <v>1457</v>
      </c>
      <c r="C13" s="7">
        <v>4</v>
      </c>
      <c r="D13" s="7">
        <v>10</v>
      </c>
    </row>
    <row r="14" spans="2:5">
      <c r="B14" s="9" t="s">
        <v>1458</v>
      </c>
      <c r="C14" s="7">
        <v>1</v>
      </c>
      <c r="E14" s="7">
        <v>300</v>
      </c>
    </row>
    <row r="15" spans="2:5">
      <c r="B15" s="9" t="s">
        <v>688</v>
      </c>
      <c r="C15" s="7">
        <v>1</v>
      </c>
      <c r="E15" s="7"/>
    </row>
    <row r="16" spans="2:4">
      <c r="B16" s="9" t="s">
        <v>1459</v>
      </c>
      <c r="C16" s="7">
        <v>1</v>
      </c>
      <c r="D16" s="7">
        <v>260</v>
      </c>
    </row>
    <row r="18" spans="1:4">
      <c r="A18" s="5">
        <v>43909</v>
      </c>
      <c r="B18" s="9" t="s">
        <v>645</v>
      </c>
      <c r="C18" s="7">
        <v>1</v>
      </c>
      <c r="D18" s="7">
        <v>2.5</v>
      </c>
    </row>
    <row r="20" spans="1:4">
      <c r="A20" s="5">
        <v>43910</v>
      </c>
      <c r="B20" s="9" t="s">
        <v>237</v>
      </c>
      <c r="C20" s="7">
        <v>1</v>
      </c>
      <c r="D20" s="7">
        <v>18</v>
      </c>
    </row>
    <row r="21" spans="2:4">
      <c r="B21" s="9" t="s">
        <v>1460</v>
      </c>
      <c r="C21" s="7">
        <v>2</v>
      </c>
      <c r="D21" s="7">
        <v>6</v>
      </c>
    </row>
    <row r="23" spans="1:4">
      <c r="A23" s="5">
        <v>43913</v>
      </c>
      <c r="B23" s="9" t="s">
        <v>617</v>
      </c>
      <c r="C23" s="7">
        <v>2</v>
      </c>
      <c r="D23" s="7">
        <v>1500</v>
      </c>
    </row>
    <row r="25" spans="1:4">
      <c r="A25" s="5">
        <v>43918</v>
      </c>
      <c r="B25" s="9" t="s">
        <v>1461</v>
      </c>
      <c r="C25" s="7">
        <v>1</v>
      </c>
      <c r="D25" s="7">
        <v>25</v>
      </c>
    </row>
    <row r="27" spans="1:4">
      <c r="A27" s="5">
        <v>43920</v>
      </c>
      <c r="B27" s="9" t="s">
        <v>1377</v>
      </c>
      <c r="C27" s="7">
        <v>1</v>
      </c>
      <c r="D27" s="7">
        <v>23</v>
      </c>
    </row>
    <row r="28" spans="2:4">
      <c r="B28" s="9" t="s">
        <v>814</v>
      </c>
      <c r="C28" s="7">
        <v>2</v>
      </c>
      <c r="D28" s="7">
        <v>8</v>
      </c>
    </row>
    <row r="29" spans="2:7">
      <c r="B29" s="9" t="s">
        <v>1444</v>
      </c>
      <c r="C29" s="7">
        <v>8</v>
      </c>
      <c r="D29" s="7">
        <v>12.5</v>
      </c>
      <c r="G29" t="s">
        <v>1462</v>
      </c>
    </row>
    <row r="31" spans="1:7">
      <c r="A31" s="5">
        <v>43922</v>
      </c>
      <c r="B31" s="9" t="s">
        <v>1463</v>
      </c>
      <c r="C31" s="7">
        <v>1</v>
      </c>
      <c r="G31" t="s">
        <v>1462</v>
      </c>
    </row>
    <row r="32" spans="1:4">
      <c r="A32" s="5">
        <v>43925</v>
      </c>
      <c r="B32" s="9" t="s">
        <v>420</v>
      </c>
      <c r="C32" s="7">
        <v>1</v>
      </c>
      <c r="D32" s="7">
        <v>140</v>
      </c>
    </row>
    <row r="33" spans="2:4">
      <c r="B33" s="9" t="s">
        <v>237</v>
      </c>
      <c r="C33" s="7">
        <v>1</v>
      </c>
      <c r="D33" s="7">
        <v>18</v>
      </c>
    </row>
    <row r="34" spans="1:4">
      <c r="A34" s="5">
        <v>43928</v>
      </c>
      <c r="B34" s="12" t="s">
        <v>1258</v>
      </c>
      <c r="C34" s="1">
        <v>1</v>
      </c>
      <c r="D34" s="1">
        <v>60</v>
      </c>
    </row>
    <row r="35" spans="2:4">
      <c r="B35" s="12" t="s">
        <v>619</v>
      </c>
      <c r="C35" s="1">
        <v>2</v>
      </c>
      <c r="D35" s="1">
        <v>25</v>
      </c>
    </row>
    <row r="36" spans="2:4">
      <c r="B36" s="12" t="s">
        <v>1355</v>
      </c>
      <c r="C36" s="1">
        <v>1</v>
      </c>
      <c r="D36" s="1"/>
    </row>
    <row r="37" spans="1:3">
      <c r="A37" s="5">
        <v>43929</v>
      </c>
      <c r="B37" s="9" t="s">
        <v>1464</v>
      </c>
      <c r="C37" s="7">
        <v>1</v>
      </c>
    </row>
    <row r="38" spans="2:4">
      <c r="B38" s="9" t="s">
        <v>1328</v>
      </c>
      <c r="C38" s="7">
        <v>4</v>
      </c>
      <c r="D38" s="7">
        <v>60</v>
      </c>
    </row>
    <row r="39" spans="2:4">
      <c r="B39" s="9" t="s">
        <v>1465</v>
      </c>
      <c r="C39" s="7">
        <v>1</v>
      </c>
      <c r="D39" s="7">
        <v>186</v>
      </c>
    </row>
    <row r="40" spans="2:4">
      <c r="B40" s="9" t="s">
        <v>1289</v>
      </c>
      <c r="C40" s="7">
        <v>1</v>
      </c>
      <c r="D40" s="7">
        <v>13</v>
      </c>
    </row>
    <row r="41" spans="2:4">
      <c r="B41" s="9" t="s">
        <v>429</v>
      </c>
      <c r="C41" s="7">
        <v>1</v>
      </c>
      <c r="D41" s="7">
        <v>6.5</v>
      </c>
    </row>
    <row r="42" spans="2:4">
      <c r="B42" s="9" t="s">
        <v>936</v>
      </c>
      <c r="C42" s="7">
        <v>4</v>
      </c>
      <c r="D42" s="7">
        <v>18</v>
      </c>
    </row>
    <row r="43" spans="2:4">
      <c r="B43" s="9" t="s">
        <v>1304</v>
      </c>
      <c r="C43" s="7">
        <v>2</v>
      </c>
      <c r="D43" s="7">
        <v>2.5</v>
      </c>
    </row>
    <row r="44" spans="2:4">
      <c r="B44" s="9" t="s">
        <v>818</v>
      </c>
      <c r="C44" s="7">
        <v>1</v>
      </c>
      <c r="D44" s="7">
        <v>10</v>
      </c>
    </row>
    <row r="45" spans="1:4">
      <c r="A45" s="5">
        <v>43930</v>
      </c>
      <c r="B45" s="9" t="s">
        <v>617</v>
      </c>
      <c r="C45" s="7">
        <v>2</v>
      </c>
      <c r="D45" s="7">
        <v>1660</v>
      </c>
    </row>
    <row r="46" spans="2:4">
      <c r="B46" s="9" t="s">
        <v>619</v>
      </c>
      <c r="C46" s="7">
        <v>2</v>
      </c>
      <c r="D46" s="7">
        <v>25</v>
      </c>
    </row>
    <row r="47" spans="2:4">
      <c r="B47" s="9" t="s">
        <v>645</v>
      </c>
      <c r="C47" s="7">
        <v>6</v>
      </c>
      <c r="D47" s="7">
        <v>2.5</v>
      </c>
    </row>
    <row r="48" spans="1:4">
      <c r="A48" t="s">
        <v>1324</v>
      </c>
      <c r="B48" s="9" t="s">
        <v>1258</v>
      </c>
      <c r="C48" s="7">
        <v>1</v>
      </c>
      <c r="D48" s="7">
        <v>60</v>
      </c>
    </row>
    <row r="49" spans="2:4">
      <c r="B49" s="9" t="s">
        <v>619</v>
      </c>
      <c r="C49" s="7">
        <v>2</v>
      </c>
      <c r="D49" s="7">
        <v>25</v>
      </c>
    </row>
    <row r="50" spans="2:4">
      <c r="B50" s="9" t="s">
        <v>873</v>
      </c>
      <c r="C50" s="7">
        <v>1</v>
      </c>
      <c r="D50" s="7">
        <v>130</v>
      </c>
    </row>
    <row r="51" spans="1:4">
      <c r="A51" s="5">
        <v>43936</v>
      </c>
      <c r="B51" s="9" t="s">
        <v>1258</v>
      </c>
      <c r="C51" s="7">
        <v>1</v>
      </c>
      <c r="D51" s="7">
        <v>60</v>
      </c>
    </row>
    <row r="52" spans="2:4">
      <c r="B52" s="9" t="s">
        <v>619</v>
      </c>
      <c r="C52" s="7">
        <v>2</v>
      </c>
      <c r="D52" s="7">
        <v>25</v>
      </c>
    </row>
  </sheetData>
  <mergeCells count="2">
    <mergeCell ref="A1:G1"/>
    <mergeCell ref="E14:E15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topLeftCell="A22" workbookViewId="0">
      <selection activeCell="A53" sqref="A53"/>
    </sheetView>
  </sheetViews>
  <sheetFormatPr defaultColWidth="9" defaultRowHeight="14.25" outlineLevelCol="6"/>
  <cols>
    <col min="2" max="2" width="18.875" customWidth="1"/>
  </cols>
  <sheetData>
    <row r="1" ht="27" spans="1:7">
      <c r="A1" s="2" t="s">
        <v>1466</v>
      </c>
      <c r="B1" s="2"/>
      <c r="C1" s="2"/>
      <c r="D1" s="2"/>
      <c r="E1" s="2"/>
      <c r="F1" s="2"/>
      <c r="G1" s="2"/>
    </row>
    <row r="2" ht="18.75" spans="1:7">
      <c r="A2" s="3" t="s">
        <v>1</v>
      </c>
      <c r="B2" s="3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spans="1:4">
      <c r="A3" s="5">
        <v>43906</v>
      </c>
      <c r="B3" t="s">
        <v>1268</v>
      </c>
      <c r="C3">
        <v>1</v>
      </c>
      <c r="D3">
        <v>260</v>
      </c>
    </row>
    <row r="4" spans="2:3">
      <c r="B4" t="s">
        <v>1261</v>
      </c>
      <c r="C4">
        <v>1</v>
      </c>
    </row>
    <row r="6" spans="1:3">
      <c r="A6" s="5">
        <v>43909</v>
      </c>
      <c r="B6" t="s">
        <v>1467</v>
      </c>
      <c r="C6">
        <v>1</v>
      </c>
    </row>
    <row r="8" spans="1:4">
      <c r="A8" s="5">
        <v>43910</v>
      </c>
      <c r="B8" t="s">
        <v>1268</v>
      </c>
      <c r="C8">
        <v>1</v>
      </c>
      <c r="D8">
        <v>260</v>
      </c>
    </row>
    <row r="10" spans="1:4">
      <c r="A10" s="5">
        <v>43918</v>
      </c>
      <c r="B10" t="s">
        <v>1305</v>
      </c>
      <c r="C10">
        <v>1</v>
      </c>
      <c r="D10">
        <v>245</v>
      </c>
    </row>
    <row r="11" spans="2:4">
      <c r="B11" t="s">
        <v>1468</v>
      </c>
      <c r="C11">
        <v>1</v>
      </c>
      <c r="D11">
        <v>2.5</v>
      </c>
    </row>
    <row r="12" spans="2:4">
      <c r="B12" t="s">
        <v>752</v>
      </c>
      <c r="C12">
        <v>3</v>
      </c>
      <c r="D12">
        <v>15</v>
      </c>
    </row>
    <row r="13" spans="2:4">
      <c r="B13" t="s">
        <v>1347</v>
      </c>
      <c r="C13">
        <v>1</v>
      </c>
      <c r="D13">
        <v>55</v>
      </c>
    </row>
    <row r="14" spans="2:4">
      <c r="B14" t="s">
        <v>1312</v>
      </c>
      <c r="C14">
        <v>2</v>
      </c>
      <c r="D14">
        <v>4.5</v>
      </c>
    </row>
    <row r="15" spans="2:4">
      <c r="B15" t="s">
        <v>1268</v>
      </c>
      <c r="C15">
        <v>1</v>
      </c>
      <c r="D15">
        <v>260</v>
      </c>
    </row>
    <row r="16" spans="2:4">
      <c r="B16" t="s">
        <v>1444</v>
      </c>
      <c r="C16">
        <v>8</v>
      </c>
      <c r="D16">
        <v>23</v>
      </c>
    </row>
    <row r="17" spans="2:4">
      <c r="B17" t="s">
        <v>1469</v>
      </c>
      <c r="C17">
        <v>1</v>
      </c>
      <c r="D17">
        <v>143</v>
      </c>
    </row>
    <row r="18" spans="2:4">
      <c r="B18" t="s">
        <v>1470</v>
      </c>
      <c r="C18">
        <v>1</v>
      </c>
      <c r="D18">
        <v>5</v>
      </c>
    </row>
    <row r="19" spans="2:4">
      <c r="B19" t="s">
        <v>1471</v>
      </c>
      <c r="C19">
        <v>4</v>
      </c>
      <c r="D19">
        <v>8.5</v>
      </c>
    </row>
    <row r="20" spans="2:4">
      <c r="B20" t="s">
        <v>1472</v>
      </c>
      <c r="C20">
        <v>1</v>
      </c>
      <c r="D20">
        <v>35</v>
      </c>
    </row>
    <row r="22" spans="1:4">
      <c r="A22" s="5">
        <v>43919</v>
      </c>
      <c r="B22" t="s">
        <v>1304</v>
      </c>
      <c r="C22">
        <v>1</v>
      </c>
      <c r="D22">
        <v>2.5</v>
      </c>
    </row>
    <row r="23" spans="2:4">
      <c r="B23" t="s">
        <v>1473</v>
      </c>
      <c r="C23">
        <v>1</v>
      </c>
      <c r="D23">
        <v>220</v>
      </c>
    </row>
    <row r="24" spans="2:4">
      <c r="B24" t="s">
        <v>1474</v>
      </c>
      <c r="C24">
        <v>2</v>
      </c>
      <c r="D24">
        <v>16</v>
      </c>
    </row>
    <row r="25" spans="2:4">
      <c r="B25" t="s">
        <v>1475</v>
      </c>
      <c r="C25">
        <v>2</v>
      </c>
      <c r="D25">
        <v>30</v>
      </c>
    </row>
    <row r="26" spans="2:3">
      <c r="B26" t="s">
        <v>1476</v>
      </c>
      <c r="C26">
        <v>2</v>
      </c>
    </row>
    <row r="27" spans="2:4">
      <c r="B27" t="s">
        <v>322</v>
      </c>
      <c r="C27">
        <v>1</v>
      </c>
      <c r="D27">
        <v>25</v>
      </c>
    </row>
    <row r="28" spans="2:4">
      <c r="B28" t="s">
        <v>1477</v>
      </c>
      <c r="C28">
        <v>3</v>
      </c>
      <c r="D28">
        <v>1.2</v>
      </c>
    </row>
    <row r="29" spans="1:4">
      <c r="A29" s="5">
        <v>43921</v>
      </c>
      <c r="B29" t="s">
        <v>1369</v>
      </c>
      <c r="C29">
        <v>1</v>
      </c>
      <c r="D29">
        <v>165</v>
      </c>
    </row>
    <row r="31" spans="1:3">
      <c r="A31" s="5">
        <v>43922</v>
      </c>
      <c r="B31" t="s">
        <v>1467</v>
      </c>
      <c r="C31">
        <v>1</v>
      </c>
    </row>
    <row r="32" spans="1:4">
      <c r="A32" s="5">
        <v>43925</v>
      </c>
      <c r="B32" t="s">
        <v>1478</v>
      </c>
      <c r="C32">
        <v>2</v>
      </c>
      <c r="D32">
        <v>65</v>
      </c>
    </row>
    <row r="33" spans="2:4">
      <c r="B33" t="s">
        <v>1438</v>
      </c>
      <c r="C33">
        <v>1</v>
      </c>
      <c r="D33">
        <v>7</v>
      </c>
    </row>
    <row r="34" spans="2:4">
      <c r="B34" t="s">
        <v>322</v>
      </c>
      <c r="C34">
        <v>1</v>
      </c>
      <c r="D34">
        <v>25</v>
      </c>
    </row>
    <row r="35" spans="1:4">
      <c r="A35" s="5">
        <v>43927</v>
      </c>
      <c r="B35" t="s">
        <v>630</v>
      </c>
      <c r="C35">
        <v>1</v>
      </c>
      <c r="D35">
        <v>115</v>
      </c>
    </row>
    <row r="36" spans="2:4">
      <c r="B36" t="s">
        <v>1418</v>
      </c>
      <c r="C36">
        <v>1</v>
      </c>
      <c r="D36">
        <v>13</v>
      </c>
    </row>
    <row r="37" spans="2:4">
      <c r="B37" t="s">
        <v>778</v>
      </c>
      <c r="C37">
        <v>1</v>
      </c>
      <c r="D37">
        <v>80</v>
      </c>
    </row>
    <row r="38" spans="1:4">
      <c r="A38" s="5">
        <v>43928</v>
      </c>
      <c r="B38" t="s">
        <v>1312</v>
      </c>
      <c r="C38">
        <v>1</v>
      </c>
      <c r="D38">
        <v>4.5</v>
      </c>
    </row>
    <row r="39" spans="2:4">
      <c r="B39" t="s">
        <v>545</v>
      </c>
      <c r="C39">
        <v>1</v>
      </c>
      <c r="D39">
        <v>650</v>
      </c>
    </row>
    <row r="40" spans="1:4">
      <c r="A40" s="5">
        <v>43931</v>
      </c>
      <c r="B40" t="s">
        <v>1268</v>
      </c>
      <c r="C40">
        <v>1</v>
      </c>
      <c r="D40">
        <v>260</v>
      </c>
    </row>
    <row r="41" spans="1:4">
      <c r="A41" t="s">
        <v>1354</v>
      </c>
      <c r="B41" t="s">
        <v>1438</v>
      </c>
      <c r="C41">
        <v>1</v>
      </c>
      <c r="D41">
        <v>7</v>
      </c>
    </row>
    <row r="42" spans="2:4">
      <c r="B42" t="s">
        <v>1479</v>
      </c>
      <c r="C42">
        <v>1</v>
      </c>
      <c r="D42">
        <v>165</v>
      </c>
    </row>
    <row r="43" spans="2:4">
      <c r="B43" t="s">
        <v>1480</v>
      </c>
      <c r="C43">
        <v>1</v>
      </c>
      <c r="D43">
        <v>226</v>
      </c>
    </row>
    <row r="44" spans="2:4">
      <c r="B44" t="s">
        <v>1481</v>
      </c>
      <c r="C44">
        <v>1</v>
      </c>
      <c r="D44">
        <v>57</v>
      </c>
    </row>
    <row r="45" spans="2:4">
      <c r="B45" t="s">
        <v>1482</v>
      </c>
      <c r="C45">
        <v>1</v>
      </c>
      <c r="D45">
        <v>5</v>
      </c>
    </row>
    <row r="46" spans="2:4">
      <c r="B46" t="s">
        <v>787</v>
      </c>
      <c r="C46">
        <v>1</v>
      </c>
      <c r="D46">
        <v>50</v>
      </c>
    </row>
    <row r="47" spans="2:4">
      <c r="B47" t="s">
        <v>1483</v>
      </c>
      <c r="C47">
        <v>1</v>
      </c>
      <c r="D47">
        <v>9</v>
      </c>
    </row>
    <row r="48" spans="2:4">
      <c r="B48" t="s">
        <v>1484</v>
      </c>
      <c r="C48">
        <v>2</v>
      </c>
      <c r="D48">
        <v>18</v>
      </c>
    </row>
    <row r="49" spans="2:4">
      <c r="B49" t="s">
        <v>1485</v>
      </c>
      <c r="C49">
        <v>1</v>
      </c>
      <c r="D49">
        <v>135</v>
      </c>
    </row>
    <row r="50" spans="2:4">
      <c r="B50" t="s">
        <v>1486</v>
      </c>
      <c r="C50">
        <v>1</v>
      </c>
      <c r="D50">
        <v>8.5</v>
      </c>
    </row>
    <row r="51" spans="1:4">
      <c r="A51" s="5">
        <v>43935</v>
      </c>
      <c r="B51" t="s">
        <v>545</v>
      </c>
      <c r="C51">
        <v>1</v>
      </c>
      <c r="D51">
        <v>650</v>
      </c>
    </row>
    <row r="52" spans="2:4">
      <c r="B52" t="s">
        <v>1487</v>
      </c>
      <c r="C52">
        <v>2</v>
      </c>
      <c r="D52">
        <v>3.8</v>
      </c>
    </row>
  </sheetData>
  <mergeCells count="1">
    <mergeCell ref="A1:G1"/>
  </mergeCells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workbookViewId="0">
      <selection activeCell="G54" sqref="G54"/>
    </sheetView>
  </sheetViews>
  <sheetFormatPr defaultColWidth="9" defaultRowHeight="14.25" outlineLevelCol="6"/>
  <cols>
    <col min="2" max="2" width="20.125" customWidth="1"/>
    <col min="7" max="7" width="16.5" customWidth="1"/>
  </cols>
  <sheetData>
    <row r="1" ht="27" spans="1:7">
      <c r="A1" s="2" t="s">
        <v>1488</v>
      </c>
      <c r="B1" s="2"/>
      <c r="C1" s="2"/>
      <c r="D1" s="2"/>
      <c r="E1" s="2"/>
      <c r="F1" s="2"/>
      <c r="G1" s="2"/>
    </row>
    <row r="2" ht="18.75" spans="1:7">
      <c r="A2" s="3" t="s">
        <v>1</v>
      </c>
      <c r="B2" s="3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spans="1:4">
      <c r="A3" s="5">
        <v>43906</v>
      </c>
      <c r="B3" t="s">
        <v>366</v>
      </c>
      <c r="C3">
        <v>1</v>
      </c>
      <c r="D3">
        <v>55</v>
      </c>
    </row>
    <row r="4" spans="2:7">
      <c r="B4" t="s">
        <v>630</v>
      </c>
      <c r="C4">
        <v>2</v>
      </c>
      <c r="D4">
        <v>115</v>
      </c>
      <c r="G4" t="s">
        <v>1489</v>
      </c>
    </row>
    <row r="6" spans="1:4">
      <c r="A6" s="5">
        <v>43908</v>
      </c>
      <c r="B6" t="s">
        <v>1369</v>
      </c>
      <c r="C6">
        <v>1</v>
      </c>
      <c r="D6">
        <v>165</v>
      </c>
    </row>
    <row r="8" spans="1:4">
      <c r="A8" s="5">
        <v>43909</v>
      </c>
      <c r="B8" t="s">
        <v>1490</v>
      </c>
      <c r="C8">
        <v>1</v>
      </c>
      <c r="D8">
        <v>9</v>
      </c>
    </row>
    <row r="10" spans="1:4">
      <c r="A10" s="5">
        <v>43915</v>
      </c>
      <c r="B10" t="s">
        <v>1491</v>
      </c>
      <c r="C10">
        <v>1</v>
      </c>
      <c r="D10">
        <v>95</v>
      </c>
    </row>
    <row r="11" spans="2:4">
      <c r="B11" t="s">
        <v>1492</v>
      </c>
      <c r="C11">
        <v>1</v>
      </c>
      <c r="D11">
        <v>30</v>
      </c>
    </row>
    <row r="12" spans="2:4">
      <c r="B12" t="s">
        <v>1347</v>
      </c>
      <c r="C12">
        <v>1</v>
      </c>
      <c r="D12">
        <v>55</v>
      </c>
    </row>
    <row r="13" spans="2:4">
      <c r="B13" t="s">
        <v>1493</v>
      </c>
      <c r="C13">
        <v>1</v>
      </c>
      <c r="D13">
        <v>4.5</v>
      </c>
    </row>
    <row r="15" spans="1:4">
      <c r="A15" s="5">
        <v>43917</v>
      </c>
      <c r="B15" t="s">
        <v>1494</v>
      </c>
      <c r="C15">
        <v>1</v>
      </c>
      <c r="D15">
        <v>130</v>
      </c>
    </row>
    <row r="16" spans="2:4">
      <c r="B16" t="s">
        <v>1418</v>
      </c>
      <c r="C16">
        <v>1</v>
      </c>
      <c r="D16">
        <v>13</v>
      </c>
    </row>
    <row r="18" spans="1:4">
      <c r="A18" s="5">
        <v>43918</v>
      </c>
      <c r="B18" t="s">
        <v>1495</v>
      </c>
      <c r="C18">
        <v>12</v>
      </c>
      <c r="D18">
        <v>14</v>
      </c>
    </row>
    <row r="19" spans="2:4">
      <c r="B19" t="s">
        <v>1496</v>
      </c>
      <c r="C19">
        <v>1</v>
      </c>
      <c r="D19">
        <v>2.5</v>
      </c>
    </row>
    <row r="20" spans="2:4">
      <c r="B20" t="s">
        <v>1471</v>
      </c>
      <c r="C20">
        <v>2</v>
      </c>
      <c r="D20">
        <v>8.5</v>
      </c>
    </row>
    <row r="21" spans="2:4">
      <c r="B21" t="s">
        <v>1473</v>
      </c>
      <c r="C21">
        <v>1</v>
      </c>
      <c r="D21">
        <v>220</v>
      </c>
    </row>
    <row r="22" spans="2:4">
      <c r="B22" t="s">
        <v>1333</v>
      </c>
      <c r="C22">
        <v>1</v>
      </c>
      <c r="D22">
        <v>372</v>
      </c>
    </row>
    <row r="23" spans="2:4">
      <c r="B23" t="s">
        <v>1497</v>
      </c>
      <c r="C23">
        <v>1</v>
      </c>
      <c r="D23">
        <v>8</v>
      </c>
    </row>
    <row r="24" spans="2:4">
      <c r="B24" t="s">
        <v>1498</v>
      </c>
      <c r="C24">
        <v>1</v>
      </c>
      <c r="D24">
        <v>185</v>
      </c>
    </row>
    <row r="26" spans="1:4">
      <c r="A26" s="5">
        <v>43919</v>
      </c>
      <c r="B26" t="s">
        <v>1499</v>
      </c>
      <c r="C26">
        <v>1</v>
      </c>
      <c r="D26">
        <v>9</v>
      </c>
    </row>
    <row r="27" spans="2:4">
      <c r="B27" t="s">
        <v>645</v>
      </c>
      <c r="C27">
        <v>1</v>
      </c>
      <c r="D27">
        <v>2.5</v>
      </c>
    </row>
    <row r="29" spans="1:3">
      <c r="A29" s="5">
        <v>43926</v>
      </c>
      <c r="B29" t="s">
        <v>1500</v>
      </c>
      <c r="C29">
        <v>7</v>
      </c>
    </row>
    <row r="30" spans="2:4">
      <c r="B30" t="s">
        <v>1501</v>
      </c>
      <c r="C30">
        <v>3</v>
      </c>
      <c r="D30">
        <v>0.5</v>
      </c>
    </row>
    <row r="31" spans="2:4">
      <c r="B31" t="s">
        <v>1502</v>
      </c>
      <c r="C31">
        <v>1</v>
      </c>
      <c r="D31">
        <v>143</v>
      </c>
    </row>
    <row r="32" spans="2:4">
      <c r="B32" t="s">
        <v>1503</v>
      </c>
      <c r="C32">
        <v>1</v>
      </c>
      <c r="D32">
        <v>121</v>
      </c>
    </row>
    <row r="33" spans="2:4">
      <c r="B33" t="s">
        <v>1482</v>
      </c>
      <c r="C33">
        <v>1</v>
      </c>
      <c r="D33">
        <v>5</v>
      </c>
    </row>
    <row r="34" spans="2:4">
      <c r="B34" t="s">
        <v>1472</v>
      </c>
      <c r="C34">
        <v>1</v>
      </c>
      <c r="D34">
        <v>35</v>
      </c>
    </row>
    <row r="35" spans="2:4">
      <c r="B35" t="s">
        <v>1504</v>
      </c>
      <c r="C35">
        <v>1</v>
      </c>
      <c r="D35">
        <v>195</v>
      </c>
    </row>
    <row r="36" spans="1:4">
      <c r="A36" s="5">
        <v>43927</v>
      </c>
      <c r="B36" t="s">
        <v>1369</v>
      </c>
      <c r="C36">
        <v>1</v>
      </c>
      <c r="D36">
        <v>165</v>
      </c>
    </row>
    <row r="37" spans="2:4">
      <c r="B37" t="s">
        <v>1505</v>
      </c>
      <c r="C37">
        <v>1</v>
      </c>
      <c r="D37">
        <v>195</v>
      </c>
    </row>
    <row r="38" spans="2:4">
      <c r="B38" t="s">
        <v>1258</v>
      </c>
      <c r="C38">
        <v>1</v>
      </c>
      <c r="D38">
        <v>140</v>
      </c>
    </row>
    <row r="39" spans="2:4">
      <c r="B39" t="s">
        <v>1506</v>
      </c>
      <c r="C39">
        <v>1</v>
      </c>
      <c r="D39">
        <v>280</v>
      </c>
    </row>
    <row r="40" spans="2:4">
      <c r="B40" t="s">
        <v>1347</v>
      </c>
      <c r="C40">
        <v>1</v>
      </c>
      <c r="D40">
        <v>55</v>
      </c>
    </row>
    <row r="41" spans="2:4">
      <c r="B41" t="s">
        <v>1493</v>
      </c>
      <c r="C41">
        <v>1</v>
      </c>
      <c r="D41">
        <v>4.5</v>
      </c>
    </row>
    <row r="42" spans="2:4">
      <c r="B42" t="s">
        <v>1304</v>
      </c>
      <c r="C42">
        <v>1</v>
      </c>
      <c r="D42">
        <v>8</v>
      </c>
    </row>
    <row r="43" spans="2:4">
      <c r="B43" t="s">
        <v>1507</v>
      </c>
      <c r="C43">
        <v>1</v>
      </c>
      <c r="D43">
        <v>4.5</v>
      </c>
    </row>
    <row r="44" spans="2:4">
      <c r="B44" t="s">
        <v>1471</v>
      </c>
      <c r="C44">
        <v>2</v>
      </c>
      <c r="D44">
        <v>8.5</v>
      </c>
    </row>
    <row r="45" spans="2:4">
      <c r="B45" t="s">
        <v>1508</v>
      </c>
      <c r="C45">
        <v>2</v>
      </c>
      <c r="D45">
        <v>5</v>
      </c>
    </row>
    <row r="46" spans="2:4">
      <c r="B46" t="s">
        <v>1509</v>
      </c>
      <c r="C46">
        <v>1</v>
      </c>
      <c r="D46">
        <v>15</v>
      </c>
    </row>
    <row r="47" spans="1:3">
      <c r="A47" s="5">
        <v>43929</v>
      </c>
      <c r="B47" t="s">
        <v>617</v>
      </c>
      <c r="C47">
        <v>1</v>
      </c>
    </row>
    <row r="48" spans="1:4">
      <c r="A48" s="5">
        <v>43930</v>
      </c>
      <c r="B48" t="s">
        <v>978</v>
      </c>
      <c r="C48">
        <v>2</v>
      </c>
      <c r="D48">
        <v>36</v>
      </c>
    </row>
    <row r="49" spans="2:4">
      <c r="B49" t="s">
        <v>976</v>
      </c>
      <c r="C49">
        <v>1</v>
      </c>
      <c r="D49">
        <v>160</v>
      </c>
    </row>
    <row r="50" spans="2:4">
      <c r="B50" t="s">
        <v>1508</v>
      </c>
      <c r="C50">
        <v>2</v>
      </c>
      <c r="D50">
        <v>5</v>
      </c>
    </row>
    <row r="51" spans="2:4">
      <c r="B51" t="s">
        <v>1312</v>
      </c>
      <c r="C51">
        <v>1</v>
      </c>
      <c r="D51">
        <v>4.5</v>
      </c>
    </row>
    <row r="52" spans="2:4">
      <c r="B52" t="s">
        <v>1304</v>
      </c>
      <c r="C52">
        <v>1</v>
      </c>
      <c r="D52">
        <v>8</v>
      </c>
    </row>
    <row r="53" spans="2:4">
      <c r="B53" t="s">
        <v>1444</v>
      </c>
      <c r="C53">
        <v>2</v>
      </c>
      <c r="D53">
        <v>23</v>
      </c>
    </row>
    <row r="54" spans="2:4">
      <c r="B54" t="s">
        <v>1510</v>
      </c>
      <c r="C54">
        <v>1</v>
      </c>
      <c r="D54">
        <v>230</v>
      </c>
    </row>
    <row r="55" spans="2:4">
      <c r="B55" t="s">
        <v>1290</v>
      </c>
      <c r="C55">
        <v>1</v>
      </c>
      <c r="D55">
        <v>550</v>
      </c>
    </row>
    <row r="56" spans="2:4">
      <c r="B56" t="s">
        <v>981</v>
      </c>
      <c r="C56">
        <v>1</v>
      </c>
      <c r="D56">
        <v>50</v>
      </c>
    </row>
    <row r="57" spans="2:3">
      <c r="B57" t="s">
        <v>1511</v>
      </c>
      <c r="C57">
        <v>1</v>
      </c>
    </row>
    <row r="58" spans="1:4">
      <c r="A58" s="5">
        <v>43933</v>
      </c>
      <c r="B58" t="s">
        <v>981</v>
      </c>
      <c r="C58">
        <v>1</v>
      </c>
      <c r="D58">
        <v>45</v>
      </c>
    </row>
    <row r="59" spans="1:3">
      <c r="A59" s="5">
        <v>43934</v>
      </c>
      <c r="B59" t="s">
        <v>617</v>
      </c>
      <c r="C59">
        <v>1</v>
      </c>
    </row>
    <row r="60" spans="1:4">
      <c r="A60" s="5">
        <v>43936</v>
      </c>
      <c r="B60" t="s">
        <v>1250</v>
      </c>
      <c r="C60">
        <v>2</v>
      </c>
      <c r="D60">
        <v>35</v>
      </c>
    </row>
    <row r="61" spans="2:4">
      <c r="B61" t="s">
        <v>97</v>
      </c>
      <c r="C61">
        <v>2</v>
      </c>
      <c r="D61">
        <v>2.5</v>
      </c>
    </row>
  </sheetData>
  <mergeCells count="1">
    <mergeCell ref="A1:G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selection activeCell="H34" sqref="H34"/>
    </sheetView>
  </sheetViews>
  <sheetFormatPr defaultColWidth="9" defaultRowHeight="14.25" outlineLevelCol="6"/>
  <cols>
    <col min="2" max="2" width="17" customWidth="1"/>
  </cols>
  <sheetData>
    <row r="1" ht="27" spans="1:7">
      <c r="A1" s="2" t="s">
        <v>1512</v>
      </c>
      <c r="B1" s="2"/>
      <c r="C1" s="2"/>
      <c r="D1" s="2"/>
      <c r="E1" s="2"/>
      <c r="F1" s="2"/>
      <c r="G1" s="2"/>
    </row>
    <row r="2" ht="18.75" spans="1:7">
      <c r="A2" s="3" t="s">
        <v>1</v>
      </c>
      <c r="B2" s="3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spans="1:4">
      <c r="A3" s="5">
        <v>43906</v>
      </c>
      <c r="B3" t="s">
        <v>1513</v>
      </c>
      <c r="C3">
        <v>1</v>
      </c>
      <c r="D3">
        <v>35</v>
      </c>
    </row>
    <row r="4" spans="2:4">
      <c r="B4" t="s">
        <v>1514</v>
      </c>
      <c r="C4">
        <v>1</v>
      </c>
      <c r="D4">
        <v>2</v>
      </c>
    </row>
    <row r="5" spans="2:4">
      <c r="B5" t="s">
        <v>1289</v>
      </c>
      <c r="C5">
        <v>1</v>
      </c>
      <c r="D5">
        <v>13</v>
      </c>
    </row>
    <row r="7" spans="1:4">
      <c r="A7" s="5">
        <v>43921</v>
      </c>
      <c r="B7" t="s">
        <v>645</v>
      </c>
      <c r="C7">
        <v>2</v>
      </c>
      <c r="D7">
        <v>2.5</v>
      </c>
    </row>
    <row r="9" spans="1:4">
      <c r="A9" s="5">
        <v>43923</v>
      </c>
      <c r="B9" t="s">
        <v>1515</v>
      </c>
      <c r="C9">
        <v>2</v>
      </c>
      <c r="D9">
        <v>18</v>
      </c>
    </row>
    <row r="10" spans="1:4">
      <c r="A10" s="5">
        <v>43927</v>
      </c>
      <c r="B10" t="s">
        <v>427</v>
      </c>
      <c r="C10">
        <v>1</v>
      </c>
      <c r="D10">
        <v>5</v>
      </c>
    </row>
    <row r="11" spans="2:4">
      <c r="B11" t="s">
        <v>1503</v>
      </c>
      <c r="C11">
        <v>1</v>
      </c>
      <c r="D11">
        <v>121</v>
      </c>
    </row>
    <row r="12" spans="2:4">
      <c r="B12" t="s">
        <v>1516</v>
      </c>
      <c r="C12">
        <v>1</v>
      </c>
      <c r="D12">
        <v>258</v>
      </c>
    </row>
    <row r="13" spans="2:4">
      <c r="B13" t="s">
        <v>1517</v>
      </c>
      <c r="C13">
        <v>1</v>
      </c>
      <c r="D13">
        <v>226</v>
      </c>
    </row>
    <row r="14" spans="2:4">
      <c r="B14" t="s">
        <v>1518</v>
      </c>
      <c r="C14">
        <v>1</v>
      </c>
      <c r="D14">
        <v>226</v>
      </c>
    </row>
    <row r="15" spans="2:4">
      <c r="B15" t="s">
        <v>1519</v>
      </c>
      <c r="C15">
        <v>5</v>
      </c>
      <c r="D15">
        <v>4.5</v>
      </c>
    </row>
    <row r="16" spans="2:4">
      <c r="B16" t="s">
        <v>962</v>
      </c>
      <c r="C16">
        <v>1</v>
      </c>
      <c r="D16">
        <v>18</v>
      </c>
    </row>
    <row r="17" spans="2:4">
      <c r="B17" t="s">
        <v>1520</v>
      </c>
      <c r="C17">
        <v>1</v>
      </c>
      <c r="D17">
        <v>18</v>
      </c>
    </row>
    <row r="18" spans="2:4">
      <c r="B18" t="s">
        <v>1521</v>
      </c>
      <c r="C18">
        <v>0.5</v>
      </c>
      <c r="D18">
        <v>295</v>
      </c>
    </row>
    <row r="19" spans="1:4">
      <c r="A19" s="5">
        <v>43928</v>
      </c>
      <c r="B19" t="s">
        <v>1239</v>
      </c>
      <c r="C19">
        <v>1</v>
      </c>
      <c r="D19">
        <v>8</v>
      </c>
    </row>
    <row r="20" spans="2:4">
      <c r="B20" t="s">
        <v>1478</v>
      </c>
      <c r="C20">
        <v>4</v>
      </c>
      <c r="D20">
        <v>65</v>
      </c>
    </row>
    <row r="21" spans="2:4">
      <c r="B21" t="s">
        <v>1522</v>
      </c>
      <c r="C21">
        <v>1</v>
      </c>
      <c r="D21">
        <v>252</v>
      </c>
    </row>
    <row r="22" spans="1:4">
      <c r="A22" s="5">
        <v>43929</v>
      </c>
      <c r="B22" t="s">
        <v>545</v>
      </c>
      <c r="C22">
        <v>1</v>
      </c>
      <c r="D22">
        <v>650</v>
      </c>
    </row>
    <row r="23" spans="2:4">
      <c r="B23" t="s">
        <v>630</v>
      </c>
      <c r="C23">
        <v>0.5</v>
      </c>
      <c r="D23">
        <v>115</v>
      </c>
    </row>
    <row r="24" spans="1:4">
      <c r="A24" s="5">
        <v>43930</v>
      </c>
      <c r="B24" t="s">
        <v>1523</v>
      </c>
      <c r="C24">
        <v>1</v>
      </c>
      <c r="D24">
        <v>220</v>
      </c>
    </row>
    <row r="25" spans="2:4">
      <c r="B25" t="s">
        <v>1347</v>
      </c>
      <c r="C25">
        <v>1</v>
      </c>
      <c r="D25">
        <v>55</v>
      </c>
    </row>
    <row r="26" spans="2:4">
      <c r="B26" t="s">
        <v>1312</v>
      </c>
      <c r="C26">
        <v>1</v>
      </c>
      <c r="D26">
        <v>4.5</v>
      </c>
    </row>
    <row r="27" spans="2:4">
      <c r="B27" t="s">
        <v>835</v>
      </c>
      <c r="C27">
        <v>2</v>
      </c>
      <c r="D27">
        <v>10</v>
      </c>
    </row>
    <row r="28" spans="1:4">
      <c r="A28" s="5">
        <v>43931</v>
      </c>
      <c r="B28" t="s">
        <v>1524</v>
      </c>
      <c r="C28">
        <v>1</v>
      </c>
      <c r="D28">
        <v>261</v>
      </c>
    </row>
    <row r="29" spans="2:4">
      <c r="B29" t="s">
        <v>1525</v>
      </c>
      <c r="C29">
        <v>1</v>
      </c>
      <c r="D29">
        <v>10</v>
      </c>
    </row>
    <row r="30" spans="2:4">
      <c r="B30" t="s">
        <v>1526</v>
      </c>
      <c r="C30">
        <v>1</v>
      </c>
      <c r="D30">
        <v>18</v>
      </c>
    </row>
    <row r="31" spans="2:4">
      <c r="B31" t="s">
        <v>1472</v>
      </c>
      <c r="C31">
        <v>1</v>
      </c>
      <c r="D31">
        <v>35</v>
      </c>
    </row>
    <row r="32" spans="1:4">
      <c r="A32" s="5">
        <v>43932</v>
      </c>
      <c r="B32" t="s">
        <v>1096</v>
      </c>
      <c r="C32">
        <v>1</v>
      </c>
      <c r="D32">
        <v>310</v>
      </c>
    </row>
    <row r="33" spans="2:4">
      <c r="B33" t="s">
        <v>1312</v>
      </c>
      <c r="C33">
        <v>1</v>
      </c>
      <c r="D33">
        <v>4.5</v>
      </c>
    </row>
    <row r="34" spans="2:3">
      <c r="B34" t="s">
        <v>1527</v>
      </c>
      <c r="C34">
        <v>1</v>
      </c>
    </row>
    <row r="35" spans="2:3">
      <c r="B35" t="s">
        <v>617</v>
      </c>
      <c r="C35">
        <v>1</v>
      </c>
    </row>
    <row r="36" spans="1:4">
      <c r="A36" s="5">
        <v>43936</v>
      </c>
      <c r="B36" t="s">
        <v>1528</v>
      </c>
      <c r="C36">
        <v>2</v>
      </c>
      <c r="D36">
        <v>8.5</v>
      </c>
    </row>
    <row r="37" spans="2:4">
      <c r="B37" t="s">
        <v>1529</v>
      </c>
      <c r="C37">
        <v>1</v>
      </c>
      <c r="D37">
        <v>55</v>
      </c>
    </row>
    <row r="38" spans="2:4">
      <c r="B38" t="s">
        <v>1530</v>
      </c>
      <c r="C38">
        <v>2</v>
      </c>
      <c r="D38">
        <v>1.5</v>
      </c>
    </row>
  </sheetData>
  <mergeCells count="1">
    <mergeCell ref="A1:G1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G35" sqref="G35"/>
    </sheetView>
  </sheetViews>
  <sheetFormatPr defaultColWidth="9" defaultRowHeight="14.25" outlineLevelCol="6"/>
  <cols>
    <col min="1" max="1" width="9" style="1"/>
    <col min="2" max="2" width="22.25" style="1" customWidth="1"/>
    <col min="3" max="6" width="9" style="1"/>
    <col min="7" max="7" width="17.75" style="1" customWidth="1"/>
    <col min="8" max="16384" width="9" style="1"/>
  </cols>
  <sheetData>
    <row r="1" ht="27" spans="1:7">
      <c r="A1" s="2" t="s">
        <v>1531</v>
      </c>
      <c r="B1" s="2"/>
      <c r="C1" s="2"/>
      <c r="D1" s="2"/>
      <c r="E1" s="2"/>
      <c r="F1" s="2"/>
      <c r="G1" s="2"/>
    </row>
    <row r="2" ht="18.75" spans="1:7">
      <c r="A2" s="3" t="s">
        <v>1</v>
      </c>
      <c r="B2" s="3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spans="1:4">
      <c r="A3" s="4">
        <v>43907</v>
      </c>
      <c r="B3" s="1" t="s">
        <v>322</v>
      </c>
      <c r="C3" s="1">
        <v>1</v>
      </c>
      <c r="D3" s="1">
        <v>35</v>
      </c>
    </row>
    <row r="4" spans="1:4">
      <c r="A4" s="4">
        <v>43916</v>
      </c>
      <c r="B4" s="1" t="s">
        <v>47</v>
      </c>
      <c r="C4" s="1">
        <v>2</v>
      </c>
      <c r="D4" s="1">
        <v>165</v>
      </c>
    </row>
    <row r="5" spans="1:4">
      <c r="A5" s="4">
        <v>43917</v>
      </c>
      <c r="B5" s="1" t="s">
        <v>1474</v>
      </c>
      <c r="C5" s="1">
        <v>2</v>
      </c>
      <c r="D5" s="1">
        <v>16</v>
      </c>
    </row>
    <row r="6" spans="2:4">
      <c r="B6" s="1" t="s">
        <v>1304</v>
      </c>
      <c r="C6" s="1">
        <v>1</v>
      </c>
      <c r="D6" s="1">
        <v>2.5</v>
      </c>
    </row>
    <row r="7" spans="2:3">
      <c r="B7" s="1" t="s">
        <v>1532</v>
      </c>
      <c r="C7" s="1">
        <v>2</v>
      </c>
    </row>
    <row r="8" spans="2:4">
      <c r="B8" s="1" t="s">
        <v>1475</v>
      </c>
      <c r="C8" s="1">
        <v>2</v>
      </c>
      <c r="D8" s="1">
        <v>30</v>
      </c>
    </row>
    <row r="9" spans="2:4">
      <c r="B9" s="6" t="s">
        <v>778</v>
      </c>
      <c r="C9" s="1">
        <v>1</v>
      </c>
      <c r="D9" s="1">
        <v>80</v>
      </c>
    </row>
    <row r="10" spans="2:4">
      <c r="B10" s="6" t="s">
        <v>779</v>
      </c>
      <c r="C10" s="1">
        <v>1</v>
      </c>
      <c r="D10" s="1">
        <v>80</v>
      </c>
    </row>
    <row r="11" spans="2:4">
      <c r="B11" s="1" t="s">
        <v>1473</v>
      </c>
      <c r="C11" s="1">
        <v>1</v>
      </c>
      <c r="D11" s="1">
        <v>220</v>
      </c>
    </row>
    <row r="12" spans="2:4">
      <c r="B12" s="1" t="s">
        <v>1347</v>
      </c>
      <c r="C12" s="1">
        <v>1</v>
      </c>
      <c r="D12" s="1">
        <v>55</v>
      </c>
    </row>
    <row r="13" spans="2:4">
      <c r="B13" s="1" t="s">
        <v>1369</v>
      </c>
      <c r="C13" s="1">
        <v>1</v>
      </c>
      <c r="D13" s="1">
        <v>165</v>
      </c>
    </row>
    <row r="14" spans="1:3">
      <c r="A14" s="4">
        <v>43918</v>
      </c>
      <c r="B14" s="1" t="s">
        <v>672</v>
      </c>
      <c r="C14" s="1">
        <v>1</v>
      </c>
    </row>
    <row r="15" spans="2:4">
      <c r="B15" s="1" t="s">
        <v>366</v>
      </c>
      <c r="C15" s="1">
        <v>1</v>
      </c>
      <c r="D15" s="1">
        <v>55</v>
      </c>
    </row>
    <row r="16" spans="2:4">
      <c r="B16" s="1" t="s">
        <v>1533</v>
      </c>
      <c r="C16" s="1">
        <v>1</v>
      </c>
      <c r="D16" s="1">
        <v>15</v>
      </c>
    </row>
    <row r="17" spans="1:4">
      <c r="A17" s="4">
        <v>43920</v>
      </c>
      <c r="B17" s="1" t="s">
        <v>873</v>
      </c>
      <c r="C17" s="1">
        <v>1</v>
      </c>
      <c r="D17" s="1">
        <v>130</v>
      </c>
    </row>
    <row r="18" spans="2:4">
      <c r="B18" s="1" t="s">
        <v>1534</v>
      </c>
      <c r="C18" s="1">
        <v>1</v>
      </c>
      <c r="D18" s="1">
        <v>195</v>
      </c>
    </row>
    <row r="19" spans="2:4">
      <c r="B19" s="1" t="s">
        <v>1281</v>
      </c>
      <c r="C19" s="1">
        <v>1</v>
      </c>
      <c r="D19" s="1">
        <v>195</v>
      </c>
    </row>
    <row r="20" spans="2:4">
      <c r="B20" s="1" t="s">
        <v>812</v>
      </c>
      <c r="C20" s="1">
        <v>4</v>
      </c>
      <c r="D20" s="1">
        <v>23</v>
      </c>
    </row>
    <row r="21" spans="2:4">
      <c r="B21" s="1" t="s">
        <v>1471</v>
      </c>
      <c r="C21" s="1">
        <v>2</v>
      </c>
      <c r="D21" s="1">
        <v>8.5</v>
      </c>
    </row>
    <row r="22" spans="2:4">
      <c r="B22" s="1" t="s">
        <v>1468</v>
      </c>
      <c r="C22" s="1">
        <v>1</v>
      </c>
      <c r="D22" s="1">
        <v>2.5</v>
      </c>
    </row>
    <row r="23" spans="1:4">
      <c r="A23" s="4">
        <v>43922</v>
      </c>
      <c r="B23" s="1" t="s">
        <v>1289</v>
      </c>
      <c r="C23" s="1">
        <v>1</v>
      </c>
      <c r="D23" s="1">
        <v>13</v>
      </c>
    </row>
    <row r="24" spans="2:4">
      <c r="B24" s="1" t="s">
        <v>1535</v>
      </c>
      <c r="C24" s="1">
        <v>1</v>
      </c>
      <c r="D24" s="1">
        <v>22</v>
      </c>
    </row>
    <row r="25" spans="1:4">
      <c r="A25" s="4">
        <v>43924</v>
      </c>
      <c r="B25" s="1" t="s">
        <v>1536</v>
      </c>
      <c r="C25" s="1">
        <v>1</v>
      </c>
      <c r="D25" s="1">
        <v>15</v>
      </c>
    </row>
    <row r="26" spans="1:4">
      <c r="A26" s="4">
        <v>43925</v>
      </c>
      <c r="B26" s="1" t="s">
        <v>112</v>
      </c>
      <c r="C26" s="1">
        <v>1</v>
      </c>
      <c r="D26" s="1">
        <v>130</v>
      </c>
    </row>
    <row r="27" spans="2:4">
      <c r="B27" s="1" t="s">
        <v>1519</v>
      </c>
      <c r="C27" s="1">
        <v>6</v>
      </c>
      <c r="D27" s="1">
        <v>4.5</v>
      </c>
    </row>
    <row r="28" spans="1:3">
      <c r="A28" s="4">
        <v>43926</v>
      </c>
      <c r="B28" s="1" t="s">
        <v>617</v>
      </c>
      <c r="C28" s="1">
        <v>1</v>
      </c>
    </row>
    <row r="29" spans="1:3">
      <c r="A29" s="4">
        <v>43929</v>
      </c>
      <c r="B29" s="1" t="s">
        <v>617</v>
      </c>
      <c r="C29" s="1">
        <v>1</v>
      </c>
    </row>
  </sheetData>
  <mergeCells count="1">
    <mergeCell ref="A1:G1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opLeftCell="A10" workbookViewId="0">
      <selection activeCell="A35" sqref="A35"/>
    </sheetView>
  </sheetViews>
  <sheetFormatPr defaultColWidth="9" defaultRowHeight="14.25" outlineLevelCol="6"/>
  <cols>
    <col min="1" max="1" width="9" style="1"/>
    <col min="2" max="2" width="22" style="1" customWidth="1"/>
    <col min="3" max="16384" width="9" style="1"/>
  </cols>
  <sheetData>
    <row r="1" ht="27" spans="1:7">
      <c r="A1" s="2" t="s">
        <v>1537</v>
      </c>
      <c r="B1" s="2"/>
      <c r="C1" s="2"/>
      <c r="D1" s="2"/>
      <c r="E1" s="2"/>
      <c r="F1" s="2"/>
      <c r="G1" s="2"/>
    </row>
    <row r="2" ht="18.75" spans="1:7">
      <c r="A2" s="3" t="s">
        <v>1</v>
      </c>
      <c r="B2" s="3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spans="1:4">
      <c r="A3" s="4">
        <v>43902</v>
      </c>
      <c r="B3" s="1" t="s">
        <v>773</v>
      </c>
      <c r="C3" s="1">
        <v>1</v>
      </c>
      <c r="D3" s="1">
        <v>22</v>
      </c>
    </row>
    <row r="4" spans="2:4">
      <c r="B4" s="1" t="s">
        <v>1538</v>
      </c>
      <c r="C4" s="1">
        <v>7</v>
      </c>
      <c r="D4" s="1">
        <v>0.4</v>
      </c>
    </row>
    <row r="5" spans="2:4">
      <c r="B5" s="1" t="s">
        <v>1314</v>
      </c>
      <c r="C5" s="1">
        <v>2</v>
      </c>
      <c r="D5" s="1">
        <v>18</v>
      </c>
    </row>
    <row r="6" spans="1:4">
      <c r="A6" s="4">
        <v>43910</v>
      </c>
      <c r="B6" s="1" t="s">
        <v>1471</v>
      </c>
      <c r="C6" s="1">
        <v>4</v>
      </c>
      <c r="D6" s="1">
        <v>8.5</v>
      </c>
    </row>
    <row r="7" spans="1:4">
      <c r="A7" s="4">
        <v>43912</v>
      </c>
      <c r="B7" s="1" t="s">
        <v>1496</v>
      </c>
      <c r="C7" s="1">
        <v>2</v>
      </c>
      <c r="D7" s="1">
        <v>2.5</v>
      </c>
    </row>
    <row r="8" spans="2:4">
      <c r="B8" s="1" t="s">
        <v>881</v>
      </c>
      <c r="C8" s="1">
        <v>1</v>
      </c>
      <c r="D8" s="1">
        <v>430</v>
      </c>
    </row>
    <row r="9" spans="2:4">
      <c r="B9" s="1" t="s">
        <v>1312</v>
      </c>
      <c r="C9" s="1">
        <v>1</v>
      </c>
      <c r="D9" s="1">
        <v>4.5</v>
      </c>
    </row>
    <row r="10" spans="2:4">
      <c r="B10" s="1" t="s">
        <v>1289</v>
      </c>
      <c r="C10" s="1">
        <v>2</v>
      </c>
      <c r="D10" s="1">
        <v>13</v>
      </c>
    </row>
    <row r="11" spans="2:4">
      <c r="B11" s="1" t="s">
        <v>1539</v>
      </c>
      <c r="C11" s="1">
        <v>1</v>
      </c>
      <c r="D11" s="1">
        <v>45</v>
      </c>
    </row>
    <row r="12" spans="2:4">
      <c r="B12" s="1" t="s">
        <v>1540</v>
      </c>
      <c r="C12" s="1">
        <v>8</v>
      </c>
      <c r="D12" s="1">
        <v>23</v>
      </c>
    </row>
    <row r="13" spans="1:4">
      <c r="A13" s="4">
        <v>43914</v>
      </c>
      <c r="B13" s="6" t="s">
        <v>40</v>
      </c>
      <c r="C13" s="1">
        <v>1</v>
      </c>
      <c r="D13" s="1">
        <v>110</v>
      </c>
    </row>
    <row r="14" spans="2:4">
      <c r="B14" s="1" t="s">
        <v>1312</v>
      </c>
      <c r="C14" s="1">
        <v>1</v>
      </c>
      <c r="D14" s="1">
        <v>4.5</v>
      </c>
    </row>
    <row r="15" spans="2:4">
      <c r="B15" s="1" t="s">
        <v>531</v>
      </c>
      <c r="C15" s="1">
        <v>1</v>
      </c>
      <c r="D15" s="1">
        <v>5</v>
      </c>
    </row>
    <row r="16" spans="2:4">
      <c r="B16" s="1" t="s">
        <v>1510</v>
      </c>
      <c r="C16" s="1">
        <v>2</v>
      </c>
      <c r="D16" s="1">
        <v>230</v>
      </c>
    </row>
    <row r="17" spans="2:4">
      <c r="B17" s="1" t="s">
        <v>1541</v>
      </c>
      <c r="C17" s="1">
        <v>2</v>
      </c>
      <c r="D17" s="1">
        <v>16</v>
      </c>
    </row>
    <row r="18" spans="2:4">
      <c r="B18" s="1" t="s">
        <v>1304</v>
      </c>
      <c r="C18" s="1">
        <v>1</v>
      </c>
      <c r="D18" s="1">
        <v>2.5</v>
      </c>
    </row>
    <row r="19" spans="2:4">
      <c r="B19" s="1" t="s">
        <v>1356</v>
      </c>
      <c r="C19" s="1">
        <v>1</v>
      </c>
      <c r="D19" s="1">
        <v>165</v>
      </c>
    </row>
    <row r="20" spans="1:4">
      <c r="A20" s="4">
        <v>43917</v>
      </c>
      <c r="B20" s="1" t="s">
        <v>1297</v>
      </c>
      <c r="C20" s="1">
        <v>1</v>
      </c>
      <c r="D20" s="1">
        <v>45</v>
      </c>
    </row>
    <row r="21" spans="2:4">
      <c r="B21" s="1" t="s">
        <v>1542</v>
      </c>
      <c r="C21" s="1">
        <v>2</v>
      </c>
      <c r="D21" s="1">
        <v>16</v>
      </c>
    </row>
    <row r="22" spans="2:4">
      <c r="B22" s="1" t="s">
        <v>1473</v>
      </c>
      <c r="C22" s="1">
        <v>1</v>
      </c>
      <c r="D22" s="1">
        <v>220</v>
      </c>
    </row>
    <row r="23" spans="2:4">
      <c r="B23" s="1" t="s">
        <v>1475</v>
      </c>
      <c r="C23" s="1">
        <v>2</v>
      </c>
      <c r="D23" s="1">
        <v>30</v>
      </c>
    </row>
    <row r="24" spans="2:4">
      <c r="B24" s="1" t="s">
        <v>294</v>
      </c>
      <c r="C24" s="1">
        <v>1</v>
      </c>
      <c r="D24" s="1">
        <v>8</v>
      </c>
    </row>
    <row r="25" spans="2:4">
      <c r="B25" s="1" t="s">
        <v>227</v>
      </c>
      <c r="C25" s="1">
        <v>1</v>
      </c>
      <c r="D25" s="1">
        <v>18</v>
      </c>
    </row>
    <row r="26" spans="2:4">
      <c r="B26" s="1" t="s">
        <v>835</v>
      </c>
      <c r="C26" s="1">
        <v>2</v>
      </c>
      <c r="D26" s="1">
        <v>10</v>
      </c>
    </row>
    <row r="27" spans="1:3">
      <c r="A27" s="4">
        <v>43919</v>
      </c>
      <c r="B27" s="1" t="s">
        <v>617</v>
      </c>
      <c r="C27" s="1">
        <v>1</v>
      </c>
    </row>
    <row r="28" spans="1:3">
      <c r="A28" s="4">
        <v>43921</v>
      </c>
      <c r="B28" s="1" t="s">
        <v>617</v>
      </c>
      <c r="C28" s="1">
        <v>1</v>
      </c>
    </row>
    <row r="29" spans="1:4">
      <c r="A29" s="4">
        <v>43934</v>
      </c>
      <c r="B29" s="1" t="s">
        <v>1534</v>
      </c>
      <c r="C29" s="1">
        <v>1</v>
      </c>
      <c r="D29" s="1">
        <v>195</v>
      </c>
    </row>
    <row r="30" spans="2:4">
      <c r="B30" s="1" t="s">
        <v>1543</v>
      </c>
      <c r="C30" s="1">
        <v>1</v>
      </c>
      <c r="D30" s="1">
        <v>135</v>
      </c>
    </row>
    <row r="31" spans="2:4">
      <c r="B31" s="1" t="s">
        <v>1544</v>
      </c>
      <c r="C31" s="1">
        <v>1</v>
      </c>
      <c r="D31" s="1">
        <v>310</v>
      </c>
    </row>
    <row r="32" spans="2:4">
      <c r="B32" s="1" t="s">
        <v>1485</v>
      </c>
      <c r="C32" s="1">
        <v>1</v>
      </c>
      <c r="D32" s="1">
        <v>135</v>
      </c>
    </row>
    <row r="33" spans="2:4">
      <c r="B33" s="1" t="s">
        <v>1427</v>
      </c>
      <c r="C33" s="1">
        <v>1</v>
      </c>
      <c r="D33" s="1">
        <v>4.5</v>
      </c>
    </row>
    <row r="34" spans="2:4">
      <c r="B34" s="1" t="s">
        <v>1545</v>
      </c>
      <c r="C34" s="1">
        <v>1</v>
      </c>
      <c r="D34" s="1">
        <v>8.5</v>
      </c>
    </row>
  </sheetData>
  <mergeCells count="1">
    <mergeCell ref="A1:G1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opLeftCell="A19" workbookViewId="0">
      <selection activeCell="F51" sqref="F51"/>
    </sheetView>
  </sheetViews>
  <sheetFormatPr defaultColWidth="9" defaultRowHeight="14.25" outlineLevelCol="6"/>
  <cols>
    <col min="2" max="2" width="21.625" customWidth="1"/>
    <col min="7" max="7" width="16.5" customWidth="1"/>
  </cols>
  <sheetData>
    <row r="1" ht="27" spans="1:7">
      <c r="A1" s="2" t="s">
        <v>1546</v>
      </c>
      <c r="B1" s="2"/>
      <c r="C1" s="2"/>
      <c r="D1" s="2"/>
      <c r="E1" s="2"/>
      <c r="F1" s="2"/>
      <c r="G1" s="2"/>
    </row>
    <row r="2" ht="18.75" spans="1:7">
      <c r="A2" s="3" t="s">
        <v>1</v>
      </c>
      <c r="B2" s="3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spans="1:4">
      <c r="A3" s="5">
        <v>43906</v>
      </c>
      <c r="B3" t="s">
        <v>1505</v>
      </c>
      <c r="C3">
        <v>1</v>
      </c>
      <c r="D3">
        <v>195</v>
      </c>
    </row>
    <row r="4" spans="2:4">
      <c r="B4" t="s">
        <v>1547</v>
      </c>
      <c r="C4">
        <v>1</v>
      </c>
      <c r="D4">
        <v>9.5</v>
      </c>
    </row>
    <row r="5" spans="2:4">
      <c r="B5" t="s">
        <v>1548</v>
      </c>
      <c r="C5">
        <v>2</v>
      </c>
      <c r="D5">
        <v>230</v>
      </c>
    </row>
    <row r="6" spans="2:4">
      <c r="B6" t="s">
        <v>1549</v>
      </c>
      <c r="C6">
        <v>2</v>
      </c>
      <c r="D6">
        <v>9</v>
      </c>
    </row>
    <row r="7" spans="2:4">
      <c r="B7" t="s">
        <v>1299</v>
      </c>
      <c r="C7">
        <v>2</v>
      </c>
      <c r="D7">
        <v>9</v>
      </c>
    </row>
    <row r="8" spans="2:4">
      <c r="B8" t="s">
        <v>1471</v>
      </c>
      <c r="C8">
        <v>2</v>
      </c>
      <c r="D8">
        <v>8.5</v>
      </c>
    </row>
    <row r="9" spans="2:4">
      <c r="B9" t="s">
        <v>508</v>
      </c>
      <c r="C9">
        <v>1</v>
      </c>
      <c r="D9">
        <v>2.5</v>
      </c>
    </row>
    <row r="10" spans="2:4">
      <c r="B10" t="s">
        <v>1550</v>
      </c>
      <c r="C10">
        <v>1</v>
      </c>
      <c r="D10">
        <v>0.5</v>
      </c>
    </row>
    <row r="12" spans="1:4">
      <c r="A12" s="5">
        <v>43913</v>
      </c>
      <c r="B12" t="s">
        <v>1551</v>
      </c>
      <c r="C12">
        <v>1</v>
      </c>
      <c r="D12">
        <v>165</v>
      </c>
    </row>
    <row r="13" spans="2:4">
      <c r="B13" t="s">
        <v>1552</v>
      </c>
      <c r="C13">
        <v>1</v>
      </c>
      <c r="D13">
        <v>80</v>
      </c>
    </row>
    <row r="14" spans="2:4">
      <c r="B14" t="s">
        <v>1553</v>
      </c>
      <c r="C14">
        <v>1</v>
      </c>
      <c r="D14">
        <v>80</v>
      </c>
    </row>
    <row r="16" spans="1:4">
      <c r="A16" s="5">
        <v>43914</v>
      </c>
      <c r="B16" t="s">
        <v>112</v>
      </c>
      <c r="C16">
        <v>1</v>
      </c>
      <c r="D16">
        <v>130</v>
      </c>
    </row>
    <row r="17" spans="2:4">
      <c r="B17" t="s">
        <v>1517</v>
      </c>
      <c r="C17">
        <v>3</v>
      </c>
      <c r="D17">
        <v>226</v>
      </c>
    </row>
    <row r="18" spans="2:4">
      <c r="B18" t="s">
        <v>1503</v>
      </c>
      <c r="C18">
        <v>2</v>
      </c>
      <c r="D18">
        <v>121</v>
      </c>
    </row>
    <row r="19" spans="2:4">
      <c r="B19" t="s">
        <v>1502</v>
      </c>
      <c r="C19">
        <v>1</v>
      </c>
      <c r="D19">
        <v>143</v>
      </c>
    </row>
    <row r="20" spans="2:4">
      <c r="B20" t="s">
        <v>1372</v>
      </c>
      <c r="C20">
        <v>1</v>
      </c>
      <c r="D20">
        <v>77</v>
      </c>
    </row>
    <row r="22" spans="1:4">
      <c r="A22" s="5">
        <v>43915</v>
      </c>
      <c r="B22" t="s">
        <v>1494</v>
      </c>
      <c r="C22">
        <v>1</v>
      </c>
      <c r="D22">
        <v>130</v>
      </c>
    </row>
    <row r="23" spans="1:4">
      <c r="A23" s="5">
        <v>43916</v>
      </c>
      <c r="B23" t="s">
        <v>1312</v>
      </c>
      <c r="C23">
        <v>1</v>
      </c>
      <c r="D23">
        <v>4.5</v>
      </c>
    </row>
    <row r="24" spans="1:4">
      <c r="A24" s="5">
        <v>43917</v>
      </c>
      <c r="B24" t="s">
        <v>114</v>
      </c>
      <c r="C24">
        <v>1</v>
      </c>
      <c r="D24">
        <v>390</v>
      </c>
    </row>
    <row r="25" spans="2:4">
      <c r="B25" t="s">
        <v>787</v>
      </c>
      <c r="C25">
        <v>1</v>
      </c>
      <c r="D25">
        <v>50</v>
      </c>
    </row>
    <row r="26" spans="2:4">
      <c r="B26" t="s">
        <v>1519</v>
      </c>
      <c r="C26">
        <v>8</v>
      </c>
      <c r="D26">
        <v>4.5</v>
      </c>
    </row>
    <row r="28" spans="1:4">
      <c r="A28" s="5">
        <v>43921</v>
      </c>
      <c r="B28" t="s">
        <v>1304</v>
      </c>
      <c r="C28">
        <v>1</v>
      </c>
      <c r="D28">
        <v>2.5</v>
      </c>
    </row>
    <row r="29" spans="2:4">
      <c r="B29" t="s">
        <v>1444</v>
      </c>
      <c r="C29">
        <v>4</v>
      </c>
      <c r="D29">
        <v>23</v>
      </c>
    </row>
    <row r="30" spans="2:4">
      <c r="B30" t="s">
        <v>1471</v>
      </c>
      <c r="C30">
        <v>2</v>
      </c>
      <c r="D30">
        <v>8.5</v>
      </c>
    </row>
    <row r="31" spans="2:4">
      <c r="B31" t="s">
        <v>752</v>
      </c>
      <c r="C31">
        <v>1</v>
      </c>
      <c r="D31">
        <v>15</v>
      </c>
    </row>
    <row r="32" spans="2:4">
      <c r="B32" t="s">
        <v>1356</v>
      </c>
      <c r="C32">
        <v>1</v>
      </c>
      <c r="D32">
        <v>165</v>
      </c>
    </row>
    <row r="33" spans="2:4">
      <c r="B33" t="s">
        <v>1258</v>
      </c>
      <c r="C33">
        <v>1</v>
      </c>
      <c r="D33">
        <v>140</v>
      </c>
    </row>
    <row r="34" spans="2:4">
      <c r="B34" t="s">
        <v>619</v>
      </c>
      <c r="C34">
        <v>1</v>
      </c>
      <c r="D34">
        <v>50</v>
      </c>
    </row>
    <row r="36" spans="1:4">
      <c r="A36" s="5">
        <v>43922</v>
      </c>
      <c r="B36" t="s">
        <v>1554</v>
      </c>
      <c r="C36">
        <v>1</v>
      </c>
      <c r="D36">
        <v>212</v>
      </c>
    </row>
    <row r="37" spans="2:4">
      <c r="B37" t="s">
        <v>429</v>
      </c>
      <c r="C37">
        <v>1</v>
      </c>
      <c r="D37">
        <v>8</v>
      </c>
    </row>
    <row r="38" spans="2:4">
      <c r="B38" t="s">
        <v>853</v>
      </c>
      <c r="C38">
        <v>1</v>
      </c>
      <c r="D38">
        <v>4</v>
      </c>
    </row>
    <row r="39" spans="1:4">
      <c r="A39" s="5">
        <v>43925</v>
      </c>
      <c r="B39" t="s">
        <v>1418</v>
      </c>
      <c r="C39">
        <v>1</v>
      </c>
      <c r="D39">
        <v>13</v>
      </c>
    </row>
    <row r="40" spans="2:4">
      <c r="B40" t="s">
        <v>1249</v>
      </c>
      <c r="C40">
        <v>1</v>
      </c>
      <c r="D40">
        <v>310</v>
      </c>
    </row>
    <row r="41" spans="2:4">
      <c r="B41" t="s">
        <v>818</v>
      </c>
      <c r="C41">
        <v>9</v>
      </c>
      <c r="D41">
        <v>14</v>
      </c>
    </row>
    <row r="42" spans="1:4">
      <c r="A42" s="5">
        <v>43929</v>
      </c>
      <c r="B42" t="s">
        <v>966</v>
      </c>
      <c r="C42">
        <v>1</v>
      </c>
      <c r="D42">
        <v>700</v>
      </c>
    </row>
    <row r="43" spans="1:4">
      <c r="A43" s="5">
        <v>43931</v>
      </c>
      <c r="B43" t="s">
        <v>890</v>
      </c>
      <c r="C43">
        <v>1</v>
      </c>
      <c r="D43">
        <v>45</v>
      </c>
    </row>
    <row r="44" spans="2:4">
      <c r="B44" t="s">
        <v>1555</v>
      </c>
      <c r="C44">
        <v>1</v>
      </c>
      <c r="D44">
        <v>1300</v>
      </c>
    </row>
    <row r="45" spans="2:4">
      <c r="B45" t="s">
        <v>1556</v>
      </c>
      <c r="C45">
        <v>1</v>
      </c>
      <c r="D45">
        <v>18</v>
      </c>
    </row>
    <row r="46" spans="2:3">
      <c r="B46" t="s">
        <v>617</v>
      </c>
      <c r="C46">
        <v>1</v>
      </c>
    </row>
    <row r="47" spans="1:3">
      <c r="A47" s="5">
        <v>43932</v>
      </c>
      <c r="B47" t="s">
        <v>617</v>
      </c>
      <c r="C47">
        <v>1</v>
      </c>
    </row>
    <row r="48" spans="2:3">
      <c r="B48" t="s">
        <v>1557</v>
      </c>
      <c r="C48">
        <v>1</v>
      </c>
    </row>
    <row r="49" spans="1:4">
      <c r="A49" s="5">
        <v>43934</v>
      </c>
      <c r="B49" t="s">
        <v>429</v>
      </c>
      <c r="C49">
        <v>1</v>
      </c>
      <c r="D49">
        <v>8</v>
      </c>
    </row>
    <row r="50" spans="2:4">
      <c r="B50" t="s">
        <v>1478</v>
      </c>
      <c r="C50">
        <v>1</v>
      </c>
      <c r="D50">
        <v>65</v>
      </c>
    </row>
    <row r="51" spans="1:4">
      <c r="A51" s="5">
        <v>43935</v>
      </c>
      <c r="B51" t="s">
        <v>1558</v>
      </c>
      <c r="C51">
        <v>1</v>
      </c>
      <c r="D51">
        <v>24</v>
      </c>
    </row>
  </sheetData>
  <mergeCells count="1">
    <mergeCell ref="A1:G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66"/>
  <sheetViews>
    <sheetView view="pageBreakPreview" zoomScaleNormal="100" zoomScaleSheetLayoutView="100" workbookViewId="0">
      <pane ySplit="1" topLeftCell="A2" activePane="bottomLeft" state="frozen"/>
      <selection/>
      <selection pane="bottomLeft" activeCell="J671" sqref="J671"/>
    </sheetView>
  </sheetViews>
  <sheetFormatPr defaultColWidth="8.66666666666667" defaultRowHeight="14.25"/>
  <cols>
    <col min="1" max="1" width="12.25" style="18" customWidth="1"/>
    <col min="2" max="2" width="22.625" style="18" customWidth="1"/>
    <col min="3" max="3" width="23.875" style="18" customWidth="1"/>
    <col min="4" max="4" width="7.25" style="18" customWidth="1"/>
    <col min="5" max="6" width="8.66666666666667" style="18"/>
    <col min="7" max="7" width="8.66666666666667" style="19"/>
    <col min="8" max="20" width="3.75833333333333" style="19" customWidth="1"/>
    <col min="21" max="33" width="3.75833333333333" style="18" customWidth="1"/>
    <col min="34" max="16384" width="8.66666666666667" style="18"/>
  </cols>
  <sheetData>
    <row r="1" ht="18.75" spans="1:33">
      <c r="A1" s="20" t="s">
        <v>0</v>
      </c>
      <c r="B1" s="21"/>
      <c r="C1" s="21"/>
      <c r="D1" s="21"/>
      <c r="E1" s="21"/>
      <c r="F1" s="21"/>
      <c r="G1" s="22"/>
      <c r="H1" s="23" t="s">
        <v>1228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</row>
    <row r="2" spans="1:8">
      <c r="A2" s="24" t="s">
        <v>1</v>
      </c>
      <c r="B2" s="24" t="s">
        <v>3</v>
      </c>
      <c r="C2" s="24" t="s">
        <v>1229</v>
      </c>
      <c r="D2" s="24" t="s">
        <v>4</v>
      </c>
      <c r="E2" s="24" t="s">
        <v>5</v>
      </c>
      <c r="F2" s="24" t="s">
        <v>6</v>
      </c>
      <c r="G2" s="25" t="s">
        <v>7</v>
      </c>
      <c r="H2" s="19">
        <v>1</v>
      </c>
    </row>
    <row r="3" spans="1:6">
      <c r="A3" s="26">
        <v>43791</v>
      </c>
      <c r="B3" s="27" t="s">
        <v>15</v>
      </c>
      <c r="C3" s="28" t="s">
        <v>16</v>
      </c>
      <c r="D3" s="27" t="s">
        <v>17</v>
      </c>
      <c r="E3" s="29">
        <v>265</v>
      </c>
      <c r="F3" s="29">
        <v>20</v>
      </c>
    </row>
    <row r="4" spans="1:8">
      <c r="A4" s="26">
        <v>43791</v>
      </c>
      <c r="B4" s="27" t="s">
        <v>15</v>
      </c>
      <c r="C4" s="28" t="s">
        <v>18</v>
      </c>
      <c r="D4" s="27" t="s">
        <v>17</v>
      </c>
      <c r="E4" s="29">
        <v>236</v>
      </c>
      <c r="F4" s="29">
        <v>20</v>
      </c>
      <c r="H4" s="19">
        <v>1</v>
      </c>
    </row>
    <row r="5" spans="1:6">
      <c r="A5" s="26">
        <v>43791</v>
      </c>
      <c r="B5" s="27" t="s">
        <v>15</v>
      </c>
      <c r="C5" s="28" t="s">
        <v>19</v>
      </c>
      <c r="D5" s="27" t="s">
        <v>17</v>
      </c>
      <c r="E5" s="29">
        <v>226</v>
      </c>
      <c r="F5" s="29">
        <v>30</v>
      </c>
    </row>
    <row r="6" spans="1:6">
      <c r="A6" s="26">
        <v>43791</v>
      </c>
      <c r="B6" s="27" t="s">
        <v>15</v>
      </c>
      <c r="C6" s="28" t="s">
        <v>20</v>
      </c>
      <c r="D6" s="27" t="s">
        <v>17</v>
      </c>
      <c r="E6" s="29">
        <v>188</v>
      </c>
      <c r="F6" s="29">
        <v>20</v>
      </c>
    </row>
    <row r="7" spans="1:8">
      <c r="A7" s="26">
        <v>43791</v>
      </c>
      <c r="B7" s="27" t="s">
        <v>15</v>
      </c>
      <c r="C7" s="28" t="s">
        <v>21</v>
      </c>
      <c r="D7" s="27" t="s">
        <v>17</v>
      </c>
      <c r="E7" s="29">
        <v>155</v>
      </c>
      <c r="F7" s="29">
        <v>20</v>
      </c>
      <c r="H7" s="19">
        <v>1</v>
      </c>
    </row>
    <row r="8" spans="1:6">
      <c r="A8" s="26">
        <v>43791</v>
      </c>
      <c r="B8" s="27" t="s">
        <v>15</v>
      </c>
      <c r="C8" s="28" t="s">
        <v>22</v>
      </c>
      <c r="D8" s="27" t="s">
        <v>17</v>
      </c>
      <c r="E8" s="29">
        <v>133</v>
      </c>
      <c r="F8" s="29">
        <v>20</v>
      </c>
    </row>
    <row r="9" spans="1:8">
      <c r="A9" s="26">
        <v>43791</v>
      </c>
      <c r="B9" s="27" t="s">
        <v>15</v>
      </c>
      <c r="C9" s="28" t="s">
        <v>23</v>
      </c>
      <c r="D9" s="27" t="s">
        <v>17</v>
      </c>
      <c r="E9" s="29">
        <v>112</v>
      </c>
      <c r="F9" s="29">
        <v>20</v>
      </c>
      <c r="H9" s="19">
        <v>4</v>
      </c>
    </row>
    <row r="10" spans="1:6">
      <c r="A10" s="26">
        <v>43791</v>
      </c>
      <c r="B10" s="27" t="s">
        <v>24</v>
      </c>
      <c r="C10" s="28" t="s">
        <v>25</v>
      </c>
      <c r="D10" s="27" t="s">
        <v>17</v>
      </c>
      <c r="E10" s="29">
        <v>270</v>
      </c>
      <c r="F10" s="29">
        <v>136</v>
      </c>
    </row>
    <row r="11" spans="1:6">
      <c r="A11" s="26">
        <v>43813</v>
      </c>
      <c r="B11" s="27" t="s">
        <v>26</v>
      </c>
      <c r="C11" s="28" t="s">
        <v>27</v>
      </c>
      <c r="D11" s="27" t="s">
        <v>17</v>
      </c>
      <c r="E11" s="29">
        <v>186</v>
      </c>
      <c r="F11" s="29">
        <v>15</v>
      </c>
    </row>
    <row r="12" spans="1:6">
      <c r="A12" s="26">
        <v>43813</v>
      </c>
      <c r="B12" s="27" t="s">
        <v>26</v>
      </c>
      <c r="C12" s="28" t="s">
        <v>28</v>
      </c>
      <c r="D12" s="27" t="s">
        <v>17</v>
      </c>
      <c r="E12" s="29">
        <v>168</v>
      </c>
      <c r="F12" s="29">
        <v>15</v>
      </c>
    </row>
    <row r="13" spans="1:6">
      <c r="A13" s="26">
        <v>43813</v>
      </c>
      <c r="B13" s="27" t="s">
        <v>26</v>
      </c>
      <c r="C13" s="28" t="s">
        <v>29</v>
      </c>
      <c r="D13" s="27" t="s">
        <v>17</v>
      </c>
      <c r="E13" s="29">
        <v>151</v>
      </c>
      <c r="F13" s="29">
        <v>5</v>
      </c>
    </row>
    <row r="14" spans="1:6">
      <c r="A14" s="26">
        <v>43813</v>
      </c>
      <c r="B14" s="27" t="s">
        <v>24</v>
      </c>
      <c r="C14" s="28" t="s">
        <v>30</v>
      </c>
      <c r="D14" s="27" t="s">
        <v>17</v>
      </c>
      <c r="E14" s="29">
        <v>133</v>
      </c>
      <c r="F14" s="29">
        <v>5</v>
      </c>
    </row>
    <row r="15" spans="1:6">
      <c r="A15" s="26">
        <v>43813</v>
      </c>
      <c r="B15" s="27" t="s">
        <v>24</v>
      </c>
      <c r="C15" s="28" t="s">
        <v>31</v>
      </c>
      <c r="D15" s="27" t="s">
        <v>17</v>
      </c>
      <c r="E15" s="29">
        <v>116</v>
      </c>
      <c r="F15" s="29">
        <v>5</v>
      </c>
    </row>
    <row r="16" spans="1:6">
      <c r="A16" s="26">
        <v>43791</v>
      </c>
      <c r="B16" s="27" t="s">
        <v>32</v>
      </c>
      <c r="C16" s="28" t="s">
        <v>33</v>
      </c>
      <c r="D16" s="27" t="s">
        <v>34</v>
      </c>
      <c r="E16" s="29">
        <v>2.5</v>
      </c>
      <c r="F16" s="29">
        <v>20</v>
      </c>
    </row>
    <row r="17" spans="1:6">
      <c r="A17" s="26">
        <v>43791</v>
      </c>
      <c r="B17" s="27" t="s">
        <v>35</v>
      </c>
      <c r="C17" s="28" t="s">
        <v>1230</v>
      </c>
      <c r="D17" s="27" t="s">
        <v>34</v>
      </c>
      <c r="E17" s="29">
        <v>1.5</v>
      </c>
      <c r="F17" s="29">
        <v>20</v>
      </c>
    </row>
    <row r="18" spans="1:6">
      <c r="A18" s="26"/>
      <c r="B18" s="27" t="s">
        <v>37</v>
      </c>
      <c r="C18" s="28" t="s">
        <v>38</v>
      </c>
      <c r="D18" s="27" t="s">
        <v>34</v>
      </c>
      <c r="E18" s="29">
        <v>25</v>
      </c>
      <c r="F18" s="29">
        <v>20</v>
      </c>
    </row>
    <row r="19" spans="1:6">
      <c r="A19" s="26">
        <v>43791</v>
      </c>
      <c r="B19" s="27" t="s">
        <v>39</v>
      </c>
      <c r="C19" s="28" t="s">
        <v>40</v>
      </c>
      <c r="D19" s="27" t="s">
        <v>34</v>
      </c>
      <c r="E19" s="29">
        <v>50</v>
      </c>
      <c r="F19" s="29">
        <v>2</v>
      </c>
    </row>
    <row r="20" spans="1:6">
      <c r="A20" s="26">
        <v>43791</v>
      </c>
      <c r="B20" s="27" t="s">
        <v>41</v>
      </c>
      <c r="C20" s="28" t="s">
        <v>42</v>
      </c>
      <c r="D20" s="27" t="s">
        <v>34</v>
      </c>
      <c r="E20" s="29">
        <v>10</v>
      </c>
      <c r="F20" s="29">
        <v>10</v>
      </c>
    </row>
    <row r="21" spans="1:6">
      <c r="A21" s="26">
        <v>43791</v>
      </c>
      <c r="B21" s="27" t="s">
        <v>43</v>
      </c>
      <c r="C21" s="28" t="s">
        <v>44</v>
      </c>
      <c r="D21" s="27" t="s">
        <v>45</v>
      </c>
      <c r="E21" s="29">
        <v>140</v>
      </c>
      <c r="F21" s="29">
        <v>9</v>
      </c>
    </row>
    <row r="22" spans="1:6">
      <c r="A22" s="26">
        <v>43791</v>
      </c>
      <c r="B22" s="30" t="s">
        <v>46</v>
      </c>
      <c r="C22" s="31" t="s">
        <v>47</v>
      </c>
      <c r="D22" s="30" t="s">
        <v>34</v>
      </c>
      <c r="E22" s="32">
        <v>120</v>
      </c>
      <c r="F22" s="32">
        <v>2</v>
      </c>
    </row>
    <row r="23" spans="1:6">
      <c r="A23" s="26">
        <v>43791</v>
      </c>
      <c r="B23" s="27" t="s">
        <v>48</v>
      </c>
      <c r="C23" s="28" t="s">
        <v>49</v>
      </c>
      <c r="D23" s="27" t="s">
        <v>34</v>
      </c>
      <c r="E23" s="29">
        <v>9</v>
      </c>
      <c r="F23" s="29">
        <v>40</v>
      </c>
    </row>
    <row r="24" spans="1:6">
      <c r="A24" s="26">
        <v>43791</v>
      </c>
      <c r="B24" s="27" t="s">
        <v>50</v>
      </c>
      <c r="C24" s="28" t="s">
        <v>51</v>
      </c>
      <c r="D24" s="27" t="s">
        <v>34</v>
      </c>
      <c r="E24" s="29">
        <v>310</v>
      </c>
      <c r="F24" s="29">
        <v>2</v>
      </c>
    </row>
    <row r="25" spans="1:6">
      <c r="A25" s="26">
        <v>43791</v>
      </c>
      <c r="B25" s="27" t="s">
        <v>52</v>
      </c>
      <c r="C25" s="28" t="s">
        <v>53</v>
      </c>
      <c r="D25" s="27" t="s">
        <v>45</v>
      </c>
      <c r="E25" s="29">
        <v>80</v>
      </c>
      <c r="F25" s="29">
        <v>1</v>
      </c>
    </row>
    <row r="26" spans="1:6">
      <c r="A26" s="26">
        <v>43791</v>
      </c>
      <c r="B26" s="27" t="s">
        <v>54</v>
      </c>
      <c r="C26" s="28" t="s">
        <v>53</v>
      </c>
      <c r="D26" s="27" t="s">
        <v>45</v>
      </c>
      <c r="E26" s="29">
        <v>80</v>
      </c>
      <c r="F26" s="29">
        <v>1</v>
      </c>
    </row>
    <row r="27" spans="1:6">
      <c r="A27" s="26">
        <v>43791</v>
      </c>
      <c r="B27" s="27" t="s">
        <v>55</v>
      </c>
      <c r="C27" s="28" t="s">
        <v>56</v>
      </c>
      <c r="D27" s="27" t="s">
        <v>34</v>
      </c>
      <c r="E27" s="29">
        <v>95</v>
      </c>
      <c r="F27" s="29">
        <v>3</v>
      </c>
    </row>
    <row r="28" spans="1:6">
      <c r="A28" s="26">
        <v>43791</v>
      </c>
      <c r="B28" s="27" t="s">
        <v>57</v>
      </c>
      <c r="C28" s="28" t="s">
        <v>58</v>
      </c>
      <c r="D28" s="27" t="s">
        <v>34</v>
      </c>
      <c r="E28" s="29">
        <v>85</v>
      </c>
      <c r="F28" s="29">
        <v>2</v>
      </c>
    </row>
    <row r="29" spans="1:6">
      <c r="A29" s="26">
        <v>43791</v>
      </c>
      <c r="B29" s="27" t="s">
        <v>59</v>
      </c>
      <c r="C29" s="28" t="s">
        <v>60</v>
      </c>
      <c r="D29" s="27" t="s">
        <v>61</v>
      </c>
      <c r="E29" s="29">
        <v>25</v>
      </c>
      <c r="F29" s="29">
        <v>8</v>
      </c>
    </row>
    <row r="30" spans="1:6">
      <c r="A30" s="26">
        <v>43791</v>
      </c>
      <c r="B30" s="27" t="s">
        <v>62</v>
      </c>
      <c r="C30" s="28" t="s">
        <v>60</v>
      </c>
      <c r="D30" s="27" t="s">
        <v>61</v>
      </c>
      <c r="E30" s="29">
        <v>40</v>
      </c>
      <c r="F30" s="29">
        <v>8</v>
      </c>
    </row>
    <row r="31" spans="1:6">
      <c r="A31" s="26">
        <v>43791</v>
      </c>
      <c r="B31" s="27" t="s">
        <v>63</v>
      </c>
      <c r="C31" s="28" t="s">
        <v>64</v>
      </c>
      <c r="D31" s="27" t="s">
        <v>34</v>
      </c>
      <c r="E31" s="29">
        <v>95</v>
      </c>
      <c r="F31" s="29">
        <v>4</v>
      </c>
    </row>
    <row r="32" spans="1:6">
      <c r="A32" s="26">
        <v>43791</v>
      </c>
      <c r="B32" s="27" t="s">
        <v>65</v>
      </c>
      <c r="C32" s="28" t="s">
        <v>66</v>
      </c>
      <c r="D32" s="27" t="s">
        <v>17</v>
      </c>
      <c r="E32" s="29">
        <v>245</v>
      </c>
      <c r="F32" s="29">
        <v>10</v>
      </c>
    </row>
    <row r="33" spans="1:6">
      <c r="A33" s="26">
        <v>43791</v>
      </c>
      <c r="B33" s="27" t="s">
        <v>67</v>
      </c>
      <c r="C33" s="28" t="s">
        <v>68</v>
      </c>
      <c r="D33" s="27" t="s">
        <v>34</v>
      </c>
      <c r="E33" s="29">
        <v>480</v>
      </c>
      <c r="F33" s="29">
        <v>5</v>
      </c>
    </row>
    <row r="34" spans="1:6">
      <c r="A34" s="26">
        <v>43791</v>
      </c>
      <c r="B34" s="27" t="s">
        <v>69</v>
      </c>
      <c r="C34" s="28" t="s">
        <v>70</v>
      </c>
      <c r="D34" s="27" t="s">
        <v>71</v>
      </c>
      <c r="E34" s="29">
        <v>180</v>
      </c>
      <c r="F34" s="29">
        <v>5</v>
      </c>
    </row>
    <row r="35" spans="1:6">
      <c r="A35" s="26">
        <v>43791</v>
      </c>
      <c r="B35" s="27" t="s">
        <v>72</v>
      </c>
      <c r="C35" s="28" t="s">
        <v>73</v>
      </c>
      <c r="D35" s="27" t="s">
        <v>34</v>
      </c>
      <c r="E35" s="29">
        <v>28</v>
      </c>
      <c r="F35" s="29">
        <v>5</v>
      </c>
    </row>
    <row r="36" spans="1:6">
      <c r="A36" s="26">
        <v>43791</v>
      </c>
      <c r="B36" s="27" t="s">
        <v>74</v>
      </c>
      <c r="C36" s="28" t="s">
        <v>75</v>
      </c>
      <c r="D36" s="27" t="s">
        <v>76</v>
      </c>
      <c r="E36" s="29">
        <v>1750</v>
      </c>
      <c r="F36" s="29">
        <v>4</v>
      </c>
    </row>
    <row r="37" spans="1:6">
      <c r="A37" s="26">
        <v>43791</v>
      </c>
      <c r="B37" s="27" t="s">
        <v>77</v>
      </c>
      <c r="C37" s="28" t="s">
        <v>78</v>
      </c>
      <c r="D37" s="27" t="s">
        <v>45</v>
      </c>
      <c r="E37" s="29">
        <v>80</v>
      </c>
      <c r="F37" s="29">
        <v>5</v>
      </c>
    </row>
    <row r="38" spans="1:6">
      <c r="A38" s="26">
        <v>43791</v>
      </c>
      <c r="B38" s="27" t="s">
        <v>79</v>
      </c>
      <c r="C38" s="28" t="s">
        <v>80</v>
      </c>
      <c r="D38" s="27" t="s">
        <v>45</v>
      </c>
      <c r="E38" s="29">
        <v>80</v>
      </c>
      <c r="F38" s="29">
        <v>5</v>
      </c>
    </row>
    <row r="39" spans="1:6">
      <c r="A39" s="26">
        <v>43791</v>
      </c>
      <c r="B39" s="27" t="s">
        <v>39</v>
      </c>
      <c r="C39" s="28" t="s">
        <v>81</v>
      </c>
      <c r="D39" s="27" t="s">
        <v>45</v>
      </c>
      <c r="E39" s="29">
        <v>260</v>
      </c>
      <c r="F39" s="29">
        <v>3</v>
      </c>
    </row>
    <row r="40" spans="1:6">
      <c r="A40" s="26">
        <v>43791</v>
      </c>
      <c r="B40" s="27" t="s">
        <v>82</v>
      </c>
      <c r="C40" s="28" t="s">
        <v>83</v>
      </c>
      <c r="D40" s="27" t="s">
        <v>71</v>
      </c>
      <c r="E40" s="29">
        <v>55</v>
      </c>
      <c r="F40" s="29">
        <v>3</v>
      </c>
    </row>
    <row r="41" spans="1:6">
      <c r="A41" s="26">
        <v>43791</v>
      </c>
      <c r="B41" s="27" t="s">
        <v>84</v>
      </c>
      <c r="C41" s="28" t="s">
        <v>85</v>
      </c>
      <c r="D41" s="27" t="s">
        <v>76</v>
      </c>
      <c r="E41" s="29">
        <v>950</v>
      </c>
      <c r="F41" s="29">
        <v>3</v>
      </c>
    </row>
    <row r="42" spans="1:6">
      <c r="A42" s="26">
        <v>43791</v>
      </c>
      <c r="B42" s="27" t="s">
        <v>86</v>
      </c>
      <c r="C42" s="28" t="s">
        <v>87</v>
      </c>
      <c r="D42" s="27" t="s">
        <v>76</v>
      </c>
      <c r="E42" s="29">
        <v>650</v>
      </c>
      <c r="F42" s="29">
        <v>3</v>
      </c>
    </row>
    <row r="43" spans="1:6">
      <c r="A43" s="26">
        <v>43791</v>
      </c>
      <c r="B43" s="27" t="s">
        <v>88</v>
      </c>
      <c r="C43" s="28" t="s">
        <v>87</v>
      </c>
      <c r="D43" s="27" t="s">
        <v>76</v>
      </c>
      <c r="E43" s="29">
        <v>650</v>
      </c>
      <c r="F43" s="29">
        <v>2</v>
      </c>
    </row>
    <row r="44" spans="1:6">
      <c r="A44" s="26">
        <v>43791</v>
      </c>
      <c r="B44" s="27" t="s">
        <v>89</v>
      </c>
      <c r="C44" s="28" t="s">
        <v>90</v>
      </c>
      <c r="D44" s="27" t="s">
        <v>61</v>
      </c>
      <c r="E44" s="29">
        <v>8</v>
      </c>
      <c r="F44" s="29">
        <v>40</v>
      </c>
    </row>
    <row r="45" spans="1:8">
      <c r="A45" s="26">
        <v>43791</v>
      </c>
      <c r="B45" s="27" t="s">
        <v>91</v>
      </c>
      <c r="C45" s="28" t="s">
        <v>92</v>
      </c>
      <c r="D45" s="27" t="s">
        <v>61</v>
      </c>
      <c r="E45" s="29">
        <v>10</v>
      </c>
      <c r="F45" s="29">
        <v>270</v>
      </c>
      <c r="H45" s="19">
        <v>3</v>
      </c>
    </row>
    <row r="46" spans="1:6">
      <c r="A46" s="26">
        <v>43791</v>
      </c>
      <c r="B46" s="27" t="s">
        <v>93</v>
      </c>
      <c r="C46" s="28" t="s">
        <v>94</v>
      </c>
      <c r="D46" s="27" t="s">
        <v>61</v>
      </c>
      <c r="E46" s="29">
        <v>1.5</v>
      </c>
      <c r="F46" s="29">
        <v>30</v>
      </c>
    </row>
    <row r="47" spans="1:6">
      <c r="A47" s="26">
        <v>43791</v>
      </c>
      <c r="B47" s="27" t="s">
        <v>95</v>
      </c>
      <c r="C47" s="28" t="s">
        <v>96</v>
      </c>
      <c r="D47" s="27" t="s">
        <v>61</v>
      </c>
      <c r="E47" s="29">
        <v>0.8</v>
      </c>
      <c r="F47" s="29">
        <v>60</v>
      </c>
    </row>
    <row r="48" spans="1:6">
      <c r="A48" s="26">
        <v>43791</v>
      </c>
      <c r="B48" s="27" t="s">
        <v>97</v>
      </c>
      <c r="C48" s="28" t="s">
        <v>98</v>
      </c>
      <c r="D48" s="27" t="s">
        <v>61</v>
      </c>
      <c r="E48" s="29">
        <v>2.2</v>
      </c>
      <c r="F48" s="29">
        <v>50</v>
      </c>
    </row>
    <row r="49" spans="1:6">
      <c r="A49" s="26">
        <v>43791</v>
      </c>
      <c r="B49" s="27" t="s">
        <v>99</v>
      </c>
      <c r="C49" s="28" t="s">
        <v>100</v>
      </c>
      <c r="D49" s="27" t="s">
        <v>61</v>
      </c>
      <c r="E49" s="29">
        <v>1</v>
      </c>
      <c r="F49" s="29">
        <v>27</v>
      </c>
    </row>
    <row r="50" spans="1:6">
      <c r="A50" s="26">
        <v>43791</v>
      </c>
      <c r="B50" s="27" t="s">
        <v>101</v>
      </c>
      <c r="C50" s="28" t="s">
        <v>102</v>
      </c>
      <c r="D50" s="27" t="s">
        <v>103</v>
      </c>
      <c r="E50" s="29">
        <v>16</v>
      </c>
      <c r="F50" s="29">
        <v>40</v>
      </c>
    </row>
    <row r="51" spans="1:6">
      <c r="A51" s="26">
        <v>43791</v>
      </c>
      <c r="B51" s="27" t="s">
        <v>104</v>
      </c>
      <c r="C51" s="28" t="s">
        <v>105</v>
      </c>
      <c r="D51" s="27" t="s">
        <v>106</v>
      </c>
      <c r="E51" s="29">
        <v>16</v>
      </c>
      <c r="F51" s="29">
        <v>30</v>
      </c>
    </row>
    <row r="52" spans="1:6">
      <c r="A52" s="26">
        <v>43791</v>
      </c>
      <c r="B52" s="27" t="s">
        <v>107</v>
      </c>
      <c r="C52" s="28" t="s">
        <v>108</v>
      </c>
      <c r="D52" s="27" t="s">
        <v>61</v>
      </c>
      <c r="E52" s="29">
        <v>3.5</v>
      </c>
      <c r="F52" s="29">
        <v>20</v>
      </c>
    </row>
    <row r="53" spans="1:6">
      <c r="A53" s="26">
        <v>43791</v>
      </c>
      <c r="B53" s="27" t="s">
        <v>109</v>
      </c>
      <c r="C53" s="28" t="s">
        <v>108</v>
      </c>
      <c r="D53" s="27" t="s">
        <v>61</v>
      </c>
      <c r="E53" s="29">
        <v>6</v>
      </c>
      <c r="F53" s="29">
        <v>20</v>
      </c>
    </row>
    <row r="54" spans="1:6">
      <c r="A54" s="26">
        <v>43791</v>
      </c>
      <c r="B54" s="27" t="s">
        <v>110</v>
      </c>
      <c r="C54" s="28" t="s">
        <v>108</v>
      </c>
      <c r="D54" s="27" t="s">
        <v>61</v>
      </c>
      <c r="E54" s="29">
        <v>7</v>
      </c>
      <c r="F54" s="29">
        <v>20</v>
      </c>
    </row>
    <row r="55" spans="1:6">
      <c r="A55" s="26">
        <v>43791</v>
      </c>
      <c r="B55" s="27" t="s">
        <v>111</v>
      </c>
      <c r="C55" s="28" t="s">
        <v>112</v>
      </c>
      <c r="D55" s="27" t="s">
        <v>34</v>
      </c>
      <c r="E55" s="29">
        <v>85</v>
      </c>
      <c r="F55" s="29">
        <v>4</v>
      </c>
    </row>
    <row r="56" spans="1:6">
      <c r="A56" s="26">
        <v>43791</v>
      </c>
      <c r="B56" s="27" t="s">
        <v>113</v>
      </c>
      <c r="C56" s="28" t="s">
        <v>114</v>
      </c>
      <c r="D56" s="27" t="s">
        <v>34</v>
      </c>
      <c r="E56" s="29">
        <v>85</v>
      </c>
      <c r="F56" s="29">
        <v>4</v>
      </c>
    </row>
    <row r="57" spans="1:6">
      <c r="A57" s="26">
        <v>43791</v>
      </c>
      <c r="B57" s="27" t="s">
        <v>115</v>
      </c>
      <c r="C57" s="28" t="s">
        <v>98</v>
      </c>
      <c r="D57" s="27" t="s">
        <v>61</v>
      </c>
      <c r="E57" s="29">
        <v>2.2</v>
      </c>
      <c r="F57" s="29">
        <v>248</v>
      </c>
    </row>
    <row r="58" spans="1:6">
      <c r="A58" s="26">
        <v>43791</v>
      </c>
      <c r="B58" s="27" t="s">
        <v>97</v>
      </c>
      <c r="C58" s="28" t="s">
        <v>116</v>
      </c>
      <c r="D58" s="27" t="s">
        <v>61</v>
      </c>
      <c r="E58" s="29">
        <v>2.5</v>
      </c>
      <c r="F58" s="29">
        <v>45</v>
      </c>
    </row>
    <row r="59" spans="1:6">
      <c r="A59" s="26">
        <v>43791</v>
      </c>
      <c r="B59" s="27" t="s">
        <v>117</v>
      </c>
      <c r="C59" s="28" t="s">
        <v>118</v>
      </c>
      <c r="D59" s="27" t="s">
        <v>34</v>
      </c>
      <c r="E59" s="29">
        <v>2.6</v>
      </c>
      <c r="F59" s="29">
        <v>54</v>
      </c>
    </row>
    <row r="60" spans="1:6">
      <c r="A60" s="26">
        <v>43791</v>
      </c>
      <c r="B60" s="27" t="s">
        <v>119</v>
      </c>
      <c r="C60" s="28" t="s">
        <v>118</v>
      </c>
      <c r="D60" s="27" t="s">
        <v>61</v>
      </c>
      <c r="E60" s="29">
        <v>3.2</v>
      </c>
      <c r="F60" s="29">
        <v>60</v>
      </c>
    </row>
    <row r="61" spans="1:6">
      <c r="A61" s="26">
        <v>43791</v>
      </c>
      <c r="B61" s="27" t="s">
        <v>120</v>
      </c>
      <c r="C61" s="28" t="s">
        <v>121</v>
      </c>
      <c r="D61" s="27" t="s">
        <v>61</v>
      </c>
      <c r="E61" s="29">
        <v>2.5</v>
      </c>
      <c r="F61" s="29">
        <v>60</v>
      </c>
    </row>
    <row r="62" spans="1:6">
      <c r="A62" s="26">
        <v>43791</v>
      </c>
      <c r="B62" s="27" t="s">
        <v>122</v>
      </c>
      <c r="C62" s="28" t="s">
        <v>123</v>
      </c>
      <c r="D62" s="27" t="s">
        <v>61</v>
      </c>
      <c r="E62" s="29">
        <v>2</v>
      </c>
      <c r="F62" s="29">
        <v>36</v>
      </c>
    </row>
    <row r="63" spans="1:6">
      <c r="A63" s="26">
        <v>43791</v>
      </c>
      <c r="B63" s="27" t="s">
        <v>39</v>
      </c>
      <c r="C63" s="28" t="s">
        <v>124</v>
      </c>
      <c r="D63" s="27" t="s">
        <v>34</v>
      </c>
      <c r="E63" s="29">
        <v>12</v>
      </c>
      <c r="F63" s="29">
        <v>5</v>
      </c>
    </row>
    <row r="64" spans="1:6">
      <c r="A64" s="26">
        <v>43791</v>
      </c>
      <c r="B64" s="27" t="s">
        <v>125</v>
      </c>
      <c r="C64" s="28" t="s">
        <v>126</v>
      </c>
      <c r="D64" s="27" t="s">
        <v>34</v>
      </c>
      <c r="E64" s="29">
        <v>580</v>
      </c>
      <c r="F64" s="29">
        <v>1</v>
      </c>
    </row>
    <row r="65" spans="1:6">
      <c r="A65" s="26">
        <v>43791</v>
      </c>
      <c r="B65" s="27" t="s">
        <v>127</v>
      </c>
      <c r="C65" s="28" t="s">
        <v>128</v>
      </c>
      <c r="D65" s="27" t="s">
        <v>129</v>
      </c>
      <c r="E65" s="29">
        <v>145</v>
      </c>
      <c r="F65" s="29">
        <v>2</v>
      </c>
    </row>
    <row r="66" spans="1:6">
      <c r="A66" s="26">
        <v>43791</v>
      </c>
      <c r="B66" s="27" t="s">
        <v>130</v>
      </c>
      <c r="C66" s="28" t="s">
        <v>131</v>
      </c>
      <c r="D66" s="27" t="s">
        <v>45</v>
      </c>
      <c r="E66" s="29">
        <v>240</v>
      </c>
      <c r="F66" s="29">
        <v>2</v>
      </c>
    </row>
    <row r="67" spans="1:6">
      <c r="A67" s="26">
        <v>43791</v>
      </c>
      <c r="B67" s="27" t="s">
        <v>132</v>
      </c>
      <c r="C67" s="28" t="s">
        <v>133</v>
      </c>
      <c r="D67" s="27" t="s">
        <v>34</v>
      </c>
      <c r="E67" s="29">
        <v>24</v>
      </c>
      <c r="F67" s="29">
        <v>5</v>
      </c>
    </row>
    <row r="68" spans="1:6">
      <c r="A68" s="26">
        <v>43791</v>
      </c>
      <c r="B68" s="27" t="s">
        <v>132</v>
      </c>
      <c r="C68" s="28" t="s">
        <v>134</v>
      </c>
      <c r="D68" s="27" t="s">
        <v>34</v>
      </c>
      <c r="E68" s="29">
        <v>24</v>
      </c>
      <c r="F68" s="29">
        <v>5</v>
      </c>
    </row>
    <row r="69" spans="1:6">
      <c r="A69" s="26">
        <v>43791</v>
      </c>
      <c r="B69" s="27" t="s">
        <v>135</v>
      </c>
      <c r="C69" s="28" t="s">
        <v>136</v>
      </c>
      <c r="D69" s="27" t="s">
        <v>34</v>
      </c>
      <c r="E69" s="29">
        <v>45</v>
      </c>
      <c r="F69" s="29">
        <v>2</v>
      </c>
    </row>
    <row r="70" spans="1:6">
      <c r="A70" s="26">
        <v>43791</v>
      </c>
      <c r="B70" s="27" t="s">
        <v>137</v>
      </c>
      <c r="C70" s="28" t="s">
        <v>138</v>
      </c>
      <c r="D70" s="27" t="s">
        <v>34</v>
      </c>
      <c r="E70" s="29">
        <v>120</v>
      </c>
      <c r="F70" s="29">
        <v>1</v>
      </c>
    </row>
    <row r="71" spans="1:6">
      <c r="A71" s="26">
        <v>43791</v>
      </c>
      <c r="B71" s="27" t="s">
        <v>139</v>
      </c>
      <c r="C71" s="28" t="s">
        <v>140</v>
      </c>
      <c r="D71" s="27" t="s">
        <v>34</v>
      </c>
      <c r="E71" s="29">
        <v>120</v>
      </c>
      <c r="F71" s="29">
        <v>1</v>
      </c>
    </row>
    <row r="72" spans="1:6">
      <c r="A72" s="26">
        <v>43791</v>
      </c>
      <c r="B72" s="27" t="s">
        <v>39</v>
      </c>
      <c r="C72" s="28" t="s">
        <v>141</v>
      </c>
      <c r="D72" s="27" t="s">
        <v>103</v>
      </c>
      <c r="E72" s="29">
        <v>15</v>
      </c>
      <c r="F72" s="29">
        <v>25</v>
      </c>
    </row>
    <row r="73" spans="1:6">
      <c r="A73" s="26">
        <v>43791</v>
      </c>
      <c r="B73" s="27" t="s">
        <v>142</v>
      </c>
      <c r="C73" s="28" t="s">
        <v>143</v>
      </c>
      <c r="D73" s="27" t="s">
        <v>34</v>
      </c>
      <c r="E73" s="29">
        <v>240</v>
      </c>
      <c r="F73" s="29">
        <v>1</v>
      </c>
    </row>
    <row r="74" spans="1:6">
      <c r="A74" s="26">
        <v>43791</v>
      </c>
      <c r="B74" s="27" t="s">
        <v>39</v>
      </c>
      <c r="C74" s="28" t="s">
        <v>144</v>
      </c>
      <c r="D74" s="27" t="s">
        <v>34</v>
      </c>
      <c r="E74" s="29">
        <v>25</v>
      </c>
      <c r="F74" s="29">
        <v>5</v>
      </c>
    </row>
    <row r="75" spans="1:6">
      <c r="A75" s="26">
        <v>43791</v>
      </c>
      <c r="B75" s="27" t="s">
        <v>39</v>
      </c>
      <c r="C75" s="28" t="s">
        <v>145</v>
      </c>
      <c r="D75" s="27" t="s">
        <v>146</v>
      </c>
      <c r="E75" s="29">
        <v>260</v>
      </c>
      <c r="F75" s="29">
        <v>1</v>
      </c>
    </row>
    <row r="76" spans="1:6">
      <c r="A76" s="26">
        <v>43791</v>
      </c>
      <c r="B76" s="27" t="s">
        <v>147</v>
      </c>
      <c r="C76" s="28" t="s">
        <v>148</v>
      </c>
      <c r="D76" s="27" t="s">
        <v>34</v>
      </c>
      <c r="E76" s="29">
        <v>25</v>
      </c>
      <c r="F76" s="29">
        <v>5</v>
      </c>
    </row>
    <row r="77" spans="1:6">
      <c r="A77" s="26">
        <v>43791</v>
      </c>
      <c r="B77" s="27" t="s">
        <v>149</v>
      </c>
      <c r="C77" s="28" t="s">
        <v>150</v>
      </c>
      <c r="D77" s="27" t="s">
        <v>45</v>
      </c>
      <c r="E77" s="29">
        <v>35</v>
      </c>
      <c r="F77" s="29">
        <v>3</v>
      </c>
    </row>
    <row r="78" spans="1:6">
      <c r="A78" s="26">
        <v>43791</v>
      </c>
      <c r="B78" s="27" t="s">
        <v>39</v>
      </c>
      <c r="C78" s="28" t="s">
        <v>151</v>
      </c>
      <c r="D78" s="27" t="s">
        <v>34</v>
      </c>
      <c r="E78" s="29">
        <v>40</v>
      </c>
      <c r="F78" s="29">
        <v>3</v>
      </c>
    </row>
    <row r="79" spans="1:6">
      <c r="A79" s="26">
        <v>43791</v>
      </c>
      <c r="B79" s="27" t="s">
        <v>152</v>
      </c>
      <c r="C79" s="28" t="s">
        <v>153</v>
      </c>
      <c r="D79" s="27" t="s">
        <v>34</v>
      </c>
      <c r="E79" s="29">
        <v>85</v>
      </c>
      <c r="F79" s="29">
        <v>5</v>
      </c>
    </row>
    <row r="80" spans="1:6">
      <c r="A80" s="26">
        <v>43791</v>
      </c>
      <c r="B80" s="27" t="s">
        <v>39</v>
      </c>
      <c r="C80" s="28" t="s">
        <v>154</v>
      </c>
      <c r="D80" s="27" t="s">
        <v>34</v>
      </c>
      <c r="E80" s="29">
        <v>10</v>
      </c>
      <c r="F80" s="29">
        <v>5</v>
      </c>
    </row>
    <row r="81" spans="1:6">
      <c r="A81" s="26">
        <v>43791</v>
      </c>
      <c r="B81" s="27" t="s">
        <v>39</v>
      </c>
      <c r="C81" s="28" t="s">
        <v>155</v>
      </c>
      <c r="D81" s="27" t="s">
        <v>34</v>
      </c>
      <c r="E81" s="29">
        <v>40</v>
      </c>
      <c r="F81" s="29">
        <v>5</v>
      </c>
    </row>
    <row r="82" spans="1:6">
      <c r="A82" s="26">
        <v>43791</v>
      </c>
      <c r="B82" s="27" t="s">
        <v>156</v>
      </c>
      <c r="C82" s="28" t="s">
        <v>157</v>
      </c>
      <c r="D82" s="27" t="s">
        <v>34</v>
      </c>
      <c r="E82" s="29">
        <v>110</v>
      </c>
      <c r="F82" s="29">
        <v>4</v>
      </c>
    </row>
    <row r="83" spans="1:6">
      <c r="A83" s="26">
        <v>43791</v>
      </c>
      <c r="B83" s="27" t="s">
        <v>158</v>
      </c>
      <c r="C83" s="28" t="s">
        <v>159</v>
      </c>
      <c r="D83" s="27" t="s">
        <v>34</v>
      </c>
      <c r="E83" s="29">
        <v>230</v>
      </c>
      <c r="F83" s="29">
        <v>1</v>
      </c>
    </row>
    <row r="84" spans="1:6">
      <c r="A84" s="26">
        <v>43791</v>
      </c>
      <c r="B84" s="27" t="s">
        <v>160</v>
      </c>
      <c r="C84" s="28" t="s">
        <v>161</v>
      </c>
      <c r="D84" s="27" t="s">
        <v>34</v>
      </c>
      <c r="E84" s="29">
        <v>300</v>
      </c>
      <c r="F84" s="29">
        <v>2</v>
      </c>
    </row>
    <row r="85" spans="1:6">
      <c r="A85" s="26">
        <v>43791</v>
      </c>
      <c r="B85" s="27" t="s">
        <v>162</v>
      </c>
      <c r="C85" s="28" t="s">
        <v>163</v>
      </c>
      <c r="D85" s="27" t="s">
        <v>34</v>
      </c>
      <c r="E85" s="29">
        <v>300</v>
      </c>
      <c r="F85" s="29">
        <v>2</v>
      </c>
    </row>
    <row r="86" spans="1:6">
      <c r="A86" s="26">
        <v>43791</v>
      </c>
      <c r="B86" s="27" t="s">
        <v>164</v>
      </c>
      <c r="C86" s="28" t="s">
        <v>165</v>
      </c>
      <c r="D86" s="27" t="s">
        <v>34</v>
      </c>
      <c r="E86" s="29">
        <v>320</v>
      </c>
      <c r="F86" s="29">
        <v>2</v>
      </c>
    </row>
    <row r="87" spans="1:6">
      <c r="A87" s="26">
        <v>43791</v>
      </c>
      <c r="B87" s="27" t="s">
        <v>166</v>
      </c>
      <c r="C87" s="28" t="s">
        <v>167</v>
      </c>
      <c r="D87" s="27" t="s">
        <v>34</v>
      </c>
      <c r="E87" s="29">
        <v>320</v>
      </c>
      <c r="F87" s="29">
        <v>2</v>
      </c>
    </row>
    <row r="88" spans="1:6">
      <c r="A88" s="26">
        <v>43791</v>
      </c>
      <c r="B88" s="27" t="s">
        <v>168</v>
      </c>
      <c r="C88" s="28" t="s">
        <v>169</v>
      </c>
      <c r="D88" s="27" t="s">
        <v>34</v>
      </c>
      <c r="E88" s="29">
        <v>80</v>
      </c>
      <c r="F88" s="29">
        <v>10</v>
      </c>
    </row>
    <row r="89" spans="1:6">
      <c r="A89" s="26">
        <v>43791</v>
      </c>
      <c r="B89" s="27" t="s">
        <v>170</v>
      </c>
      <c r="C89" s="28" t="s">
        <v>171</v>
      </c>
      <c r="D89" s="27" t="s">
        <v>34</v>
      </c>
      <c r="E89" s="29">
        <v>80</v>
      </c>
      <c r="F89" s="29">
        <v>7</v>
      </c>
    </row>
    <row r="90" spans="1:6">
      <c r="A90" s="26">
        <v>43791</v>
      </c>
      <c r="B90" s="27" t="s">
        <v>172</v>
      </c>
      <c r="C90" s="28" t="s">
        <v>173</v>
      </c>
      <c r="D90" s="27" t="s">
        <v>34</v>
      </c>
      <c r="E90" s="29">
        <v>160</v>
      </c>
      <c r="F90" s="29">
        <v>2</v>
      </c>
    </row>
    <row r="91" spans="1:6">
      <c r="A91" s="26">
        <v>43791</v>
      </c>
      <c r="B91" s="27" t="s">
        <v>174</v>
      </c>
      <c r="C91" s="28" t="s">
        <v>175</v>
      </c>
      <c r="D91" s="27" t="s">
        <v>34</v>
      </c>
      <c r="E91" s="29">
        <v>20</v>
      </c>
      <c r="F91" s="29">
        <v>2</v>
      </c>
    </row>
    <row r="92" spans="1:6">
      <c r="A92" s="26">
        <v>43791</v>
      </c>
      <c r="B92" s="27" t="s">
        <v>176</v>
      </c>
      <c r="C92" s="28" t="s">
        <v>177</v>
      </c>
      <c r="D92" s="27" t="s">
        <v>34</v>
      </c>
      <c r="E92" s="29">
        <v>20</v>
      </c>
      <c r="F92" s="29">
        <v>2</v>
      </c>
    </row>
    <row r="93" spans="1:6">
      <c r="A93" s="26">
        <v>43791</v>
      </c>
      <c r="B93" s="27" t="s">
        <v>178</v>
      </c>
      <c r="C93" s="28" t="s">
        <v>179</v>
      </c>
      <c r="D93" s="27" t="s">
        <v>34</v>
      </c>
      <c r="E93" s="29">
        <v>160</v>
      </c>
      <c r="F93" s="29">
        <v>2</v>
      </c>
    </row>
    <row r="94" spans="1:6">
      <c r="A94" s="26">
        <v>43791</v>
      </c>
      <c r="B94" s="27" t="s">
        <v>180</v>
      </c>
      <c r="C94" s="28" t="s">
        <v>181</v>
      </c>
      <c r="D94" s="27" t="s">
        <v>146</v>
      </c>
      <c r="E94" s="29">
        <v>950</v>
      </c>
      <c r="F94" s="29">
        <v>1</v>
      </c>
    </row>
    <row r="95" spans="1:6">
      <c r="A95" s="26">
        <v>43791</v>
      </c>
      <c r="B95" s="27" t="s">
        <v>182</v>
      </c>
      <c r="C95" s="28" t="s">
        <v>183</v>
      </c>
      <c r="D95" s="27" t="s">
        <v>34</v>
      </c>
      <c r="E95" s="29">
        <v>900</v>
      </c>
      <c r="F95" s="29">
        <v>1</v>
      </c>
    </row>
    <row r="96" spans="1:6">
      <c r="A96" s="26">
        <v>43791</v>
      </c>
      <c r="B96" s="27" t="s">
        <v>184</v>
      </c>
      <c r="C96" s="28" t="s">
        <v>185</v>
      </c>
      <c r="D96" s="27" t="s">
        <v>34</v>
      </c>
      <c r="E96" s="29">
        <v>240</v>
      </c>
      <c r="F96" s="29">
        <v>2</v>
      </c>
    </row>
    <row r="97" spans="1:6">
      <c r="A97" s="26">
        <v>43791</v>
      </c>
      <c r="B97" s="27" t="s">
        <v>186</v>
      </c>
      <c r="C97" s="28" t="s">
        <v>187</v>
      </c>
      <c r="D97" s="27" t="s">
        <v>76</v>
      </c>
      <c r="E97" s="29">
        <v>510</v>
      </c>
      <c r="F97" s="29">
        <v>2</v>
      </c>
    </row>
    <row r="98" spans="1:6">
      <c r="A98" s="26">
        <v>43791</v>
      </c>
      <c r="B98" s="27" t="s">
        <v>188</v>
      </c>
      <c r="C98" s="28" t="s">
        <v>189</v>
      </c>
      <c r="D98" s="27" t="s">
        <v>45</v>
      </c>
      <c r="E98" s="29">
        <v>80</v>
      </c>
      <c r="F98" s="29">
        <v>9</v>
      </c>
    </row>
    <row r="99" spans="1:6">
      <c r="A99" s="26">
        <v>43791</v>
      </c>
      <c r="B99" s="27" t="s">
        <v>191</v>
      </c>
      <c r="C99" s="28" t="s">
        <v>192</v>
      </c>
      <c r="D99" s="27" t="s">
        <v>34</v>
      </c>
      <c r="E99" s="29">
        <v>65</v>
      </c>
      <c r="F99" s="29">
        <v>2</v>
      </c>
    </row>
    <row r="100" spans="1:6">
      <c r="A100" s="26">
        <v>43791</v>
      </c>
      <c r="B100" s="27" t="s">
        <v>193</v>
      </c>
      <c r="C100" s="28" t="s">
        <v>194</v>
      </c>
      <c r="D100" s="27" t="s">
        <v>34</v>
      </c>
      <c r="E100" s="29">
        <v>140</v>
      </c>
      <c r="F100" s="29">
        <v>2</v>
      </c>
    </row>
    <row r="101" spans="1:6">
      <c r="A101" s="26">
        <v>43791</v>
      </c>
      <c r="B101" s="27" t="s">
        <v>39</v>
      </c>
      <c r="C101" s="28" t="s">
        <v>195</v>
      </c>
      <c r="D101" s="27" t="s">
        <v>34</v>
      </c>
      <c r="E101" s="29">
        <v>1.5</v>
      </c>
      <c r="F101" s="29">
        <v>20</v>
      </c>
    </row>
    <row r="102" spans="1:6">
      <c r="A102" s="26">
        <v>43791</v>
      </c>
      <c r="B102" s="27" t="s">
        <v>196</v>
      </c>
      <c r="C102" s="28" t="s">
        <v>83</v>
      </c>
      <c r="D102" s="27" t="s">
        <v>71</v>
      </c>
      <c r="E102" s="29">
        <v>90</v>
      </c>
      <c r="F102" s="29">
        <v>8</v>
      </c>
    </row>
    <row r="103" spans="1:6">
      <c r="A103" s="26">
        <v>43791</v>
      </c>
      <c r="B103" s="27" t="s">
        <v>197</v>
      </c>
      <c r="C103" s="28" t="s">
        <v>83</v>
      </c>
      <c r="D103" s="27" t="s">
        <v>71</v>
      </c>
      <c r="E103" s="29">
        <v>30</v>
      </c>
      <c r="F103" s="29">
        <v>10</v>
      </c>
    </row>
    <row r="104" spans="1:6">
      <c r="A104" s="26">
        <v>43791</v>
      </c>
      <c r="B104" s="27" t="s">
        <v>39</v>
      </c>
      <c r="C104" s="28" t="s">
        <v>198</v>
      </c>
      <c r="D104" s="27" t="s">
        <v>34</v>
      </c>
      <c r="E104" s="29">
        <v>260</v>
      </c>
      <c r="F104" s="29">
        <v>2</v>
      </c>
    </row>
    <row r="105" spans="1:6">
      <c r="A105" s="26">
        <v>43791</v>
      </c>
      <c r="B105" s="27" t="s">
        <v>199</v>
      </c>
      <c r="C105" s="28" t="s">
        <v>200</v>
      </c>
      <c r="D105" s="27" t="s">
        <v>34</v>
      </c>
      <c r="E105" s="29">
        <v>240</v>
      </c>
      <c r="F105" s="29">
        <v>2</v>
      </c>
    </row>
    <row r="106" spans="1:6">
      <c r="A106" s="26">
        <v>43791</v>
      </c>
      <c r="B106" s="27" t="s">
        <v>1231</v>
      </c>
      <c r="C106" s="28" t="s">
        <v>202</v>
      </c>
      <c r="D106" s="27" t="s">
        <v>34</v>
      </c>
      <c r="E106" s="29">
        <v>10</v>
      </c>
      <c r="F106" s="29">
        <v>10</v>
      </c>
    </row>
    <row r="107" spans="1:6">
      <c r="A107" s="26">
        <v>43791</v>
      </c>
      <c r="B107" s="27" t="s">
        <v>203</v>
      </c>
      <c r="C107" s="28" t="s">
        <v>204</v>
      </c>
      <c r="D107" s="27" t="s">
        <v>34</v>
      </c>
      <c r="E107" s="29">
        <v>90</v>
      </c>
      <c r="F107" s="29">
        <v>2</v>
      </c>
    </row>
    <row r="108" spans="1:6">
      <c r="A108" s="26">
        <v>43791</v>
      </c>
      <c r="B108" s="27" t="s">
        <v>205</v>
      </c>
      <c r="C108" s="28" t="s">
        <v>206</v>
      </c>
      <c r="D108" s="27" t="s">
        <v>71</v>
      </c>
      <c r="E108" s="29">
        <v>60</v>
      </c>
      <c r="F108" s="29">
        <v>10</v>
      </c>
    </row>
    <row r="109" spans="1:6">
      <c r="A109" s="26">
        <v>43791</v>
      </c>
      <c r="B109" s="27" t="s">
        <v>207</v>
      </c>
      <c r="C109" s="28" t="s">
        <v>208</v>
      </c>
      <c r="D109" s="27" t="s">
        <v>34</v>
      </c>
      <c r="E109" s="29">
        <v>4.5</v>
      </c>
      <c r="F109" s="29">
        <v>40</v>
      </c>
    </row>
    <row r="110" spans="1:6">
      <c r="A110" s="26">
        <v>43791</v>
      </c>
      <c r="B110" s="27" t="s">
        <v>39</v>
      </c>
      <c r="C110" s="28" t="s">
        <v>209</v>
      </c>
      <c r="D110" s="27" t="s">
        <v>210</v>
      </c>
      <c r="E110" s="29">
        <v>6.5</v>
      </c>
      <c r="F110" s="29">
        <v>20</v>
      </c>
    </row>
    <row r="111" spans="1:6">
      <c r="A111" s="26">
        <v>43791</v>
      </c>
      <c r="B111" s="27" t="s">
        <v>211</v>
      </c>
      <c r="C111" s="28" t="s">
        <v>212</v>
      </c>
      <c r="D111" s="27" t="s">
        <v>210</v>
      </c>
      <c r="E111" s="29">
        <v>1.5</v>
      </c>
      <c r="F111" s="29">
        <v>15</v>
      </c>
    </row>
    <row r="112" spans="1:6">
      <c r="A112" s="26">
        <v>43791</v>
      </c>
      <c r="B112" s="27" t="s">
        <v>213</v>
      </c>
      <c r="C112" s="28" t="s">
        <v>214</v>
      </c>
      <c r="D112" s="27" t="s">
        <v>34</v>
      </c>
      <c r="E112" s="29">
        <v>0.5</v>
      </c>
      <c r="F112" s="29">
        <v>20</v>
      </c>
    </row>
    <row r="113" spans="1:6">
      <c r="A113" s="26">
        <v>43791</v>
      </c>
      <c r="B113" s="27" t="s">
        <v>215</v>
      </c>
      <c r="C113" s="28" t="s">
        <v>214</v>
      </c>
      <c r="D113" s="27" t="s">
        <v>34</v>
      </c>
      <c r="E113" s="29">
        <v>1.5</v>
      </c>
      <c r="F113" s="29">
        <v>10</v>
      </c>
    </row>
    <row r="114" spans="1:6">
      <c r="A114" s="26">
        <v>43791</v>
      </c>
      <c r="B114" s="27" t="s">
        <v>216</v>
      </c>
      <c r="C114" s="28" t="s">
        <v>217</v>
      </c>
      <c r="D114" s="27" t="s">
        <v>103</v>
      </c>
      <c r="E114" s="29">
        <v>115</v>
      </c>
      <c r="F114" s="29">
        <v>40</v>
      </c>
    </row>
    <row r="115" spans="1:6">
      <c r="A115" s="26">
        <v>43791</v>
      </c>
      <c r="B115" s="27" t="s">
        <v>218</v>
      </c>
      <c r="C115" s="28" t="s">
        <v>219</v>
      </c>
      <c r="D115" s="27" t="s">
        <v>34</v>
      </c>
      <c r="E115" s="29">
        <v>45</v>
      </c>
      <c r="F115" s="29">
        <v>10</v>
      </c>
    </row>
    <row r="116" spans="1:6">
      <c r="A116" s="26">
        <v>43791</v>
      </c>
      <c r="B116" s="27" t="s">
        <v>220</v>
      </c>
      <c r="C116" s="28" t="s">
        <v>221</v>
      </c>
      <c r="D116" s="27" t="s">
        <v>222</v>
      </c>
      <c r="E116" s="29">
        <v>11.7</v>
      </c>
      <c r="F116" s="29">
        <v>12</v>
      </c>
    </row>
    <row r="117" spans="1:6">
      <c r="A117" s="26">
        <v>43791</v>
      </c>
      <c r="B117" s="27" t="s">
        <v>39</v>
      </c>
      <c r="C117" s="28" t="s">
        <v>223</v>
      </c>
      <c r="D117" s="27" t="s">
        <v>222</v>
      </c>
      <c r="E117" s="29">
        <v>6</v>
      </c>
      <c r="F117" s="29">
        <v>24</v>
      </c>
    </row>
    <row r="118" spans="1:6">
      <c r="A118" s="26">
        <v>43791</v>
      </c>
      <c r="B118" s="27" t="s">
        <v>224</v>
      </c>
      <c r="C118" s="28" t="s">
        <v>225</v>
      </c>
      <c r="D118" s="27" t="s">
        <v>71</v>
      </c>
      <c r="E118" s="29">
        <v>150</v>
      </c>
      <c r="F118" s="29">
        <v>1</v>
      </c>
    </row>
    <row r="119" spans="1:6">
      <c r="A119" s="26">
        <v>43791</v>
      </c>
      <c r="B119" s="27" t="s">
        <v>226</v>
      </c>
      <c r="C119" s="28" t="s">
        <v>227</v>
      </c>
      <c r="D119" s="27" t="s">
        <v>228</v>
      </c>
      <c r="E119" s="29">
        <v>18</v>
      </c>
      <c r="F119" s="29">
        <v>24</v>
      </c>
    </row>
    <row r="120" spans="1:6">
      <c r="A120" s="26">
        <v>43791</v>
      </c>
      <c r="B120" s="27" t="s">
        <v>229</v>
      </c>
      <c r="C120" s="28" t="s">
        <v>230</v>
      </c>
      <c r="D120" s="27" t="s">
        <v>34</v>
      </c>
      <c r="E120" s="29">
        <v>180</v>
      </c>
      <c r="F120" s="29">
        <v>2</v>
      </c>
    </row>
    <row r="121" spans="1:6">
      <c r="A121" s="26">
        <v>43791</v>
      </c>
      <c r="B121" s="27" t="s">
        <v>231</v>
      </c>
      <c r="C121" s="28" t="s">
        <v>232</v>
      </c>
      <c r="D121" s="27" t="s">
        <v>34</v>
      </c>
      <c r="E121" s="29">
        <v>65</v>
      </c>
      <c r="F121" s="29">
        <v>1</v>
      </c>
    </row>
    <row r="122" spans="1:6">
      <c r="A122" s="26">
        <v>43791</v>
      </c>
      <c r="B122" s="27" t="s">
        <v>233</v>
      </c>
      <c r="C122" s="28" t="s">
        <v>234</v>
      </c>
      <c r="D122" s="27" t="s">
        <v>34</v>
      </c>
      <c r="E122" s="29">
        <v>10</v>
      </c>
      <c r="F122" s="29">
        <v>5</v>
      </c>
    </row>
    <row r="123" spans="1:6">
      <c r="A123" s="26">
        <v>43791</v>
      </c>
      <c r="B123" s="27" t="s">
        <v>39</v>
      </c>
      <c r="C123" s="28" t="s">
        <v>235</v>
      </c>
      <c r="D123" s="27" t="s">
        <v>222</v>
      </c>
      <c r="E123" s="29">
        <v>6</v>
      </c>
      <c r="F123" s="29">
        <v>24</v>
      </c>
    </row>
    <row r="124" spans="1:6">
      <c r="A124" s="26">
        <v>43791</v>
      </c>
      <c r="B124" s="27" t="s">
        <v>236</v>
      </c>
      <c r="C124" s="28" t="s">
        <v>237</v>
      </c>
      <c r="D124" s="27" t="s">
        <v>222</v>
      </c>
      <c r="E124" s="29">
        <v>18</v>
      </c>
      <c r="F124" s="29">
        <v>40</v>
      </c>
    </row>
    <row r="125" spans="1:6">
      <c r="A125" s="26">
        <v>43791</v>
      </c>
      <c r="B125" s="27" t="s">
        <v>238</v>
      </c>
      <c r="C125" s="28" t="s">
        <v>239</v>
      </c>
      <c r="D125" s="27" t="s">
        <v>240</v>
      </c>
      <c r="E125" s="29">
        <v>1.5</v>
      </c>
      <c r="F125" s="29">
        <v>20</v>
      </c>
    </row>
    <row r="126" spans="1:6">
      <c r="A126" s="26">
        <v>43791</v>
      </c>
      <c r="B126" s="27" t="s">
        <v>241</v>
      </c>
      <c r="C126" s="28" t="s">
        <v>239</v>
      </c>
      <c r="D126" s="27" t="s">
        <v>240</v>
      </c>
      <c r="E126" s="29">
        <v>1.8</v>
      </c>
      <c r="F126" s="29">
        <v>20</v>
      </c>
    </row>
    <row r="127" spans="1:6">
      <c r="A127" s="26">
        <v>43791</v>
      </c>
      <c r="B127" s="27" t="s">
        <v>242</v>
      </c>
      <c r="C127" s="28" t="s">
        <v>239</v>
      </c>
      <c r="D127" s="27" t="s">
        <v>240</v>
      </c>
      <c r="E127" s="29">
        <v>2</v>
      </c>
      <c r="F127" s="29">
        <v>20</v>
      </c>
    </row>
    <row r="128" spans="1:6">
      <c r="A128" s="26">
        <v>43791</v>
      </c>
      <c r="B128" s="27" t="s">
        <v>243</v>
      </c>
      <c r="C128" s="28" t="s">
        <v>239</v>
      </c>
      <c r="D128" s="27" t="s">
        <v>240</v>
      </c>
      <c r="E128" s="29">
        <v>2.5</v>
      </c>
      <c r="F128" s="29">
        <v>20</v>
      </c>
    </row>
    <row r="129" spans="1:6">
      <c r="A129" s="26">
        <v>43791</v>
      </c>
      <c r="B129" s="27" t="s">
        <v>244</v>
      </c>
      <c r="C129" s="28" t="s">
        <v>245</v>
      </c>
      <c r="D129" s="27" t="s">
        <v>34</v>
      </c>
      <c r="E129" s="29">
        <v>8</v>
      </c>
      <c r="F129" s="29">
        <v>3</v>
      </c>
    </row>
    <row r="130" spans="1:6">
      <c r="A130" s="26">
        <v>43791</v>
      </c>
      <c r="B130" s="27" t="s">
        <v>246</v>
      </c>
      <c r="C130" s="28" t="s">
        <v>247</v>
      </c>
      <c r="D130" s="27" t="s">
        <v>222</v>
      </c>
      <c r="E130" s="29">
        <v>23</v>
      </c>
      <c r="F130" s="29">
        <v>10</v>
      </c>
    </row>
    <row r="131" spans="1:6">
      <c r="A131" s="26">
        <v>43791</v>
      </c>
      <c r="B131" s="27" t="s">
        <v>248</v>
      </c>
      <c r="C131" s="28" t="s">
        <v>83</v>
      </c>
      <c r="D131" s="27" t="s">
        <v>71</v>
      </c>
      <c r="E131" s="29">
        <v>45</v>
      </c>
      <c r="F131" s="29">
        <v>2</v>
      </c>
    </row>
    <row r="132" spans="1:6">
      <c r="A132" s="26">
        <v>43791</v>
      </c>
      <c r="B132" s="27" t="s">
        <v>249</v>
      </c>
      <c r="C132" s="28" t="s">
        <v>83</v>
      </c>
      <c r="D132" s="27" t="s">
        <v>34</v>
      </c>
      <c r="E132" s="29">
        <v>70</v>
      </c>
      <c r="F132" s="29">
        <v>2</v>
      </c>
    </row>
    <row r="133" spans="1:6">
      <c r="A133" s="26">
        <v>43791</v>
      </c>
      <c r="B133" s="27" t="s">
        <v>250</v>
      </c>
      <c r="C133" s="28" t="s">
        <v>83</v>
      </c>
      <c r="D133" s="27" t="s">
        <v>76</v>
      </c>
      <c r="E133" s="29">
        <v>75</v>
      </c>
      <c r="F133" s="29">
        <v>2</v>
      </c>
    </row>
    <row r="134" spans="1:6">
      <c r="A134" s="26">
        <v>43791</v>
      </c>
      <c r="B134" s="27" t="s">
        <v>251</v>
      </c>
      <c r="C134" s="28" t="s">
        <v>252</v>
      </c>
      <c r="D134" s="27" t="s">
        <v>34</v>
      </c>
      <c r="E134" s="29">
        <v>180</v>
      </c>
      <c r="F134" s="29">
        <v>1</v>
      </c>
    </row>
    <row r="135" spans="1:6">
      <c r="A135" s="26">
        <v>43791</v>
      </c>
      <c r="B135" s="27" t="s">
        <v>39</v>
      </c>
      <c r="C135" s="28" t="s">
        <v>253</v>
      </c>
      <c r="D135" s="27" t="s">
        <v>34</v>
      </c>
      <c r="E135" s="29">
        <v>10</v>
      </c>
      <c r="F135" s="29">
        <v>5</v>
      </c>
    </row>
    <row r="136" spans="1:6">
      <c r="A136" s="26">
        <v>43791</v>
      </c>
      <c r="B136" s="27" t="s">
        <v>254</v>
      </c>
      <c r="C136" s="28" t="s">
        <v>255</v>
      </c>
      <c r="D136" s="27" t="s">
        <v>34</v>
      </c>
      <c r="E136" s="29">
        <v>20</v>
      </c>
      <c r="F136" s="29">
        <v>2</v>
      </c>
    </row>
    <row r="137" spans="1:6">
      <c r="A137" s="26">
        <v>43791</v>
      </c>
      <c r="B137" s="27" t="s">
        <v>39</v>
      </c>
      <c r="C137" s="28" t="s">
        <v>256</v>
      </c>
      <c r="D137" s="27" t="s">
        <v>34</v>
      </c>
      <c r="E137" s="29">
        <v>18</v>
      </c>
      <c r="F137" s="29">
        <v>2</v>
      </c>
    </row>
    <row r="138" spans="1:6">
      <c r="A138" s="26">
        <v>43791</v>
      </c>
      <c r="B138" s="27" t="s">
        <v>257</v>
      </c>
      <c r="C138" s="28" t="s">
        <v>258</v>
      </c>
      <c r="D138" s="27" t="s">
        <v>34</v>
      </c>
      <c r="E138" s="29">
        <v>10</v>
      </c>
      <c r="F138" s="29">
        <v>5</v>
      </c>
    </row>
    <row r="139" spans="1:6">
      <c r="A139" s="26">
        <v>43791</v>
      </c>
      <c r="B139" s="27" t="s">
        <v>259</v>
      </c>
      <c r="C139" s="28" t="s">
        <v>260</v>
      </c>
      <c r="D139" s="27" t="s">
        <v>76</v>
      </c>
      <c r="E139" s="29">
        <v>10</v>
      </c>
      <c r="F139" s="29">
        <v>5</v>
      </c>
    </row>
    <row r="140" spans="1:6">
      <c r="A140" s="26">
        <v>43791</v>
      </c>
      <c r="B140" s="27" t="s">
        <v>261</v>
      </c>
      <c r="C140" s="28" t="s">
        <v>262</v>
      </c>
      <c r="D140" s="27" t="s">
        <v>34</v>
      </c>
      <c r="E140" s="29">
        <v>15</v>
      </c>
      <c r="F140" s="29">
        <v>2</v>
      </c>
    </row>
    <row r="141" spans="1:6">
      <c r="A141" s="26">
        <v>43791</v>
      </c>
      <c r="B141" s="27" t="s">
        <v>263</v>
      </c>
      <c r="C141" s="28" t="s">
        <v>83</v>
      </c>
      <c r="D141" s="27" t="s">
        <v>76</v>
      </c>
      <c r="E141" s="29">
        <v>10</v>
      </c>
      <c r="F141" s="29">
        <v>5</v>
      </c>
    </row>
    <row r="142" spans="1:6">
      <c r="A142" s="26">
        <v>43791</v>
      </c>
      <c r="B142" s="27" t="s">
        <v>264</v>
      </c>
      <c r="C142" s="28" t="s">
        <v>265</v>
      </c>
      <c r="D142" s="27" t="s">
        <v>34</v>
      </c>
      <c r="E142" s="29">
        <v>65</v>
      </c>
      <c r="F142" s="29">
        <v>2</v>
      </c>
    </row>
    <row r="143" spans="1:6">
      <c r="A143" s="26">
        <v>43791</v>
      </c>
      <c r="B143" s="27" t="s">
        <v>266</v>
      </c>
      <c r="C143" s="28" t="s">
        <v>267</v>
      </c>
      <c r="D143" s="27" t="s">
        <v>61</v>
      </c>
      <c r="E143" s="29">
        <v>0.3</v>
      </c>
      <c r="F143" s="29">
        <v>50</v>
      </c>
    </row>
    <row r="144" spans="1:6">
      <c r="A144" s="26">
        <v>43791</v>
      </c>
      <c r="B144" s="27" t="s">
        <v>268</v>
      </c>
      <c r="C144" s="28" t="s">
        <v>267</v>
      </c>
      <c r="D144" s="27" t="s">
        <v>269</v>
      </c>
      <c r="E144" s="29">
        <v>0.4</v>
      </c>
      <c r="F144" s="29">
        <v>50</v>
      </c>
    </row>
    <row r="145" spans="1:6">
      <c r="A145" s="26">
        <v>43791</v>
      </c>
      <c r="B145" s="27" t="s">
        <v>270</v>
      </c>
      <c r="C145" s="28" t="s">
        <v>271</v>
      </c>
      <c r="D145" s="27" t="s">
        <v>34</v>
      </c>
      <c r="E145" s="29">
        <v>0.15</v>
      </c>
      <c r="F145" s="29">
        <v>100</v>
      </c>
    </row>
    <row r="146" spans="1:6">
      <c r="A146" s="26">
        <v>43791</v>
      </c>
      <c r="B146" s="27" t="s">
        <v>272</v>
      </c>
      <c r="C146" s="28" t="s">
        <v>267</v>
      </c>
      <c r="D146" s="27" t="s">
        <v>61</v>
      </c>
      <c r="E146" s="29">
        <v>0.5</v>
      </c>
      <c r="F146" s="29">
        <v>30</v>
      </c>
    </row>
    <row r="147" spans="1:6">
      <c r="A147" s="26">
        <v>43791</v>
      </c>
      <c r="B147" s="27" t="s">
        <v>273</v>
      </c>
      <c r="C147" s="28" t="s">
        <v>267</v>
      </c>
      <c r="D147" s="27" t="s">
        <v>210</v>
      </c>
      <c r="E147" s="29">
        <v>0.6</v>
      </c>
      <c r="F147" s="29">
        <v>30</v>
      </c>
    </row>
    <row r="148" spans="1:6">
      <c r="A148" s="26">
        <v>43791</v>
      </c>
      <c r="B148" s="27" t="s">
        <v>274</v>
      </c>
      <c r="C148" s="28" t="s">
        <v>267</v>
      </c>
      <c r="D148" s="27" t="s">
        <v>269</v>
      </c>
      <c r="E148" s="29">
        <v>0.7</v>
      </c>
      <c r="F148" s="29">
        <v>30</v>
      </c>
    </row>
    <row r="149" spans="1:6">
      <c r="A149" s="26">
        <v>43791</v>
      </c>
      <c r="B149" s="27" t="s">
        <v>275</v>
      </c>
      <c r="C149" s="28" t="s">
        <v>271</v>
      </c>
      <c r="D149" s="27" t="s">
        <v>34</v>
      </c>
      <c r="E149" s="29">
        <v>0.2</v>
      </c>
      <c r="F149" s="29">
        <v>100</v>
      </c>
    </row>
    <row r="150" spans="1:6">
      <c r="A150" s="26">
        <v>43791</v>
      </c>
      <c r="B150" s="27" t="s">
        <v>276</v>
      </c>
      <c r="C150" s="28" t="s">
        <v>267</v>
      </c>
      <c r="D150" s="27" t="s">
        <v>61</v>
      </c>
      <c r="E150" s="29">
        <v>0.8</v>
      </c>
      <c r="F150" s="29">
        <v>30</v>
      </c>
    </row>
    <row r="151" spans="1:6">
      <c r="A151" s="26">
        <v>43791</v>
      </c>
      <c r="B151" s="27" t="s">
        <v>277</v>
      </c>
      <c r="C151" s="28" t="s">
        <v>267</v>
      </c>
      <c r="D151" s="27" t="s">
        <v>61</v>
      </c>
      <c r="E151" s="29">
        <v>1</v>
      </c>
      <c r="F151" s="29">
        <v>30</v>
      </c>
    </row>
    <row r="152" spans="1:6">
      <c r="A152" s="26">
        <v>43791</v>
      </c>
      <c r="B152" s="27" t="s">
        <v>278</v>
      </c>
      <c r="C152" s="28" t="s">
        <v>267</v>
      </c>
      <c r="D152" s="27" t="s">
        <v>61</v>
      </c>
      <c r="E152" s="29">
        <v>1.2</v>
      </c>
      <c r="F152" s="29">
        <v>30</v>
      </c>
    </row>
    <row r="153" spans="1:6">
      <c r="A153" s="26">
        <v>43791</v>
      </c>
      <c r="B153" s="27" t="s">
        <v>279</v>
      </c>
      <c r="C153" s="28" t="s">
        <v>271</v>
      </c>
      <c r="D153" s="27" t="s">
        <v>34</v>
      </c>
      <c r="E153" s="29">
        <v>0.4</v>
      </c>
      <c r="F153" s="29">
        <v>100</v>
      </c>
    </row>
    <row r="154" spans="1:6">
      <c r="A154" s="26">
        <v>43791</v>
      </c>
      <c r="B154" s="27" t="s">
        <v>280</v>
      </c>
      <c r="C154" s="28" t="s">
        <v>258</v>
      </c>
      <c r="D154" s="27" t="s">
        <v>76</v>
      </c>
      <c r="E154" s="29">
        <v>10</v>
      </c>
      <c r="F154" s="29">
        <v>5</v>
      </c>
    </row>
    <row r="155" spans="1:6">
      <c r="A155" s="26">
        <v>43791</v>
      </c>
      <c r="B155" s="27" t="s">
        <v>282</v>
      </c>
      <c r="C155" s="28" t="s">
        <v>283</v>
      </c>
      <c r="D155" s="27" t="s">
        <v>61</v>
      </c>
      <c r="E155" s="29">
        <v>1.2</v>
      </c>
      <c r="F155" s="29">
        <v>30</v>
      </c>
    </row>
    <row r="156" spans="1:6">
      <c r="A156" s="26">
        <v>43791</v>
      </c>
      <c r="B156" s="27" t="s">
        <v>284</v>
      </c>
      <c r="C156" s="28" t="s">
        <v>271</v>
      </c>
      <c r="D156" s="27" t="s">
        <v>34</v>
      </c>
      <c r="E156" s="29">
        <v>0.5</v>
      </c>
      <c r="F156" s="29">
        <v>100</v>
      </c>
    </row>
    <row r="157" spans="1:6">
      <c r="A157" s="26">
        <v>43791</v>
      </c>
      <c r="B157" s="27" t="s">
        <v>285</v>
      </c>
      <c r="C157" s="28" t="s">
        <v>286</v>
      </c>
      <c r="D157" s="27" t="s">
        <v>61</v>
      </c>
      <c r="E157" s="29">
        <v>1</v>
      </c>
      <c r="F157" s="29">
        <v>20</v>
      </c>
    </row>
    <row r="158" spans="1:6">
      <c r="A158" s="26">
        <v>43791</v>
      </c>
      <c r="B158" s="27" t="s">
        <v>287</v>
      </c>
      <c r="C158" s="28" t="s">
        <v>288</v>
      </c>
      <c r="D158" s="27" t="s">
        <v>76</v>
      </c>
      <c r="E158" s="29">
        <v>1.5</v>
      </c>
      <c r="F158" s="29">
        <v>20</v>
      </c>
    </row>
    <row r="159" spans="1:6">
      <c r="A159" s="26">
        <v>43791</v>
      </c>
      <c r="B159" s="27" t="s">
        <v>289</v>
      </c>
      <c r="C159" s="28" t="s">
        <v>283</v>
      </c>
      <c r="D159" s="27" t="s">
        <v>210</v>
      </c>
      <c r="E159" s="29">
        <v>1.5</v>
      </c>
      <c r="F159" s="29">
        <v>30</v>
      </c>
    </row>
    <row r="160" spans="1:6">
      <c r="A160" s="26">
        <v>43791</v>
      </c>
      <c r="B160" s="27" t="s">
        <v>290</v>
      </c>
      <c r="C160" s="28" t="s">
        <v>291</v>
      </c>
      <c r="D160" s="27" t="s">
        <v>34</v>
      </c>
      <c r="E160" s="29">
        <v>0.05</v>
      </c>
      <c r="F160" s="29">
        <v>682</v>
      </c>
    </row>
    <row r="161" spans="1:6">
      <c r="A161" s="26">
        <v>43791</v>
      </c>
      <c r="B161" s="30" t="s">
        <v>292</v>
      </c>
      <c r="C161" s="31" t="s">
        <v>293</v>
      </c>
      <c r="D161" s="30" t="s">
        <v>61</v>
      </c>
      <c r="E161" s="32">
        <v>1</v>
      </c>
      <c r="F161" s="32">
        <v>30</v>
      </c>
    </row>
    <row r="162" spans="1:6">
      <c r="A162" s="26">
        <v>43791</v>
      </c>
      <c r="B162" s="30" t="s">
        <v>226</v>
      </c>
      <c r="C162" s="31" t="s">
        <v>294</v>
      </c>
      <c r="D162" s="30" t="s">
        <v>34</v>
      </c>
      <c r="E162" s="32">
        <v>8</v>
      </c>
      <c r="F162" s="32">
        <v>10</v>
      </c>
    </row>
    <row r="163" spans="1:6">
      <c r="A163" s="26">
        <v>43791</v>
      </c>
      <c r="B163" s="27" t="s">
        <v>295</v>
      </c>
      <c r="C163" s="28" t="s">
        <v>296</v>
      </c>
      <c r="D163" s="27" t="s">
        <v>45</v>
      </c>
      <c r="E163" s="29">
        <v>9</v>
      </c>
      <c r="F163" s="29">
        <v>10</v>
      </c>
    </row>
    <row r="164" spans="1:6">
      <c r="A164" s="26">
        <v>43791</v>
      </c>
      <c r="B164" s="27" t="s">
        <v>297</v>
      </c>
      <c r="C164" s="28" t="s">
        <v>298</v>
      </c>
      <c r="D164" s="27" t="s">
        <v>61</v>
      </c>
      <c r="E164" s="29">
        <v>10</v>
      </c>
      <c r="F164" s="29">
        <v>25</v>
      </c>
    </row>
    <row r="165" spans="1:6">
      <c r="A165" s="26">
        <v>43791</v>
      </c>
      <c r="B165" s="27" t="s">
        <v>39</v>
      </c>
      <c r="C165" s="28" t="s">
        <v>299</v>
      </c>
      <c r="D165" s="27" t="s">
        <v>34</v>
      </c>
      <c r="E165" s="29">
        <v>80</v>
      </c>
      <c r="F165" s="29">
        <v>2</v>
      </c>
    </row>
    <row r="166" spans="1:6">
      <c r="A166" s="26">
        <v>43791</v>
      </c>
      <c r="B166" s="27" t="s">
        <v>39</v>
      </c>
      <c r="C166" s="28" t="s">
        <v>300</v>
      </c>
      <c r="D166" s="27" t="s">
        <v>34</v>
      </c>
      <c r="E166" s="29">
        <v>1.5</v>
      </c>
      <c r="F166" s="29">
        <v>10</v>
      </c>
    </row>
    <row r="167" spans="1:6">
      <c r="A167" s="26">
        <v>43791</v>
      </c>
      <c r="B167" s="27" t="s">
        <v>301</v>
      </c>
      <c r="C167" s="28" t="s">
        <v>302</v>
      </c>
      <c r="D167" s="27" t="s">
        <v>76</v>
      </c>
      <c r="E167" s="29">
        <v>9</v>
      </c>
      <c r="F167" s="29">
        <v>25</v>
      </c>
    </row>
    <row r="168" spans="1:6">
      <c r="A168" s="26">
        <v>43791</v>
      </c>
      <c r="B168" s="27" t="s">
        <v>303</v>
      </c>
      <c r="C168" s="28" t="s">
        <v>304</v>
      </c>
      <c r="D168" s="27" t="s">
        <v>34</v>
      </c>
      <c r="E168" s="29">
        <v>75</v>
      </c>
      <c r="F168" s="29">
        <v>2</v>
      </c>
    </row>
    <row r="169" spans="1:6">
      <c r="A169" s="26">
        <v>43791</v>
      </c>
      <c r="B169" s="27" t="s">
        <v>305</v>
      </c>
      <c r="C169" s="28" t="s">
        <v>306</v>
      </c>
      <c r="D169" s="27" t="s">
        <v>34</v>
      </c>
      <c r="E169" s="29">
        <v>75</v>
      </c>
      <c r="F169" s="29">
        <v>2</v>
      </c>
    </row>
    <row r="170" spans="1:6">
      <c r="A170" s="26">
        <v>43791</v>
      </c>
      <c r="B170" s="27" t="s">
        <v>307</v>
      </c>
      <c r="C170" s="28" t="s">
        <v>308</v>
      </c>
      <c r="D170" s="27" t="s">
        <v>34</v>
      </c>
      <c r="E170" s="29">
        <v>110</v>
      </c>
      <c r="F170" s="29">
        <v>2</v>
      </c>
    </row>
    <row r="171" spans="1:6">
      <c r="A171" s="26">
        <v>43791</v>
      </c>
      <c r="B171" s="27" t="s">
        <v>39</v>
      </c>
      <c r="C171" s="28" t="s">
        <v>310</v>
      </c>
      <c r="D171" s="27" t="s">
        <v>34</v>
      </c>
      <c r="E171" s="29">
        <v>2</v>
      </c>
      <c r="F171" s="29">
        <v>5</v>
      </c>
    </row>
    <row r="172" spans="1:6">
      <c r="A172" s="26">
        <v>43791</v>
      </c>
      <c r="B172" s="27" t="s">
        <v>311</v>
      </c>
      <c r="C172" s="28" t="s">
        <v>312</v>
      </c>
      <c r="D172" s="27" t="s">
        <v>34</v>
      </c>
      <c r="E172" s="29">
        <v>3</v>
      </c>
      <c r="F172" s="29">
        <v>5</v>
      </c>
    </row>
    <row r="173" spans="1:6">
      <c r="A173" s="26">
        <v>43791</v>
      </c>
      <c r="B173" s="27"/>
      <c r="C173" s="31" t="s">
        <v>313</v>
      </c>
      <c r="D173" s="30" t="s">
        <v>34</v>
      </c>
      <c r="E173" s="32">
        <v>1</v>
      </c>
      <c r="F173" s="32">
        <v>5</v>
      </c>
    </row>
    <row r="174" spans="1:6">
      <c r="A174" s="26">
        <v>43791</v>
      </c>
      <c r="B174" s="27" t="s">
        <v>314</v>
      </c>
      <c r="C174" s="28" t="s">
        <v>315</v>
      </c>
      <c r="D174" s="27" t="s">
        <v>34</v>
      </c>
      <c r="E174" s="29">
        <v>5</v>
      </c>
      <c r="F174" s="29">
        <v>5</v>
      </c>
    </row>
    <row r="175" spans="1:6">
      <c r="A175" s="26">
        <v>43791</v>
      </c>
      <c r="B175" s="27" t="s">
        <v>316</v>
      </c>
      <c r="C175" s="28" t="s">
        <v>83</v>
      </c>
      <c r="D175" s="27" t="s">
        <v>17</v>
      </c>
      <c r="E175" s="29">
        <v>37</v>
      </c>
      <c r="F175" s="29">
        <v>2</v>
      </c>
    </row>
    <row r="176" spans="1:6">
      <c r="A176" s="26">
        <v>43791</v>
      </c>
      <c r="B176" s="27" t="s">
        <v>317</v>
      </c>
      <c r="C176" s="28" t="s">
        <v>83</v>
      </c>
      <c r="D176" s="27" t="s">
        <v>76</v>
      </c>
      <c r="E176" s="29">
        <v>35</v>
      </c>
      <c r="F176" s="29">
        <v>2</v>
      </c>
    </row>
    <row r="177" spans="1:6">
      <c r="A177" s="26">
        <v>43791</v>
      </c>
      <c r="B177" s="27" t="s">
        <v>39</v>
      </c>
      <c r="C177" s="28" t="s">
        <v>318</v>
      </c>
      <c r="D177" s="27" t="s">
        <v>34</v>
      </c>
      <c r="E177" s="29">
        <v>1</v>
      </c>
      <c r="F177" s="29">
        <v>20</v>
      </c>
    </row>
    <row r="178" spans="1:6">
      <c r="A178" s="26">
        <v>43791</v>
      </c>
      <c r="B178" s="27" t="s">
        <v>39</v>
      </c>
      <c r="C178" s="28" t="s">
        <v>319</v>
      </c>
      <c r="D178" s="27" t="s">
        <v>34</v>
      </c>
      <c r="E178" s="29">
        <v>1.5</v>
      </c>
      <c r="F178" s="29">
        <v>10</v>
      </c>
    </row>
    <row r="179" spans="1:6">
      <c r="A179" s="26">
        <v>43791</v>
      </c>
      <c r="B179" s="27" t="s">
        <v>320</v>
      </c>
      <c r="C179" s="28" t="s">
        <v>321</v>
      </c>
      <c r="D179" s="27" t="s">
        <v>45</v>
      </c>
      <c r="E179" s="29">
        <v>20</v>
      </c>
      <c r="F179" s="29">
        <v>2</v>
      </c>
    </row>
    <row r="180" spans="1:6">
      <c r="A180" s="26">
        <v>43791</v>
      </c>
      <c r="B180" s="27" t="s">
        <v>39</v>
      </c>
      <c r="C180" s="28" t="s">
        <v>322</v>
      </c>
      <c r="D180" s="27" t="s">
        <v>34</v>
      </c>
      <c r="E180" s="29">
        <v>25</v>
      </c>
      <c r="F180" s="29">
        <v>10</v>
      </c>
    </row>
    <row r="181" spans="1:6">
      <c r="A181" s="26">
        <v>43791</v>
      </c>
      <c r="B181" s="27" t="s">
        <v>39</v>
      </c>
      <c r="C181" s="28" t="s">
        <v>323</v>
      </c>
      <c r="D181" s="27" t="s">
        <v>61</v>
      </c>
      <c r="E181" s="29">
        <v>35</v>
      </c>
      <c r="F181" s="29">
        <v>4</v>
      </c>
    </row>
    <row r="182" spans="1:6">
      <c r="A182" s="26">
        <v>43796</v>
      </c>
      <c r="B182" s="27" t="s">
        <v>39</v>
      </c>
      <c r="C182" s="28" t="s">
        <v>324</v>
      </c>
      <c r="D182" s="27" t="s">
        <v>34</v>
      </c>
      <c r="E182" s="29">
        <v>75</v>
      </c>
      <c r="F182" s="29">
        <v>10</v>
      </c>
    </row>
    <row r="183" spans="1:6">
      <c r="A183" s="26">
        <v>43796</v>
      </c>
      <c r="B183" s="27" t="s">
        <v>325</v>
      </c>
      <c r="C183" s="28" t="s">
        <v>326</v>
      </c>
      <c r="D183" s="27" t="s">
        <v>17</v>
      </c>
      <c r="E183" s="29">
        <v>16.5</v>
      </c>
      <c r="F183" s="29">
        <v>48</v>
      </c>
    </row>
    <row r="184" spans="1:6">
      <c r="A184" s="26">
        <v>43796</v>
      </c>
      <c r="B184" s="27" t="s">
        <v>327</v>
      </c>
      <c r="C184" s="28" t="s">
        <v>326</v>
      </c>
      <c r="D184" s="27" t="s">
        <v>17</v>
      </c>
      <c r="E184" s="29">
        <v>16.5</v>
      </c>
      <c r="F184" s="29">
        <v>48</v>
      </c>
    </row>
    <row r="185" spans="1:6">
      <c r="A185" s="26">
        <v>43796</v>
      </c>
      <c r="B185" s="27" t="s">
        <v>328</v>
      </c>
      <c r="C185" s="28" t="s">
        <v>329</v>
      </c>
      <c r="D185" s="27" t="s">
        <v>34</v>
      </c>
      <c r="E185" s="29">
        <v>120</v>
      </c>
      <c r="F185" s="29">
        <v>18</v>
      </c>
    </row>
    <row r="186" spans="1:6">
      <c r="A186" s="26">
        <v>43803</v>
      </c>
      <c r="B186" s="27" t="s">
        <v>330</v>
      </c>
      <c r="C186" s="28" t="s">
        <v>331</v>
      </c>
      <c r="D186" s="27" t="s">
        <v>34</v>
      </c>
      <c r="E186" s="29">
        <v>21</v>
      </c>
      <c r="F186" s="29">
        <v>16</v>
      </c>
    </row>
    <row r="187" spans="1:6">
      <c r="A187" s="26">
        <v>43803</v>
      </c>
      <c r="B187" s="27" t="s">
        <v>39</v>
      </c>
      <c r="C187" s="28" t="s">
        <v>332</v>
      </c>
      <c r="D187" s="27" t="s">
        <v>76</v>
      </c>
      <c r="E187" s="29">
        <v>55</v>
      </c>
      <c r="F187" s="29">
        <v>46</v>
      </c>
    </row>
    <row r="188" spans="1:6">
      <c r="A188" s="26">
        <v>43803</v>
      </c>
      <c r="B188" s="27" t="s">
        <v>39</v>
      </c>
      <c r="C188" s="28" t="s">
        <v>333</v>
      </c>
      <c r="D188" s="27" t="s">
        <v>34</v>
      </c>
      <c r="E188" s="29">
        <v>6</v>
      </c>
      <c r="F188" s="29">
        <v>60</v>
      </c>
    </row>
    <row r="189" spans="1:6">
      <c r="A189" s="26">
        <v>43803</v>
      </c>
      <c r="B189" s="27" t="s">
        <v>334</v>
      </c>
      <c r="C189" s="28" t="s">
        <v>335</v>
      </c>
      <c r="D189" s="27" t="s">
        <v>34</v>
      </c>
      <c r="E189" s="29">
        <v>55</v>
      </c>
      <c r="F189" s="29">
        <v>1</v>
      </c>
    </row>
    <row r="190" spans="1:6">
      <c r="A190" s="26">
        <v>43803</v>
      </c>
      <c r="B190" s="27" t="s">
        <v>336</v>
      </c>
      <c r="C190" s="28" t="s">
        <v>337</v>
      </c>
      <c r="D190" s="27" t="s">
        <v>34</v>
      </c>
      <c r="E190" s="29">
        <v>23</v>
      </c>
      <c r="F190" s="29">
        <v>4</v>
      </c>
    </row>
    <row r="191" spans="1:6">
      <c r="A191" s="26">
        <v>43803</v>
      </c>
      <c r="B191" s="27" t="s">
        <v>338</v>
      </c>
      <c r="C191" s="28" t="s">
        <v>339</v>
      </c>
      <c r="D191" s="27" t="s">
        <v>34</v>
      </c>
      <c r="E191" s="29">
        <v>135</v>
      </c>
      <c r="F191" s="29">
        <v>2</v>
      </c>
    </row>
    <row r="192" spans="1:6">
      <c r="A192" s="26">
        <v>43803</v>
      </c>
      <c r="B192" s="30" t="s">
        <v>340</v>
      </c>
      <c r="C192" s="31" t="s">
        <v>341</v>
      </c>
      <c r="D192" s="30" t="s">
        <v>61</v>
      </c>
      <c r="E192" s="32">
        <v>11</v>
      </c>
      <c r="F192" s="32">
        <v>20</v>
      </c>
    </row>
    <row r="193" spans="1:6">
      <c r="A193" s="26">
        <v>43803</v>
      </c>
      <c r="B193" s="30" t="s">
        <v>342</v>
      </c>
      <c r="C193" s="31" t="s">
        <v>51</v>
      </c>
      <c r="D193" s="30" t="s">
        <v>34</v>
      </c>
      <c r="E193" s="32">
        <v>310</v>
      </c>
      <c r="F193" s="32">
        <v>3</v>
      </c>
    </row>
    <row r="194" spans="1:6">
      <c r="A194" s="26">
        <v>43806</v>
      </c>
      <c r="B194" s="27" t="s">
        <v>39</v>
      </c>
      <c r="C194" s="28" t="s">
        <v>343</v>
      </c>
      <c r="D194" s="27" t="s">
        <v>34</v>
      </c>
      <c r="E194" s="29">
        <v>16</v>
      </c>
      <c r="F194" s="29">
        <v>6</v>
      </c>
    </row>
    <row r="195" spans="1:6">
      <c r="A195" s="26">
        <v>43806</v>
      </c>
      <c r="B195" s="27" t="s">
        <v>344</v>
      </c>
      <c r="C195" s="28" t="s">
        <v>345</v>
      </c>
      <c r="D195" s="27" t="s">
        <v>34</v>
      </c>
      <c r="E195" s="29">
        <v>55</v>
      </c>
      <c r="F195" s="29">
        <v>6</v>
      </c>
    </row>
    <row r="196" spans="1:6">
      <c r="A196" s="26">
        <v>43806</v>
      </c>
      <c r="B196" s="27" t="s">
        <v>346</v>
      </c>
      <c r="C196" s="28" t="s">
        <v>347</v>
      </c>
      <c r="D196" s="27" t="s">
        <v>76</v>
      </c>
      <c r="E196" s="29">
        <v>1950</v>
      </c>
      <c r="F196" s="29">
        <v>3</v>
      </c>
    </row>
    <row r="197" spans="1:6">
      <c r="A197" s="26">
        <v>43806</v>
      </c>
      <c r="B197" s="27" t="s">
        <v>348</v>
      </c>
      <c r="C197" s="28" t="s">
        <v>349</v>
      </c>
      <c r="D197" s="27" t="s">
        <v>17</v>
      </c>
      <c r="E197" s="29">
        <v>21</v>
      </c>
      <c r="F197" s="29">
        <v>18</v>
      </c>
    </row>
    <row r="198" spans="1:6">
      <c r="A198" s="26">
        <v>43806</v>
      </c>
      <c r="B198" s="27"/>
      <c r="C198" s="31" t="s">
        <v>350</v>
      </c>
      <c r="D198" s="30" t="s">
        <v>34</v>
      </c>
      <c r="E198" s="32">
        <v>1</v>
      </c>
      <c r="F198" s="32">
        <v>20</v>
      </c>
    </row>
    <row r="199" spans="1:6">
      <c r="A199" s="26">
        <v>43806</v>
      </c>
      <c r="B199" s="27" t="s">
        <v>39</v>
      </c>
      <c r="C199" s="28" t="s">
        <v>351</v>
      </c>
      <c r="D199" s="27" t="s">
        <v>34</v>
      </c>
      <c r="E199" s="29">
        <v>1</v>
      </c>
      <c r="F199" s="29">
        <v>40</v>
      </c>
    </row>
    <row r="200" spans="1:6">
      <c r="A200" s="26">
        <v>43806</v>
      </c>
      <c r="B200" s="27" t="s">
        <v>39</v>
      </c>
      <c r="C200" s="28" t="s">
        <v>352</v>
      </c>
      <c r="D200" s="27" t="s">
        <v>34</v>
      </c>
      <c r="E200" s="29">
        <v>1</v>
      </c>
      <c r="F200" s="29">
        <v>20</v>
      </c>
    </row>
    <row r="201" spans="1:6">
      <c r="A201" s="26">
        <v>43806</v>
      </c>
      <c r="B201" s="27" t="s">
        <v>353</v>
      </c>
      <c r="C201" s="28" t="s">
        <v>354</v>
      </c>
      <c r="D201" s="27" t="s">
        <v>34</v>
      </c>
      <c r="E201" s="29">
        <v>25</v>
      </c>
      <c r="F201" s="29">
        <v>3</v>
      </c>
    </row>
    <row r="202" spans="1:6">
      <c r="A202" s="26">
        <v>43806</v>
      </c>
      <c r="B202" s="27" t="s">
        <v>355</v>
      </c>
      <c r="C202" s="28" t="s">
        <v>356</v>
      </c>
      <c r="D202" s="27" t="s">
        <v>61</v>
      </c>
      <c r="E202" s="29">
        <v>7.5</v>
      </c>
      <c r="F202" s="29">
        <v>36</v>
      </c>
    </row>
    <row r="203" spans="1:6">
      <c r="A203" s="26">
        <v>43806</v>
      </c>
      <c r="B203" s="27" t="s">
        <v>357</v>
      </c>
      <c r="C203" s="28" t="s">
        <v>358</v>
      </c>
      <c r="D203" s="27" t="s">
        <v>359</v>
      </c>
      <c r="E203" s="29">
        <v>145</v>
      </c>
      <c r="F203" s="29">
        <v>3</v>
      </c>
    </row>
    <row r="204" spans="1:6">
      <c r="A204" s="26">
        <v>43806</v>
      </c>
      <c r="B204" s="27"/>
      <c r="C204" s="31" t="s">
        <v>360</v>
      </c>
      <c r="D204" s="30" t="s">
        <v>34</v>
      </c>
      <c r="E204" s="32">
        <v>30</v>
      </c>
      <c r="F204" s="32">
        <v>1</v>
      </c>
    </row>
    <row r="205" spans="1:6">
      <c r="A205" s="26">
        <v>43806</v>
      </c>
      <c r="B205" s="27" t="s">
        <v>39</v>
      </c>
      <c r="C205" s="28" t="s">
        <v>362</v>
      </c>
      <c r="D205" s="27" t="s">
        <v>76</v>
      </c>
      <c r="E205" s="29">
        <v>250</v>
      </c>
      <c r="F205" s="29">
        <v>1</v>
      </c>
    </row>
    <row r="206" spans="1:6">
      <c r="A206" s="26">
        <v>43806</v>
      </c>
      <c r="B206" s="27" t="s">
        <v>363</v>
      </c>
      <c r="C206" s="28" t="s">
        <v>364</v>
      </c>
      <c r="D206" s="27" t="s">
        <v>34</v>
      </c>
      <c r="E206" s="29">
        <v>85</v>
      </c>
      <c r="F206" s="29">
        <v>8</v>
      </c>
    </row>
    <row r="207" spans="1:6">
      <c r="A207" s="26">
        <v>43806</v>
      </c>
      <c r="B207" s="27" t="s">
        <v>365</v>
      </c>
      <c r="C207" s="28" t="s">
        <v>366</v>
      </c>
      <c r="D207" s="27" t="s">
        <v>34</v>
      </c>
      <c r="E207" s="29">
        <v>60</v>
      </c>
      <c r="F207" s="29">
        <v>7</v>
      </c>
    </row>
    <row r="208" spans="1:6">
      <c r="A208" s="26">
        <v>43806</v>
      </c>
      <c r="B208" s="27" t="s">
        <v>367</v>
      </c>
      <c r="C208" s="28" t="s">
        <v>368</v>
      </c>
      <c r="D208" s="27" t="s">
        <v>34</v>
      </c>
      <c r="E208" s="29">
        <v>300</v>
      </c>
      <c r="F208" s="29">
        <v>6</v>
      </c>
    </row>
    <row r="209" spans="1:6">
      <c r="A209" s="26">
        <v>43806</v>
      </c>
      <c r="B209" s="27" t="s">
        <v>39</v>
      </c>
      <c r="C209" s="28" t="s">
        <v>369</v>
      </c>
      <c r="D209" s="27" t="s">
        <v>34</v>
      </c>
      <c r="E209" s="29">
        <v>240</v>
      </c>
      <c r="F209" s="29">
        <v>2</v>
      </c>
    </row>
    <row r="210" spans="1:6">
      <c r="A210" s="26"/>
      <c r="B210" s="27"/>
      <c r="C210" s="28" t="s">
        <v>370</v>
      </c>
      <c r="D210" s="27" t="s">
        <v>371</v>
      </c>
      <c r="E210" s="29">
        <v>1400</v>
      </c>
      <c r="F210" s="29">
        <v>8</v>
      </c>
    </row>
    <row r="211" spans="1:6">
      <c r="A211" s="26">
        <v>43806</v>
      </c>
      <c r="B211" s="27" t="s">
        <v>39</v>
      </c>
      <c r="C211" s="28" t="s">
        <v>373</v>
      </c>
      <c r="D211" s="27" t="s">
        <v>34</v>
      </c>
      <c r="E211" s="29">
        <v>310</v>
      </c>
      <c r="F211" s="29">
        <v>6</v>
      </c>
    </row>
    <row r="212" spans="1:6">
      <c r="A212" s="26">
        <v>43806</v>
      </c>
      <c r="B212" s="27" t="s">
        <v>374</v>
      </c>
      <c r="C212" s="28" t="s">
        <v>375</v>
      </c>
      <c r="D212" s="27" t="s">
        <v>34</v>
      </c>
      <c r="E212" s="29">
        <v>140</v>
      </c>
      <c r="F212" s="29">
        <v>8</v>
      </c>
    </row>
    <row r="213" spans="1:6">
      <c r="A213" s="26">
        <v>43806</v>
      </c>
      <c r="B213" s="27" t="s">
        <v>376</v>
      </c>
      <c r="C213" s="28" t="s">
        <v>377</v>
      </c>
      <c r="D213" s="27" t="s">
        <v>34</v>
      </c>
      <c r="E213" s="29">
        <v>140</v>
      </c>
      <c r="F213" s="29">
        <v>8</v>
      </c>
    </row>
    <row r="214" spans="1:6">
      <c r="A214" s="26">
        <v>43806</v>
      </c>
      <c r="B214" s="27" t="s">
        <v>378</v>
      </c>
      <c r="C214" s="28" t="s">
        <v>379</v>
      </c>
      <c r="D214" s="27" t="s">
        <v>34</v>
      </c>
      <c r="E214" s="29">
        <v>165</v>
      </c>
      <c r="F214" s="29">
        <v>26</v>
      </c>
    </row>
    <row r="215" spans="1:6">
      <c r="A215" s="26">
        <v>43806</v>
      </c>
      <c r="B215" s="27" t="s">
        <v>380</v>
      </c>
      <c r="C215" s="28" t="s">
        <v>381</v>
      </c>
      <c r="D215" s="27" t="s">
        <v>45</v>
      </c>
      <c r="E215" s="29">
        <v>350</v>
      </c>
      <c r="F215" s="29">
        <v>6</v>
      </c>
    </row>
    <row r="216" spans="1:6">
      <c r="A216" s="26">
        <v>43806</v>
      </c>
      <c r="B216" s="27" t="s">
        <v>382</v>
      </c>
      <c r="C216" s="28" t="s">
        <v>383</v>
      </c>
      <c r="D216" s="27" t="s">
        <v>45</v>
      </c>
      <c r="E216" s="29">
        <v>350</v>
      </c>
      <c r="F216" s="29">
        <v>6</v>
      </c>
    </row>
    <row r="217" spans="1:6">
      <c r="A217" s="26">
        <v>43806</v>
      </c>
      <c r="B217" s="27" t="s">
        <v>384</v>
      </c>
      <c r="C217" s="28" t="s">
        <v>385</v>
      </c>
      <c r="D217" s="27" t="s">
        <v>34</v>
      </c>
      <c r="E217" s="29">
        <v>350</v>
      </c>
      <c r="F217" s="29">
        <v>6</v>
      </c>
    </row>
    <row r="218" spans="1:6">
      <c r="A218" s="26">
        <v>43806</v>
      </c>
      <c r="B218" s="27" t="s">
        <v>39</v>
      </c>
      <c r="C218" s="28" t="s">
        <v>386</v>
      </c>
      <c r="D218" s="27" t="s">
        <v>129</v>
      </c>
      <c r="E218" s="29">
        <v>5</v>
      </c>
      <c r="F218" s="29">
        <v>10</v>
      </c>
    </row>
    <row r="219" spans="1:6">
      <c r="A219" s="26">
        <v>43806</v>
      </c>
      <c r="B219" s="27" t="s">
        <v>387</v>
      </c>
      <c r="C219" s="28" t="s">
        <v>83</v>
      </c>
      <c r="D219" s="27" t="s">
        <v>71</v>
      </c>
      <c r="E219" s="29">
        <v>35</v>
      </c>
      <c r="F219" s="29">
        <v>6</v>
      </c>
    </row>
    <row r="220" spans="1:6">
      <c r="A220" s="26">
        <v>43806</v>
      </c>
      <c r="B220" s="27" t="s">
        <v>388</v>
      </c>
      <c r="C220" s="28" t="s">
        <v>83</v>
      </c>
      <c r="D220" s="27" t="s">
        <v>71</v>
      </c>
      <c r="E220" s="29">
        <v>45</v>
      </c>
      <c r="F220" s="29">
        <v>1</v>
      </c>
    </row>
    <row r="221" spans="1:6">
      <c r="A221" s="26">
        <v>43806</v>
      </c>
      <c r="B221" s="27" t="s">
        <v>389</v>
      </c>
      <c r="C221" s="28" t="s">
        <v>390</v>
      </c>
      <c r="D221" s="27" t="s">
        <v>71</v>
      </c>
      <c r="E221" s="29">
        <v>20</v>
      </c>
      <c r="F221" s="29">
        <v>2</v>
      </c>
    </row>
    <row r="222" spans="1:6">
      <c r="A222" s="26">
        <v>43806</v>
      </c>
      <c r="B222" s="27" t="s">
        <v>391</v>
      </c>
      <c r="C222" s="28" t="s">
        <v>83</v>
      </c>
      <c r="D222" s="27" t="s">
        <v>76</v>
      </c>
      <c r="E222" s="29">
        <v>30</v>
      </c>
      <c r="F222" s="29">
        <v>2</v>
      </c>
    </row>
    <row r="223" spans="1:6">
      <c r="A223" s="26">
        <v>43806</v>
      </c>
      <c r="B223" s="27" t="s">
        <v>392</v>
      </c>
      <c r="C223" s="28" t="s">
        <v>83</v>
      </c>
      <c r="D223" s="27" t="s">
        <v>71</v>
      </c>
      <c r="E223" s="29">
        <v>30</v>
      </c>
      <c r="F223" s="29">
        <v>2</v>
      </c>
    </row>
    <row r="224" spans="1:6">
      <c r="A224" s="26">
        <v>43806</v>
      </c>
      <c r="B224" s="27" t="s">
        <v>393</v>
      </c>
      <c r="C224" s="28" t="s">
        <v>394</v>
      </c>
      <c r="D224" s="27" t="s">
        <v>34</v>
      </c>
      <c r="E224" s="29">
        <v>60</v>
      </c>
      <c r="F224" s="29">
        <v>2</v>
      </c>
    </row>
    <row r="225" spans="1:6">
      <c r="A225" s="26">
        <v>43806</v>
      </c>
      <c r="B225" s="27" t="s">
        <v>395</v>
      </c>
      <c r="C225" s="28" t="s">
        <v>396</v>
      </c>
      <c r="D225" s="27" t="s">
        <v>76</v>
      </c>
      <c r="E225" s="29">
        <v>13</v>
      </c>
      <c r="F225" s="29">
        <v>3</v>
      </c>
    </row>
    <row r="226" spans="1:6">
      <c r="A226" s="26">
        <v>43806</v>
      </c>
      <c r="B226" s="27" t="s">
        <v>397</v>
      </c>
      <c r="C226" s="28" t="s">
        <v>398</v>
      </c>
      <c r="D226" s="27" t="s">
        <v>34</v>
      </c>
      <c r="E226" s="29">
        <v>35</v>
      </c>
      <c r="F226" s="29">
        <v>1</v>
      </c>
    </row>
    <row r="227" spans="1:6">
      <c r="A227" s="26">
        <v>43806</v>
      </c>
      <c r="B227" s="27" t="s">
        <v>399</v>
      </c>
      <c r="C227" s="28" t="s">
        <v>400</v>
      </c>
      <c r="D227" s="27" t="s">
        <v>34</v>
      </c>
      <c r="E227" s="29">
        <v>5</v>
      </c>
      <c r="F227" s="29">
        <v>3</v>
      </c>
    </row>
    <row r="228" spans="1:6">
      <c r="A228" s="26">
        <v>43806</v>
      </c>
      <c r="B228" s="27" t="s">
        <v>401</v>
      </c>
      <c r="C228" s="28" t="s">
        <v>402</v>
      </c>
      <c r="D228" s="27" t="s">
        <v>34</v>
      </c>
      <c r="E228" s="29">
        <v>15</v>
      </c>
      <c r="F228" s="29">
        <v>10</v>
      </c>
    </row>
    <row r="229" spans="1:6">
      <c r="A229" s="26">
        <v>43806</v>
      </c>
      <c r="B229" s="27" t="s">
        <v>403</v>
      </c>
      <c r="C229" s="28" t="s">
        <v>83</v>
      </c>
      <c r="D229" s="27" t="s">
        <v>76</v>
      </c>
      <c r="E229" s="29">
        <v>135</v>
      </c>
      <c r="F229" s="29">
        <v>1</v>
      </c>
    </row>
    <row r="230" spans="1:6">
      <c r="A230" s="26">
        <v>43806</v>
      </c>
      <c r="B230" s="27" t="s">
        <v>404</v>
      </c>
      <c r="C230" s="28" t="s">
        <v>405</v>
      </c>
      <c r="D230" s="27" t="s">
        <v>34</v>
      </c>
      <c r="E230" s="29">
        <v>145</v>
      </c>
      <c r="F230" s="29">
        <v>2</v>
      </c>
    </row>
    <row r="231" spans="1:6">
      <c r="A231" s="26">
        <v>43806</v>
      </c>
      <c r="B231" s="27" t="s">
        <v>406</v>
      </c>
      <c r="C231" s="28" t="s">
        <v>407</v>
      </c>
      <c r="D231" s="27" t="s">
        <v>34</v>
      </c>
      <c r="E231" s="29">
        <v>180</v>
      </c>
      <c r="F231" s="29">
        <v>2</v>
      </c>
    </row>
    <row r="232" spans="1:6">
      <c r="A232" s="26">
        <v>43806</v>
      </c>
      <c r="B232" s="27" t="s">
        <v>408</v>
      </c>
      <c r="C232" s="28" t="s">
        <v>409</v>
      </c>
      <c r="D232" s="27" t="s">
        <v>34</v>
      </c>
      <c r="E232" s="29">
        <v>520</v>
      </c>
      <c r="F232" s="29">
        <v>3</v>
      </c>
    </row>
    <row r="233" spans="1:6">
      <c r="A233" s="26">
        <v>43806</v>
      </c>
      <c r="B233" s="27" t="s">
        <v>410</v>
      </c>
      <c r="C233" s="28" t="s">
        <v>411</v>
      </c>
      <c r="D233" s="27" t="s">
        <v>34</v>
      </c>
      <c r="E233" s="29">
        <v>85</v>
      </c>
      <c r="F233" s="29">
        <v>2</v>
      </c>
    </row>
    <row r="234" spans="1:6">
      <c r="A234" s="26">
        <v>43806</v>
      </c>
      <c r="B234" s="27" t="s">
        <v>412</v>
      </c>
      <c r="C234" s="28" t="s">
        <v>413</v>
      </c>
      <c r="D234" s="27" t="s">
        <v>34</v>
      </c>
      <c r="E234" s="29">
        <v>12</v>
      </c>
      <c r="F234" s="29">
        <v>1</v>
      </c>
    </row>
    <row r="235" spans="1:6">
      <c r="A235" s="26">
        <v>43806</v>
      </c>
      <c r="B235" s="27" t="s">
        <v>414</v>
      </c>
      <c r="C235" s="28" t="s">
        <v>415</v>
      </c>
      <c r="D235" s="27" t="s">
        <v>34</v>
      </c>
      <c r="E235" s="29">
        <v>15</v>
      </c>
      <c r="F235" s="29">
        <v>1</v>
      </c>
    </row>
    <row r="236" spans="1:6">
      <c r="A236" s="26">
        <v>43806</v>
      </c>
      <c r="B236" s="27" t="s">
        <v>416</v>
      </c>
      <c r="C236" s="28" t="s">
        <v>83</v>
      </c>
      <c r="D236" s="27" t="s">
        <v>76</v>
      </c>
      <c r="E236" s="29">
        <v>33</v>
      </c>
      <c r="F236" s="29">
        <v>6</v>
      </c>
    </row>
    <row r="237" spans="1:6">
      <c r="A237" s="26">
        <v>43812</v>
      </c>
      <c r="B237" s="27" t="s">
        <v>417</v>
      </c>
      <c r="C237" s="28" t="s">
        <v>418</v>
      </c>
      <c r="D237" s="27" t="s">
        <v>34</v>
      </c>
      <c r="E237" s="29">
        <v>10</v>
      </c>
      <c r="F237" s="29">
        <v>20</v>
      </c>
    </row>
    <row r="238" spans="1:6">
      <c r="A238" s="26">
        <v>43812</v>
      </c>
      <c r="B238" s="27" t="s">
        <v>419</v>
      </c>
      <c r="C238" s="28" t="s">
        <v>420</v>
      </c>
      <c r="D238" s="27" t="s">
        <v>34</v>
      </c>
      <c r="E238" s="29">
        <v>140</v>
      </c>
      <c r="F238" s="29">
        <v>11</v>
      </c>
    </row>
    <row r="239" spans="1:8">
      <c r="A239" s="26">
        <v>43813</v>
      </c>
      <c r="B239" s="27" t="s">
        <v>421</v>
      </c>
      <c r="C239" s="28" t="s">
        <v>422</v>
      </c>
      <c r="D239" s="27" t="s">
        <v>61</v>
      </c>
      <c r="E239" s="29">
        <v>15</v>
      </c>
      <c r="F239" s="29">
        <v>40</v>
      </c>
      <c r="H239" s="19">
        <v>3</v>
      </c>
    </row>
    <row r="240" spans="1:6">
      <c r="A240" s="26">
        <v>43813</v>
      </c>
      <c r="B240" s="27" t="s">
        <v>423</v>
      </c>
      <c r="C240" s="28" t="s">
        <v>1232</v>
      </c>
      <c r="D240" s="27" t="s">
        <v>34</v>
      </c>
      <c r="E240" s="29">
        <v>17</v>
      </c>
      <c r="F240" s="29">
        <v>60</v>
      </c>
    </row>
    <row r="241" spans="1:6">
      <c r="A241" s="26">
        <v>43813</v>
      </c>
      <c r="B241" s="27" t="s">
        <v>424</v>
      </c>
      <c r="C241" s="28" t="s">
        <v>425</v>
      </c>
      <c r="D241" s="27" t="s">
        <v>61</v>
      </c>
      <c r="E241" s="29">
        <v>60</v>
      </c>
      <c r="F241" s="29">
        <v>50</v>
      </c>
    </row>
    <row r="242" spans="1:8">
      <c r="A242" s="26">
        <v>43813</v>
      </c>
      <c r="B242" s="27" t="s">
        <v>426</v>
      </c>
      <c r="C242" s="28" t="s">
        <v>427</v>
      </c>
      <c r="D242" s="27" t="s">
        <v>61</v>
      </c>
      <c r="E242" s="29">
        <v>3.5</v>
      </c>
      <c r="F242" s="29">
        <v>60</v>
      </c>
      <c r="H242" s="19">
        <v>2</v>
      </c>
    </row>
    <row r="243" spans="1:6">
      <c r="A243" s="26">
        <v>43813</v>
      </c>
      <c r="B243" s="27" t="s">
        <v>428</v>
      </c>
      <c r="C243" s="28" t="s">
        <v>429</v>
      </c>
      <c r="D243" s="27" t="s">
        <v>61</v>
      </c>
      <c r="E243" s="29">
        <v>6.5</v>
      </c>
      <c r="F243" s="29">
        <v>80</v>
      </c>
    </row>
    <row r="244" spans="1:6">
      <c r="A244" s="26">
        <v>43813</v>
      </c>
      <c r="B244" s="27" t="s">
        <v>430</v>
      </c>
      <c r="C244" s="28" t="s">
        <v>431</v>
      </c>
      <c r="D244" s="27" t="s">
        <v>34</v>
      </c>
      <c r="E244" s="29">
        <v>5</v>
      </c>
      <c r="F244" s="29">
        <v>56</v>
      </c>
    </row>
    <row r="245" spans="1:6">
      <c r="A245" s="26">
        <v>43813</v>
      </c>
      <c r="B245" s="27" t="s">
        <v>432</v>
      </c>
      <c r="C245" s="28" t="s">
        <v>433</v>
      </c>
      <c r="D245" s="27" t="s">
        <v>34</v>
      </c>
      <c r="E245" s="29">
        <v>570</v>
      </c>
      <c r="F245" s="29">
        <v>4</v>
      </c>
    </row>
    <row r="246" spans="1:6">
      <c r="A246" s="26">
        <v>43813</v>
      </c>
      <c r="B246" s="27" t="s">
        <v>434</v>
      </c>
      <c r="C246" s="28" t="s">
        <v>435</v>
      </c>
      <c r="D246" s="27" t="s">
        <v>34</v>
      </c>
      <c r="E246" s="29">
        <v>165</v>
      </c>
      <c r="F246" s="29">
        <v>5</v>
      </c>
    </row>
    <row r="247" spans="1:6">
      <c r="A247" s="26">
        <v>43813</v>
      </c>
      <c r="B247" s="27" t="s">
        <v>436</v>
      </c>
      <c r="C247" s="28" t="s">
        <v>437</v>
      </c>
      <c r="D247" s="27" t="s">
        <v>34</v>
      </c>
      <c r="E247" s="29">
        <v>150</v>
      </c>
      <c r="F247" s="29">
        <v>5</v>
      </c>
    </row>
    <row r="248" spans="1:6">
      <c r="A248" s="26">
        <v>43813</v>
      </c>
      <c r="B248" s="27" t="s">
        <v>417</v>
      </c>
      <c r="C248" s="28" t="s">
        <v>319</v>
      </c>
      <c r="D248" s="27" t="s">
        <v>34</v>
      </c>
      <c r="E248" s="29">
        <v>2</v>
      </c>
      <c r="F248" s="29">
        <v>10</v>
      </c>
    </row>
    <row r="249" spans="1:6">
      <c r="A249" s="26">
        <v>43815</v>
      </c>
      <c r="B249" s="27" t="s">
        <v>229</v>
      </c>
      <c r="C249" s="28" t="s">
        <v>438</v>
      </c>
      <c r="D249" s="27" t="s">
        <v>34</v>
      </c>
      <c r="E249" s="29">
        <v>330</v>
      </c>
      <c r="F249" s="29">
        <v>11</v>
      </c>
    </row>
    <row r="250" spans="1:6">
      <c r="A250" s="26">
        <v>43815</v>
      </c>
      <c r="B250" s="27" t="s">
        <v>440</v>
      </c>
      <c r="C250" s="28" t="s">
        <v>267</v>
      </c>
      <c r="D250" s="27" t="s">
        <v>61</v>
      </c>
      <c r="E250" s="29">
        <v>0.25</v>
      </c>
      <c r="F250" s="29">
        <v>100</v>
      </c>
    </row>
    <row r="251" spans="1:6">
      <c r="A251" s="26">
        <v>43819</v>
      </c>
      <c r="B251" s="27" t="s">
        <v>441</v>
      </c>
      <c r="C251" s="28" t="s">
        <v>442</v>
      </c>
      <c r="D251" s="27" t="s">
        <v>34</v>
      </c>
      <c r="E251" s="29">
        <v>4.5</v>
      </c>
      <c r="F251" s="29">
        <v>50</v>
      </c>
    </row>
    <row r="252" spans="1:6">
      <c r="A252" s="26">
        <v>43819</v>
      </c>
      <c r="B252" s="27" t="s">
        <v>443</v>
      </c>
      <c r="C252" s="28" t="s">
        <v>444</v>
      </c>
      <c r="D252" s="27" t="s">
        <v>61</v>
      </c>
      <c r="E252" s="29">
        <v>11</v>
      </c>
      <c r="F252" s="29">
        <v>60</v>
      </c>
    </row>
    <row r="253" spans="1:6">
      <c r="A253" s="26">
        <v>43819</v>
      </c>
      <c r="B253" s="27" t="s">
        <v>107</v>
      </c>
      <c r="C253" s="28" t="s">
        <v>445</v>
      </c>
      <c r="D253" s="27" t="s">
        <v>61</v>
      </c>
      <c r="E253" s="29">
        <v>6</v>
      </c>
      <c r="F253" s="29">
        <v>40</v>
      </c>
    </row>
    <row r="254" spans="1:6">
      <c r="A254" s="26">
        <v>43819</v>
      </c>
      <c r="B254" s="27" t="s">
        <v>109</v>
      </c>
      <c r="C254" s="28" t="s">
        <v>445</v>
      </c>
      <c r="D254" s="27" t="s">
        <v>34</v>
      </c>
      <c r="E254" s="29">
        <v>9</v>
      </c>
      <c r="F254" s="29">
        <v>55</v>
      </c>
    </row>
    <row r="255" spans="1:6">
      <c r="A255" s="26">
        <v>43819</v>
      </c>
      <c r="B255" s="27" t="s">
        <v>446</v>
      </c>
      <c r="C255" s="28" t="s">
        <v>445</v>
      </c>
      <c r="D255" s="27" t="s">
        <v>61</v>
      </c>
      <c r="E255" s="29">
        <v>11</v>
      </c>
      <c r="F255" s="29">
        <v>48</v>
      </c>
    </row>
    <row r="256" spans="1:6">
      <c r="A256" s="26">
        <v>43819</v>
      </c>
      <c r="B256" s="27" t="s">
        <v>1233</v>
      </c>
      <c r="C256" s="28" t="s">
        <v>1234</v>
      </c>
      <c r="D256" s="27" t="s">
        <v>61</v>
      </c>
      <c r="E256" s="29">
        <v>11</v>
      </c>
      <c r="F256" s="29">
        <v>39</v>
      </c>
    </row>
    <row r="257" spans="1:6">
      <c r="A257" s="26">
        <v>43819</v>
      </c>
      <c r="B257" s="27" t="s">
        <v>447</v>
      </c>
      <c r="C257" s="28" t="s">
        <v>267</v>
      </c>
      <c r="D257" s="27" t="s">
        <v>61</v>
      </c>
      <c r="E257" s="29">
        <v>0.2</v>
      </c>
      <c r="F257" s="29">
        <v>100</v>
      </c>
    </row>
    <row r="258" spans="1:6">
      <c r="A258" s="26">
        <v>43819</v>
      </c>
      <c r="B258" s="27" t="s">
        <v>268</v>
      </c>
      <c r="C258" s="28" t="s">
        <v>267</v>
      </c>
      <c r="D258" s="27" t="s">
        <v>269</v>
      </c>
      <c r="E258" s="29">
        <v>0.25</v>
      </c>
      <c r="F258" s="29">
        <v>100</v>
      </c>
    </row>
    <row r="259" spans="1:6">
      <c r="A259" s="26">
        <v>43819</v>
      </c>
      <c r="B259" s="27" t="s">
        <v>448</v>
      </c>
      <c r="C259" s="28" t="s">
        <v>267</v>
      </c>
      <c r="D259" s="27" t="s">
        <v>61</v>
      </c>
      <c r="E259" s="29">
        <v>0.3</v>
      </c>
      <c r="F259" s="29">
        <v>100</v>
      </c>
    </row>
    <row r="260" spans="1:6">
      <c r="A260" s="26">
        <v>43819</v>
      </c>
      <c r="B260" s="27" t="s">
        <v>270</v>
      </c>
      <c r="C260" s="28" t="s">
        <v>271</v>
      </c>
      <c r="D260" s="27" t="s">
        <v>34</v>
      </c>
      <c r="E260" s="29">
        <v>0.1</v>
      </c>
      <c r="F260" s="29">
        <v>300</v>
      </c>
    </row>
    <row r="261" spans="1:6">
      <c r="A261" s="26">
        <v>43819</v>
      </c>
      <c r="B261" s="27" t="s">
        <v>440</v>
      </c>
      <c r="C261" s="28" t="s">
        <v>267</v>
      </c>
      <c r="D261" s="27" t="s">
        <v>61</v>
      </c>
      <c r="E261" s="29">
        <v>0.25</v>
      </c>
      <c r="F261" s="29">
        <v>100</v>
      </c>
    </row>
    <row r="262" spans="1:6">
      <c r="A262" s="26">
        <v>43819</v>
      </c>
      <c r="B262" s="27" t="s">
        <v>273</v>
      </c>
      <c r="C262" s="28" t="s">
        <v>267</v>
      </c>
      <c r="D262" s="27" t="s">
        <v>210</v>
      </c>
      <c r="E262" s="29">
        <v>0.3</v>
      </c>
      <c r="F262" s="29">
        <v>100</v>
      </c>
    </row>
    <row r="263" spans="1:6">
      <c r="A263" s="26">
        <v>43819</v>
      </c>
      <c r="B263" s="27" t="s">
        <v>274</v>
      </c>
      <c r="C263" s="28" t="s">
        <v>267</v>
      </c>
      <c r="D263" s="27" t="s">
        <v>269</v>
      </c>
      <c r="E263" s="29">
        <v>0.4</v>
      </c>
      <c r="F263" s="29">
        <v>100</v>
      </c>
    </row>
    <row r="264" spans="1:6">
      <c r="A264" s="26">
        <v>43819</v>
      </c>
      <c r="B264" s="27" t="s">
        <v>449</v>
      </c>
      <c r="C264" s="28" t="s">
        <v>267</v>
      </c>
      <c r="D264" s="27" t="s">
        <v>61</v>
      </c>
      <c r="E264" s="29">
        <v>0.6</v>
      </c>
      <c r="F264" s="29">
        <v>100</v>
      </c>
    </row>
    <row r="265" spans="1:6">
      <c r="A265" s="26">
        <v>43819</v>
      </c>
      <c r="B265" s="27" t="s">
        <v>275</v>
      </c>
      <c r="C265" s="28" t="s">
        <v>271</v>
      </c>
      <c r="D265" s="27" t="s">
        <v>34</v>
      </c>
      <c r="E265" s="29">
        <v>0.15</v>
      </c>
      <c r="F265" s="29">
        <v>700</v>
      </c>
    </row>
    <row r="266" spans="1:6">
      <c r="A266" s="26">
        <v>43819</v>
      </c>
      <c r="B266" s="27" t="s">
        <v>450</v>
      </c>
      <c r="C266" s="28" t="s">
        <v>267</v>
      </c>
      <c r="D266" s="27" t="s">
        <v>61</v>
      </c>
      <c r="E266" s="29">
        <v>0.4</v>
      </c>
      <c r="F266" s="29">
        <v>175</v>
      </c>
    </row>
    <row r="267" spans="1:6">
      <c r="A267" s="26">
        <v>43819</v>
      </c>
      <c r="B267" s="27" t="s">
        <v>451</v>
      </c>
      <c r="C267" s="28" t="s">
        <v>267</v>
      </c>
      <c r="D267" s="27" t="s">
        <v>61</v>
      </c>
      <c r="E267" s="29">
        <v>0.5</v>
      </c>
      <c r="F267" s="29">
        <v>50</v>
      </c>
    </row>
    <row r="268" spans="1:6">
      <c r="A268" s="26">
        <v>43819</v>
      </c>
      <c r="B268" s="27" t="s">
        <v>277</v>
      </c>
      <c r="C268" s="28" t="s">
        <v>267</v>
      </c>
      <c r="D268" s="27" t="s">
        <v>61</v>
      </c>
      <c r="E268" s="29">
        <v>0.6</v>
      </c>
      <c r="F268" s="29">
        <v>80</v>
      </c>
    </row>
    <row r="269" spans="1:6">
      <c r="A269" s="26">
        <v>43819</v>
      </c>
      <c r="B269" s="27" t="s">
        <v>452</v>
      </c>
      <c r="C269" s="28" t="s">
        <v>267</v>
      </c>
      <c r="D269" s="27" t="s">
        <v>210</v>
      </c>
      <c r="E269" s="29">
        <v>0.85</v>
      </c>
      <c r="F269" s="29">
        <v>60</v>
      </c>
    </row>
    <row r="270" spans="1:6">
      <c r="A270" s="26">
        <v>43819</v>
      </c>
      <c r="B270" s="27" t="s">
        <v>453</v>
      </c>
      <c r="C270" s="28" t="s">
        <v>267</v>
      </c>
      <c r="D270" s="27" t="s">
        <v>76</v>
      </c>
      <c r="E270" s="29">
        <v>1.2</v>
      </c>
      <c r="F270" s="29">
        <v>50</v>
      </c>
    </row>
    <row r="271" spans="1:6">
      <c r="A271" s="26">
        <v>43819</v>
      </c>
      <c r="B271" s="27" t="s">
        <v>284</v>
      </c>
      <c r="C271" s="28" t="s">
        <v>271</v>
      </c>
      <c r="D271" s="27" t="s">
        <v>34</v>
      </c>
      <c r="E271" s="29">
        <v>0.35</v>
      </c>
      <c r="F271" s="29">
        <v>225</v>
      </c>
    </row>
    <row r="272" spans="1:6">
      <c r="A272" s="26">
        <v>43819</v>
      </c>
      <c r="B272" s="27" t="s">
        <v>115</v>
      </c>
      <c r="C272" s="28" t="s">
        <v>267</v>
      </c>
      <c r="D272" s="27" t="s">
        <v>61</v>
      </c>
      <c r="E272" s="29">
        <v>1.1</v>
      </c>
      <c r="F272" s="29">
        <v>40</v>
      </c>
    </row>
    <row r="273" spans="1:6">
      <c r="A273" s="26">
        <v>43819</v>
      </c>
      <c r="B273" s="27" t="s">
        <v>97</v>
      </c>
      <c r="C273" s="28" t="s">
        <v>267</v>
      </c>
      <c r="D273" s="27" t="s">
        <v>61</v>
      </c>
      <c r="E273" s="29">
        <v>1.3</v>
      </c>
      <c r="F273" s="29">
        <v>50</v>
      </c>
    </row>
    <row r="274" spans="1:6">
      <c r="A274" s="26">
        <v>43819</v>
      </c>
      <c r="B274" s="27" t="s">
        <v>454</v>
      </c>
      <c r="C274" s="28" t="s">
        <v>267</v>
      </c>
      <c r="D274" s="27" t="s">
        <v>61</v>
      </c>
      <c r="E274" s="29">
        <v>1.5</v>
      </c>
      <c r="F274" s="29">
        <v>40</v>
      </c>
    </row>
    <row r="275" spans="1:6">
      <c r="A275" s="26">
        <v>43819</v>
      </c>
      <c r="B275" s="27" t="s">
        <v>455</v>
      </c>
      <c r="C275" s="28" t="s">
        <v>271</v>
      </c>
      <c r="D275" s="27" t="s">
        <v>34</v>
      </c>
      <c r="E275" s="29">
        <v>0.5</v>
      </c>
      <c r="F275" s="29">
        <v>125</v>
      </c>
    </row>
    <row r="276" spans="1:6">
      <c r="A276" s="26">
        <v>43819</v>
      </c>
      <c r="B276" s="27" t="s">
        <v>456</v>
      </c>
      <c r="C276" s="28" t="s">
        <v>457</v>
      </c>
      <c r="D276" s="27" t="s">
        <v>34</v>
      </c>
      <c r="E276" s="29">
        <v>0.05</v>
      </c>
      <c r="F276" s="29">
        <v>550</v>
      </c>
    </row>
    <row r="277" spans="1:6">
      <c r="A277" s="26">
        <v>43819</v>
      </c>
      <c r="B277" s="27" t="s">
        <v>458</v>
      </c>
      <c r="C277" s="28" t="s">
        <v>457</v>
      </c>
      <c r="D277" s="27" t="s">
        <v>34</v>
      </c>
      <c r="E277" s="29">
        <v>0.07</v>
      </c>
      <c r="F277" s="29">
        <v>400</v>
      </c>
    </row>
    <row r="278" spans="1:6">
      <c r="A278" s="26">
        <v>43819</v>
      </c>
      <c r="B278" s="27" t="s">
        <v>215</v>
      </c>
      <c r="C278" s="28" t="s">
        <v>457</v>
      </c>
      <c r="D278" s="27" t="s">
        <v>34</v>
      </c>
      <c r="E278" s="29">
        <v>0.1</v>
      </c>
      <c r="F278" s="29">
        <v>220</v>
      </c>
    </row>
    <row r="279" spans="1:6">
      <c r="A279" s="26">
        <v>43819</v>
      </c>
      <c r="B279" s="27" t="s">
        <v>459</v>
      </c>
      <c r="C279" s="28" t="s">
        <v>460</v>
      </c>
      <c r="D279" s="27" t="s">
        <v>106</v>
      </c>
      <c r="E279" s="29">
        <v>0.12</v>
      </c>
      <c r="F279" s="29">
        <v>170</v>
      </c>
    </row>
    <row r="280" spans="1:6">
      <c r="A280" s="26">
        <v>43819</v>
      </c>
      <c r="B280" s="27" t="s">
        <v>461</v>
      </c>
      <c r="C280" s="28" t="s">
        <v>267</v>
      </c>
      <c r="D280" s="27" t="s">
        <v>61</v>
      </c>
      <c r="E280" s="29">
        <v>1.4</v>
      </c>
      <c r="F280" s="29">
        <v>20</v>
      </c>
    </row>
    <row r="281" spans="1:6">
      <c r="A281" s="26">
        <v>43819</v>
      </c>
      <c r="B281" s="27" t="s">
        <v>462</v>
      </c>
      <c r="C281" s="28" t="s">
        <v>291</v>
      </c>
      <c r="D281" s="27" t="s">
        <v>34</v>
      </c>
      <c r="E281" s="29">
        <v>0.07</v>
      </c>
      <c r="F281" s="29">
        <v>250</v>
      </c>
    </row>
    <row r="282" spans="1:6">
      <c r="A282" s="26">
        <v>43819</v>
      </c>
      <c r="B282" s="27" t="s">
        <v>463</v>
      </c>
      <c r="C282" s="28" t="s">
        <v>291</v>
      </c>
      <c r="D282" s="27" t="s">
        <v>34</v>
      </c>
      <c r="E282" s="29">
        <v>0.02</v>
      </c>
      <c r="F282" s="29">
        <v>1000</v>
      </c>
    </row>
    <row r="283" spans="1:6">
      <c r="A283" s="26">
        <v>43819</v>
      </c>
      <c r="B283" s="27" t="s">
        <v>464</v>
      </c>
      <c r="C283" s="28" t="s">
        <v>291</v>
      </c>
      <c r="D283" s="27" t="s">
        <v>34</v>
      </c>
      <c r="E283" s="29">
        <v>0.03</v>
      </c>
      <c r="F283" s="29">
        <v>550</v>
      </c>
    </row>
    <row r="284" spans="1:6">
      <c r="A284" s="26">
        <v>43819</v>
      </c>
      <c r="B284" s="27" t="s">
        <v>224</v>
      </c>
      <c r="C284" s="28" t="s">
        <v>291</v>
      </c>
      <c r="D284" s="27" t="s">
        <v>465</v>
      </c>
      <c r="E284" s="29">
        <v>0.09</v>
      </c>
      <c r="F284" s="29">
        <v>200</v>
      </c>
    </row>
    <row r="285" spans="1:6">
      <c r="A285" s="26">
        <v>43819</v>
      </c>
      <c r="B285" s="27" t="s">
        <v>466</v>
      </c>
      <c r="C285" s="28" t="s">
        <v>467</v>
      </c>
      <c r="D285" s="27" t="s">
        <v>34</v>
      </c>
      <c r="E285" s="29">
        <v>0.2</v>
      </c>
      <c r="F285" s="29">
        <v>10</v>
      </c>
    </row>
    <row r="286" spans="1:6">
      <c r="A286" s="26">
        <v>43819</v>
      </c>
      <c r="B286" s="27" t="s">
        <v>468</v>
      </c>
      <c r="C286" s="28" t="s">
        <v>467</v>
      </c>
      <c r="D286" s="27" t="s">
        <v>34</v>
      </c>
      <c r="E286" s="29">
        <v>1.5</v>
      </c>
      <c r="F286" s="29">
        <v>12</v>
      </c>
    </row>
    <row r="287" spans="1:6">
      <c r="A287" s="26">
        <v>43819</v>
      </c>
      <c r="B287" s="27" t="s">
        <v>469</v>
      </c>
      <c r="C287" s="28" t="s">
        <v>271</v>
      </c>
      <c r="D287" s="27" t="s">
        <v>34</v>
      </c>
      <c r="E287" s="29">
        <v>0.25</v>
      </c>
      <c r="F287" s="29">
        <v>350</v>
      </c>
    </row>
    <row r="288" spans="1:6">
      <c r="A288" s="26">
        <v>43819</v>
      </c>
      <c r="B288" s="27" t="s">
        <v>470</v>
      </c>
      <c r="C288" s="28" t="s">
        <v>267</v>
      </c>
      <c r="D288" s="27" t="s">
        <v>269</v>
      </c>
      <c r="E288" s="29">
        <v>0.7</v>
      </c>
      <c r="F288" s="29">
        <v>150</v>
      </c>
    </row>
    <row r="289" spans="1:6">
      <c r="A289" s="26">
        <v>43819</v>
      </c>
      <c r="B289" s="27" t="s">
        <v>451</v>
      </c>
      <c r="C289" s="28" t="s">
        <v>471</v>
      </c>
      <c r="D289" s="27" t="s">
        <v>76</v>
      </c>
      <c r="E289" s="29">
        <v>0.5</v>
      </c>
      <c r="F289" s="29">
        <v>50</v>
      </c>
    </row>
    <row r="290" spans="1:6">
      <c r="A290" s="26">
        <v>43819</v>
      </c>
      <c r="B290" s="27" t="s">
        <v>472</v>
      </c>
      <c r="C290" s="28" t="s">
        <v>473</v>
      </c>
      <c r="D290" s="27" t="s">
        <v>61</v>
      </c>
      <c r="E290" s="29">
        <v>0.95</v>
      </c>
      <c r="F290" s="29">
        <v>50</v>
      </c>
    </row>
    <row r="291" spans="1:6">
      <c r="A291" s="26">
        <v>43819</v>
      </c>
      <c r="B291" s="27" t="s">
        <v>474</v>
      </c>
      <c r="C291" s="28" t="s">
        <v>475</v>
      </c>
      <c r="D291" s="27" t="s">
        <v>76</v>
      </c>
      <c r="E291" s="29">
        <v>0.5</v>
      </c>
      <c r="F291" s="29">
        <v>50</v>
      </c>
    </row>
    <row r="292" spans="1:6">
      <c r="A292" s="26">
        <v>43819</v>
      </c>
      <c r="B292" s="27" t="s">
        <v>476</v>
      </c>
      <c r="C292" s="28" t="s">
        <v>475</v>
      </c>
      <c r="D292" s="27" t="s">
        <v>76</v>
      </c>
      <c r="E292" s="29">
        <v>0.6</v>
      </c>
      <c r="F292" s="29">
        <v>50</v>
      </c>
    </row>
    <row r="293" spans="1:6">
      <c r="A293" s="26">
        <v>43819</v>
      </c>
      <c r="B293" s="27" t="s">
        <v>477</v>
      </c>
      <c r="C293" s="28" t="s">
        <v>475</v>
      </c>
      <c r="D293" s="27" t="s">
        <v>76</v>
      </c>
      <c r="E293" s="29">
        <v>0.3</v>
      </c>
      <c r="F293" s="29">
        <v>50</v>
      </c>
    </row>
    <row r="294" spans="1:6">
      <c r="A294" s="26">
        <v>43819</v>
      </c>
      <c r="B294" s="27" t="s">
        <v>458</v>
      </c>
      <c r="C294" s="28" t="s">
        <v>475</v>
      </c>
      <c r="D294" s="27" t="s">
        <v>76</v>
      </c>
      <c r="E294" s="29">
        <v>0.2</v>
      </c>
      <c r="F294" s="29">
        <v>50</v>
      </c>
    </row>
    <row r="295" spans="1:6">
      <c r="A295" s="26">
        <v>43819</v>
      </c>
      <c r="B295" s="27" t="s">
        <v>478</v>
      </c>
      <c r="C295" s="28" t="s">
        <v>479</v>
      </c>
      <c r="D295" s="27" t="s">
        <v>34</v>
      </c>
      <c r="E295" s="29">
        <v>0.5</v>
      </c>
      <c r="F295" s="29">
        <v>20</v>
      </c>
    </row>
    <row r="296" spans="1:6">
      <c r="A296" s="26">
        <v>43819</v>
      </c>
      <c r="B296" s="27" t="s">
        <v>462</v>
      </c>
      <c r="C296" s="28" t="s">
        <v>479</v>
      </c>
      <c r="D296" s="27" t="s">
        <v>34</v>
      </c>
      <c r="E296" s="29">
        <v>0.6</v>
      </c>
      <c r="F296" s="29">
        <v>20</v>
      </c>
    </row>
    <row r="297" spans="1:6">
      <c r="A297" s="26">
        <v>43819</v>
      </c>
      <c r="B297" s="27" t="s">
        <v>224</v>
      </c>
      <c r="C297" s="28" t="s">
        <v>479</v>
      </c>
      <c r="D297" s="27" t="s">
        <v>34</v>
      </c>
      <c r="E297" s="29">
        <v>0.7</v>
      </c>
      <c r="F297" s="29">
        <v>20</v>
      </c>
    </row>
    <row r="298" spans="1:6">
      <c r="A298" s="26">
        <v>43819</v>
      </c>
      <c r="B298" s="27" t="s">
        <v>480</v>
      </c>
      <c r="C298" s="28" t="s">
        <v>479</v>
      </c>
      <c r="D298" s="27" t="s">
        <v>34</v>
      </c>
      <c r="E298" s="29">
        <v>0.8</v>
      </c>
      <c r="F298" s="29">
        <v>20</v>
      </c>
    </row>
    <row r="299" spans="1:6">
      <c r="A299" s="26">
        <v>43819</v>
      </c>
      <c r="B299" s="27" t="s">
        <v>458</v>
      </c>
      <c r="C299" s="28" t="s">
        <v>225</v>
      </c>
      <c r="D299" s="27" t="s">
        <v>71</v>
      </c>
      <c r="E299" s="29">
        <v>144</v>
      </c>
      <c r="F299" s="29">
        <v>1</v>
      </c>
    </row>
    <row r="300" spans="1:6">
      <c r="A300" s="26">
        <v>43819</v>
      </c>
      <c r="B300" s="27" t="s">
        <v>481</v>
      </c>
      <c r="C300" s="28" t="s">
        <v>482</v>
      </c>
      <c r="D300" s="27" t="s">
        <v>34</v>
      </c>
      <c r="E300" s="29">
        <v>1.5</v>
      </c>
      <c r="F300" s="29">
        <v>20</v>
      </c>
    </row>
    <row r="301" spans="1:6">
      <c r="A301" s="26">
        <v>43819</v>
      </c>
      <c r="B301" s="27" t="s">
        <v>39</v>
      </c>
      <c r="C301" s="28" t="s">
        <v>483</v>
      </c>
      <c r="D301" s="27" t="s">
        <v>359</v>
      </c>
      <c r="E301" s="29">
        <v>15</v>
      </c>
      <c r="F301" s="29">
        <v>1</v>
      </c>
    </row>
    <row r="302" spans="1:6">
      <c r="A302" s="26">
        <v>43819</v>
      </c>
      <c r="B302" s="27" t="s">
        <v>241</v>
      </c>
      <c r="C302" s="28" t="s">
        <v>239</v>
      </c>
      <c r="D302" s="27" t="s">
        <v>240</v>
      </c>
      <c r="E302" s="29">
        <v>1</v>
      </c>
      <c r="F302" s="29">
        <v>20</v>
      </c>
    </row>
    <row r="303" spans="1:6">
      <c r="A303" s="26">
        <v>43819</v>
      </c>
      <c r="B303" s="27" t="s">
        <v>242</v>
      </c>
      <c r="C303" s="28" t="s">
        <v>239</v>
      </c>
      <c r="D303" s="27" t="s">
        <v>240</v>
      </c>
      <c r="E303" s="29">
        <v>1.2</v>
      </c>
      <c r="F303" s="29">
        <v>20</v>
      </c>
    </row>
    <row r="304" spans="1:6">
      <c r="A304" s="26">
        <v>43819</v>
      </c>
      <c r="B304" s="27" t="s">
        <v>464</v>
      </c>
      <c r="C304" s="28" t="s">
        <v>239</v>
      </c>
      <c r="D304" s="27" t="s">
        <v>71</v>
      </c>
      <c r="E304" s="29">
        <v>1.5</v>
      </c>
      <c r="F304" s="29">
        <v>14</v>
      </c>
    </row>
    <row r="305" spans="1:6">
      <c r="A305" s="26">
        <v>43819</v>
      </c>
      <c r="B305" s="27" t="s">
        <v>243</v>
      </c>
      <c r="C305" s="28" t="s">
        <v>239</v>
      </c>
      <c r="D305" s="27" t="s">
        <v>240</v>
      </c>
      <c r="E305" s="29">
        <v>2</v>
      </c>
      <c r="F305" s="29">
        <v>20</v>
      </c>
    </row>
    <row r="306" spans="1:6">
      <c r="A306" s="26">
        <v>43819</v>
      </c>
      <c r="B306" s="27" t="s">
        <v>484</v>
      </c>
      <c r="C306" s="28" t="s">
        <v>485</v>
      </c>
      <c r="D306" s="27" t="s">
        <v>34</v>
      </c>
      <c r="E306" s="29">
        <v>85</v>
      </c>
      <c r="F306" s="29">
        <v>2</v>
      </c>
    </row>
    <row r="307" spans="1:6">
      <c r="A307" s="26">
        <v>43819</v>
      </c>
      <c r="B307" s="27" t="s">
        <v>486</v>
      </c>
      <c r="C307" s="28" t="s">
        <v>487</v>
      </c>
      <c r="D307" s="27" t="s">
        <v>34</v>
      </c>
      <c r="E307" s="29">
        <v>85</v>
      </c>
      <c r="F307" s="29">
        <v>2</v>
      </c>
    </row>
    <row r="308" spans="1:6">
      <c r="A308" s="26">
        <v>43819</v>
      </c>
      <c r="B308" s="27" t="s">
        <v>488</v>
      </c>
      <c r="C308" s="28" t="s">
        <v>489</v>
      </c>
      <c r="D308" s="27" t="s">
        <v>34</v>
      </c>
      <c r="E308" s="29">
        <v>80</v>
      </c>
      <c r="F308" s="29">
        <v>1</v>
      </c>
    </row>
    <row r="309" spans="1:6">
      <c r="A309" s="26">
        <v>43819</v>
      </c>
      <c r="B309" s="27" t="s">
        <v>166</v>
      </c>
      <c r="C309" s="28" t="s">
        <v>490</v>
      </c>
      <c r="D309" s="27" t="s">
        <v>34</v>
      </c>
      <c r="E309" s="29">
        <v>65</v>
      </c>
      <c r="F309" s="29">
        <v>21</v>
      </c>
    </row>
    <row r="310" spans="1:6">
      <c r="A310" s="26">
        <v>43819</v>
      </c>
      <c r="B310" s="27" t="s">
        <v>164</v>
      </c>
      <c r="C310" s="28" t="s">
        <v>491</v>
      </c>
      <c r="D310" s="27" t="s">
        <v>34</v>
      </c>
      <c r="E310" s="29">
        <v>65</v>
      </c>
      <c r="F310" s="29">
        <v>21</v>
      </c>
    </row>
    <row r="311" spans="1:6">
      <c r="A311" s="26">
        <v>43819</v>
      </c>
      <c r="B311" s="27" t="s">
        <v>492</v>
      </c>
      <c r="C311" s="28" t="s">
        <v>493</v>
      </c>
      <c r="D311" s="27" t="s">
        <v>34</v>
      </c>
      <c r="E311" s="29">
        <v>65</v>
      </c>
      <c r="F311" s="29">
        <v>10</v>
      </c>
    </row>
    <row r="312" spans="1:6">
      <c r="A312" s="26">
        <v>43819</v>
      </c>
      <c r="B312" s="27" t="s">
        <v>494</v>
      </c>
      <c r="C312" s="28" t="s">
        <v>495</v>
      </c>
      <c r="D312" s="27" t="s">
        <v>34</v>
      </c>
      <c r="E312" s="29">
        <v>11</v>
      </c>
      <c r="F312" s="29">
        <v>1</v>
      </c>
    </row>
    <row r="313" spans="1:6">
      <c r="A313" s="26">
        <v>43819</v>
      </c>
      <c r="B313" s="27" t="s">
        <v>207</v>
      </c>
      <c r="C313" s="28" t="s">
        <v>496</v>
      </c>
      <c r="D313" s="27" t="s">
        <v>34</v>
      </c>
      <c r="E313" s="29">
        <v>33</v>
      </c>
      <c r="F313" s="29">
        <v>1</v>
      </c>
    </row>
    <row r="314" spans="1:6">
      <c r="A314" s="26">
        <v>43819</v>
      </c>
      <c r="B314" s="27" t="s">
        <v>497</v>
      </c>
      <c r="C314" s="28" t="s">
        <v>498</v>
      </c>
      <c r="D314" s="27" t="s">
        <v>34</v>
      </c>
      <c r="E314" s="29">
        <v>18</v>
      </c>
      <c r="F314" s="29">
        <v>1</v>
      </c>
    </row>
    <row r="315" spans="1:6">
      <c r="A315" s="26">
        <v>43819</v>
      </c>
      <c r="B315" s="27" t="s">
        <v>499</v>
      </c>
      <c r="C315" s="28" t="s">
        <v>500</v>
      </c>
      <c r="D315" s="27" t="s">
        <v>34</v>
      </c>
      <c r="E315" s="29">
        <v>320</v>
      </c>
      <c r="F315" s="29">
        <v>3</v>
      </c>
    </row>
    <row r="316" spans="1:6">
      <c r="A316" s="26">
        <v>43819</v>
      </c>
      <c r="B316" s="27" t="s">
        <v>501</v>
      </c>
      <c r="C316" s="28" t="s">
        <v>502</v>
      </c>
      <c r="D316" s="27" t="s">
        <v>45</v>
      </c>
      <c r="E316" s="29">
        <v>95</v>
      </c>
      <c r="F316" s="29">
        <v>1</v>
      </c>
    </row>
    <row r="317" spans="1:6">
      <c r="A317" s="26">
        <v>43819</v>
      </c>
      <c r="B317" s="27" t="s">
        <v>503</v>
      </c>
      <c r="C317" s="28" t="s">
        <v>504</v>
      </c>
      <c r="D317" s="27" t="s">
        <v>146</v>
      </c>
      <c r="E317" s="29">
        <v>350</v>
      </c>
      <c r="F317" s="29">
        <v>4</v>
      </c>
    </row>
    <row r="318" spans="1:6">
      <c r="A318" s="26">
        <v>43819</v>
      </c>
      <c r="B318" s="27" t="s">
        <v>39</v>
      </c>
      <c r="C318" s="28" t="s">
        <v>505</v>
      </c>
      <c r="D318" s="27" t="s">
        <v>34</v>
      </c>
      <c r="E318" s="29">
        <v>95</v>
      </c>
      <c r="F318" s="29">
        <v>2</v>
      </c>
    </row>
    <row r="319" spans="1:6">
      <c r="A319" s="26">
        <v>43819</v>
      </c>
      <c r="B319" s="27" t="s">
        <v>207</v>
      </c>
      <c r="C319" s="28" t="s">
        <v>506</v>
      </c>
      <c r="D319" s="27" t="s">
        <v>34</v>
      </c>
      <c r="E319" s="29">
        <v>235</v>
      </c>
      <c r="F319" s="29">
        <v>1</v>
      </c>
    </row>
    <row r="320" spans="1:6">
      <c r="A320" s="26">
        <v>43819</v>
      </c>
      <c r="B320" s="27" t="s">
        <v>39</v>
      </c>
      <c r="C320" s="28" t="s">
        <v>507</v>
      </c>
      <c r="D320" s="27" t="s">
        <v>34</v>
      </c>
      <c r="E320" s="29">
        <v>15</v>
      </c>
      <c r="F320" s="29">
        <v>2</v>
      </c>
    </row>
    <row r="321" spans="1:6">
      <c r="A321" s="26">
        <v>43819</v>
      </c>
      <c r="B321" s="27" t="s">
        <v>39</v>
      </c>
      <c r="C321" s="28" t="s">
        <v>508</v>
      </c>
      <c r="D321" s="27" t="s">
        <v>106</v>
      </c>
      <c r="E321" s="29">
        <v>13</v>
      </c>
      <c r="F321" s="29">
        <v>2</v>
      </c>
    </row>
    <row r="322" spans="1:6">
      <c r="A322" s="26">
        <v>43819</v>
      </c>
      <c r="B322" s="27" t="s">
        <v>509</v>
      </c>
      <c r="C322" s="28" t="s">
        <v>510</v>
      </c>
      <c r="D322" s="27" t="s">
        <v>34</v>
      </c>
      <c r="E322" s="29">
        <v>1.5</v>
      </c>
      <c r="F322" s="29">
        <v>20</v>
      </c>
    </row>
    <row r="323" spans="1:6">
      <c r="A323" s="26">
        <v>43823</v>
      </c>
      <c r="B323" s="27" t="s">
        <v>511</v>
      </c>
      <c r="C323" s="28" t="s">
        <v>512</v>
      </c>
      <c r="D323" s="27" t="s">
        <v>34</v>
      </c>
      <c r="E323" s="29">
        <v>120</v>
      </c>
      <c r="F323" s="29">
        <v>8</v>
      </c>
    </row>
    <row r="324" spans="1:6">
      <c r="A324" s="26">
        <v>43823</v>
      </c>
      <c r="B324" s="27" t="s">
        <v>513</v>
      </c>
      <c r="C324" s="28" t="s">
        <v>895</v>
      </c>
      <c r="D324" s="27" t="s">
        <v>45</v>
      </c>
      <c r="E324" s="29">
        <v>18</v>
      </c>
      <c r="F324" s="29">
        <v>5</v>
      </c>
    </row>
    <row r="325" spans="1:6">
      <c r="A325" s="26">
        <v>43823</v>
      </c>
      <c r="B325" s="27" t="s">
        <v>515</v>
      </c>
      <c r="C325" s="28" t="s">
        <v>516</v>
      </c>
      <c r="D325" s="27" t="s">
        <v>34</v>
      </c>
      <c r="E325" s="29">
        <v>25</v>
      </c>
      <c r="F325" s="29">
        <v>8</v>
      </c>
    </row>
    <row r="326" spans="1:8">
      <c r="A326" s="26">
        <v>43823</v>
      </c>
      <c r="B326" s="27" t="s">
        <v>517</v>
      </c>
      <c r="C326" s="28" t="s">
        <v>518</v>
      </c>
      <c r="D326" s="27" t="s">
        <v>45</v>
      </c>
      <c r="E326" s="29">
        <v>7</v>
      </c>
      <c r="F326" s="29">
        <v>184</v>
      </c>
      <c r="H326" s="19">
        <v>1</v>
      </c>
    </row>
    <row r="327" spans="1:6">
      <c r="A327" s="26">
        <v>43823</v>
      </c>
      <c r="B327" s="27" t="s">
        <v>39</v>
      </c>
      <c r="C327" s="28" t="s">
        <v>519</v>
      </c>
      <c r="D327" s="27" t="s">
        <v>34</v>
      </c>
      <c r="E327" s="29">
        <v>5</v>
      </c>
      <c r="F327" s="29">
        <v>10</v>
      </c>
    </row>
    <row r="328" spans="1:6">
      <c r="A328" s="26">
        <v>43825</v>
      </c>
      <c r="B328" s="27" t="s">
        <v>520</v>
      </c>
      <c r="C328" s="28" t="s">
        <v>521</v>
      </c>
      <c r="D328" s="27" t="s">
        <v>34</v>
      </c>
      <c r="E328" s="29">
        <v>2.5</v>
      </c>
      <c r="F328" s="29">
        <v>10</v>
      </c>
    </row>
    <row r="329" spans="1:6">
      <c r="A329" s="26">
        <v>43825</v>
      </c>
      <c r="B329" s="27" t="s">
        <v>229</v>
      </c>
      <c r="C329" s="28" t="s">
        <v>936</v>
      </c>
      <c r="D329" s="27" t="s">
        <v>17</v>
      </c>
      <c r="E329" s="29">
        <v>18</v>
      </c>
      <c r="F329" s="29">
        <v>240</v>
      </c>
    </row>
    <row r="330" spans="1:6">
      <c r="A330" s="26">
        <v>43825</v>
      </c>
      <c r="B330" s="27" t="s">
        <v>523</v>
      </c>
      <c r="C330" s="28" t="s">
        <v>524</v>
      </c>
      <c r="D330" s="27" t="s">
        <v>129</v>
      </c>
      <c r="E330" s="29">
        <v>7</v>
      </c>
      <c r="F330" s="29">
        <v>30</v>
      </c>
    </row>
    <row r="331" spans="1:6">
      <c r="A331" s="26">
        <v>43825</v>
      </c>
      <c r="B331" s="27" t="s">
        <v>525</v>
      </c>
      <c r="C331" s="28" t="s">
        <v>526</v>
      </c>
      <c r="D331" s="27" t="s">
        <v>45</v>
      </c>
      <c r="E331" s="29">
        <v>215</v>
      </c>
      <c r="F331" s="29">
        <v>24</v>
      </c>
    </row>
    <row r="332" spans="1:6">
      <c r="A332" s="26">
        <v>43825</v>
      </c>
      <c r="B332" s="27" t="s">
        <v>527</v>
      </c>
      <c r="C332" s="28" t="s">
        <v>528</v>
      </c>
      <c r="D332" s="27" t="s">
        <v>45</v>
      </c>
      <c r="E332" s="29">
        <v>215</v>
      </c>
      <c r="F332" s="29">
        <v>42</v>
      </c>
    </row>
    <row r="333" spans="1:6">
      <c r="A333" s="26">
        <v>43825</v>
      </c>
      <c r="B333" s="27" t="s">
        <v>278</v>
      </c>
      <c r="C333" s="28" t="s">
        <v>529</v>
      </c>
      <c r="D333" s="27" t="s">
        <v>34</v>
      </c>
      <c r="E333" s="29">
        <v>1</v>
      </c>
      <c r="F333" s="29">
        <v>20</v>
      </c>
    </row>
    <row r="334" spans="1:6">
      <c r="A334" s="26">
        <v>43825</v>
      </c>
      <c r="B334" s="27" t="s">
        <v>530</v>
      </c>
      <c r="C334" s="28" t="s">
        <v>531</v>
      </c>
      <c r="D334" s="27" t="s">
        <v>61</v>
      </c>
      <c r="E334" s="29">
        <v>5</v>
      </c>
      <c r="F334" s="29">
        <v>20</v>
      </c>
    </row>
    <row r="335" spans="1:6">
      <c r="A335" s="26">
        <v>43825</v>
      </c>
      <c r="B335" s="27" t="s">
        <v>229</v>
      </c>
      <c r="C335" s="28" t="s">
        <v>532</v>
      </c>
      <c r="D335" s="27" t="s">
        <v>34</v>
      </c>
      <c r="E335" s="29">
        <v>85</v>
      </c>
      <c r="F335" s="29">
        <v>6</v>
      </c>
    </row>
    <row r="336" spans="1:6">
      <c r="A336" s="26">
        <v>43825</v>
      </c>
      <c r="B336" s="27" t="s">
        <v>39</v>
      </c>
      <c r="C336" s="28" t="s">
        <v>533</v>
      </c>
      <c r="D336" s="27" t="s">
        <v>34</v>
      </c>
      <c r="E336" s="29">
        <v>3</v>
      </c>
      <c r="F336" s="29">
        <v>5</v>
      </c>
    </row>
    <row r="337" spans="1:6">
      <c r="A337" s="26">
        <v>43828</v>
      </c>
      <c r="B337" s="27" t="s">
        <v>534</v>
      </c>
      <c r="C337" s="28" t="s">
        <v>535</v>
      </c>
      <c r="D337" s="27" t="s">
        <v>146</v>
      </c>
      <c r="E337" s="29">
        <v>420</v>
      </c>
      <c r="F337" s="29">
        <v>4</v>
      </c>
    </row>
    <row r="338" spans="1:6">
      <c r="A338" s="26">
        <v>43828</v>
      </c>
      <c r="B338" s="27" t="s">
        <v>536</v>
      </c>
      <c r="C338" s="28" t="s">
        <v>537</v>
      </c>
      <c r="D338" s="27" t="s">
        <v>34</v>
      </c>
      <c r="E338" s="29">
        <v>1480</v>
      </c>
      <c r="F338" s="29">
        <v>2</v>
      </c>
    </row>
    <row r="339" spans="1:6">
      <c r="A339" s="26">
        <v>43829</v>
      </c>
      <c r="B339" s="27" t="s">
        <v>538</v>
      </c>
      <c r="C339" s="28" t="s">
        <v>539</v>
      </c>
      <c r="D339" s="27" t="s">
        <v>34</v>
      </c>
      <c r="E339" s="29">
        <v>350</v>
      </c>
      <c r="F339" s="29">
        <v>3</v>
      </c>
    </row>
    <row r="340" spans="1:6">
      <c r="A340" s="26">
        <v>43829</v>
      </c>
      <c r="B340" s="27" t="s">
        <v>540</v>
      </c>
      <c r="C340" s="28" t="s">
        <v>541</v>
      </c>
      <c r="D340" s="27" t="s">
        <v>76</v>
      </c>
      <c r="E340" s="29">
        <v>4.5</v>
      </c>
      <c r="F340" s="29">
        <v>63</v>
      </c>
    </row>
    <row r="341" spans="1:6">
      <c r="A341" s="26">
        <v>43829</v>
      </c>
      <c r="B341" s="27" t="s">
        <v>15</v>
      </c>
      <c r="C341" s="28" t="s">
        <v>541</v>
      </c>
      <c r="D341" s="27" t="s">
        <v>61</v>
      </c>
      <c r="E341" s="29">
        <v>5</v>
      </c>
      <c r="F341" s="29">
        <v>36</v>
      </c>
    </row>
    <row r="342" spans="1:6">
      <c r="A342" s="26">
        <v>43829</v>
      </c>
      <c r="B342" s="27" t="s">
        <v>39</v>
      </c>
      <c r="C342" s="28" t="s">
        <v>542</v>
      </c>
      <c r="D342" s="27" t="s">
        <v>146</v>
      </c>
      <c r="E342" s="29">
        <v>1280</v>
      </c>
      <c r="F342" s="29">
        <v>1</v>
      </c>
    </row>
    <row r="343" spans="1:6">
      <c r="A343" s="26">
        <v>43829</v>
      </c>
      <c r="B343" s="27" t="s">
        <v>39</v>
      </c>
      <c r="C343" s="28" t="s">
        <v>543</v>
      </c>
      <c r="D343" s="27" t="s">
        <v>34</v>
      </c>
      <c r="E343" s="29">
        <v>350</v>
      </c>
      <c r="F343" s="29">
        <v>1</v>
      </c>
    </row>
    <row r="344" spans="1:6">
      <c r="A344" s="26">
        <v>43832</v>
      </c>
      <c r="B344" s="27" t="s">
        <v>544</v>
      </c>
      <c r="C344" s="28" t="s">
        <v>545</v>
      </c>
      <c r="D344" s="27" t="s">
        <v>146</v>
      </c>
      <c r="E344" s="29">
        <v>650</v>
      </c>
      <c r="F344" s="29">
        <v>8</v>
      </c>
    </row>
    <row r="345" spans="1:6">
      <c r="A345" s="26">
        <v>43832</v>
      </c>
      <c r="B345" s="27" t="s">
        <v>546</v>
      </c>
      <c r="C345" s="28" t="s">
        <v>547</v>
      </c>
      <c r="D345" s="27" t="s">
        <v>45</v>
      </c>
      <c r="E345" s="29">
        <v>80</v>
      </c>
      <c r="F345" s="29">
        <v>1</v>
      </c>
    </row>
    <row r="346" spans="1:6">
      <c r="A346" s="26">
        <v>43832</v>
      </c>
      <c r="B346" s="27" t="s">
        <v>548</v>
      </c>
      <c r="C346" s="28" t="s">
        <v>549</v>
      </c>
      <c r="D346" s="27" t="s">
        <v>45</v>
      </c>
      <c r="E346" s="29">
        <v>80</v>
      </c>
      <c r="F346" s="29">
        <v>1</v>
      </c>
    </row>
    <row r="347" spans="1:6">
      <c r="A347" s="26">
        <v>43832</v>
      </c>
      <c r="B347" s="27" t="s">
        <v>550</v>
      </c>
      <c r="C347" s="28" t="s">
        <v>551</v>
      </c>
      <c r="D347" s="27" t="s">
        <v>34</v>
      </c>
      <c r="E347" s="29">
        <v>90</v>
      </c>
      <c r="F347" s="29">
        <v>1</v>
      </c>
    </row>
    <row r="348" spans="1:6">
      <c r="A348" s="26">
        <v>43832</v>
      </c>
      <c r="B348" s="27" t="s">
        <v>552</v>
      </c>
      <c r="C348" s="28" t="s">
        <v>553</v>
      </c>
      <c r="D348" s="27" t="s">
        <v>61</v>
      </c>
      <c r="E348" s="29">
        <v>7</v>
      </c>
      <c r="F348" s="29">
        <v>2</v>
      </c>
    </row>
    <row r="349" spans="1:6">
      <c r="A349" s="26">
        <v>43832</v>
      </c>
      <c r="B349" s="27" t="s">
        <v>39</v>
      </c>
      <c r="C349" s="28" t="s">
        <v>554</v>
      </c>
      <c r="D349" s="27" t="s">
        <v>34</v>
      </c>
      <c r="E349" s="29">
        <v>4600</v>
      </c>
      <c r="F349" s="29">
        <v>2</v>
      </c>
    </row>
    <row r="350" spans="1:6">
      <c r="A350" s="26">
        <v>43832</v>
      </c>
      <c r="B350" s="27" t="s">
        <v>555</v>
      </c>
      <c r="C350" s="28" t="s">
        <v>556</v>
      </c>
      <c r="D350" s="27" t="s">
        <v>34</v>
      </c>
      <c r="E350" s="29">
        <v>28</v>
      </c>
      <c r="F350" s="29">
        <v>3</v>
      </c>
    </row>
    <row r="351" spans="1:6">
      <c r="A351" s="26">
        <v>43832</v>
      </c>
      <c r="B351" s="27" t="s">
        <v>557</v>
      </c>
      <c r="C351" s="28" t="s">
        <v>558</v>
      </c>
      <c r="D351" s="27" t="s">
        <v>34</v>
      </c>
      <c r="E351" s="29">
        <v>12</v>
      </c>
      <c r="F351" s="29">
        <v>3</v>
      </c>
    </row>
    <row r="352" spans="1:6">
      <c r="A352" s="26">
        <v>43832</v>
      </c>
      <c r="B352" s="27" t="s">
        <v>559</v>
      </c>
      <c r="C352" s="28" t="s">
        <v>558</v>
      </c>
      <c r="D352" s="27" t="s">
        <v>34</v>
      </c>
      <c r="E352" s="29">
        <v>18</v>
      </c>
      <c r="F352" s="29">
        <v>3</v>
      </c>
    </row>
    <row r="353" spans="1:6">
      <c r="A353" s="26">
        <v>43832</v>
      </c>
      <c r="B353" s="27" t="s">
        <v>560</v>
      </c>
      <c r="C353" s="28" t="s">
        <v>561</v>
      </c>
      <c r="D353" s="27" t="s">
        <v>34</v>
      </c>
      <c r="E353" s="29">
        <v>55</v>
      </c>
      <c r="F353" s="29">
        <v>25</v>
      </c>
    </row>
    <row r="354" spans="1:6">
      <c r="A354" s="26">
        <v>43832</v>
      </c>
      <c r="B354" s="27" t="s">
        <v>39</v>
      </c>
      <c r="C354" s="28" t="s">
        <v>562</v>
      </c>
      <c r="D354" s="27" t="s">
        <v>34</v>
      </c>
      <c r="E354" s="29">
        <v>3000</v>
      </c>
      <c r="F354" s="29">
        <v>1</v>
      </c>
    </row>
    <row r="355" spans="1:6">
      <c r="A355" s="26">
        <v>43832</v>
      </c>
      <c r="B355" s="27" t="s">
        <v>563</v>
      </c>
      <c r="C355" s="28" t="s">
        <v>564</v>
      </c>
      <c r="D355" s="27" t="s">
        <v>103</v>
      </c>
      <c r="E355" s="29">
        <v>8</v>
      </c>
      <c r="F355" s="29">
        <v>10</v>
      </c>
    </row>
    <row r="356" spans="1:6">
      <c r="A356" s="26">
        <v>43832</v>
      </c>
      <c r="B356" s="27" t="s">
        <v>39</v>
      </c>
      <c r="C356" s="28" t="s">
        <v>565</v>
      </c>
      <c r="D356" s="27" t="s">
        <v>34</v>
      </c>
      <c r="E356" s="29">
        <v>105</v>
      </c>
      <c r="F356" s="29">
        <v>1</v>
      </c>
    </row>
    <row r="357" spans="1:6">
      <c r="A357" s="26">
        <v>43832</v>
      </c>
      <c r="B357" s="27" t="s">
        <v>566</v>
      </c>
      <c r="C357" s="28" t="s">
        <v>565</v>
      </c>
      <c r="D357" s="27" t="s">
        <v>34</v>
      </c>
      <c r="E357" s="29">
        <v>8</v>
      </c>
      <c r="F357" s="29">
        <v>10</v>
      </c>
    </row>
    <row r="358" spans="1:6">
      <c r="A358" s="26">
        <v>43832</v>
      </c>
      <c r="B358" s="27" t="s">
        <v>567</v>
      </c>
      <c r="C358" s="28" t="s">
        <v>568</v>
      </c>
      <c r="D358" s="27" t="s">
        <v>34</v>
      </c>
      <c r="E358" s="29">
        <v>16</v>
      </c>
      <c r="F358" s="29">
        <v>24</v>
      </c>
    </row>
    <row r="359" spans="1:6">
      <c r="A359" s="26">
        <v>43834</v>
      </c>
      <c r="B359" s="27" t="s">
        <v>569</v>
      </c>
      <c r="C359" s="28" t="s">
        <v>570</v>
      </c>
      <c r="D359" s="27" t="s">
        <v>45</v>
      </c>
      <c r="E359" s="29">
        <v>480</v>
      </c>
      <c r="F359" s="29">
        <v>3</v>
      </c>
    </row>
    <row r="360" spans="1:6">
      <c r="A360" s="26">
        <v>43834</v>
      </c>
      <c r="B360" s="27" t="s">
        <v>571</v>
      </c>
      <c r="C360" s="28" t="s">
        <v>56</v>
      </c>
      <c r="D360" s="27" t="s">
        <v>71</v>
      </c>
      <c r="E360" s="29">
        <v>60</v>
      </c>
      <c r="F360" s="29">
        <v>5</v>
      </c>
    </row>
    <row r="361" spans="1:6">
      <c r="A361" s="26">
        <v>43834</v>
      </c>
      <c r="B361" s="27" t="s">
        <v>572</v>
      </c>
      <c r="C361" s="28" t="s">
        <v>573</v>
      </c>
      <c r="D361" s="27" t="s">
        <v>34</v>
      </c>
      <c r="E361" s="29">
        <v>65</v>
      </c>
      <c r="F361" s="29">
        <v>2</v>
      </c>
    </row>
    <row r="362" spans="1:6">
      <c r="A362" s="26">
        <v>43834</v>
      </c>
      <c r="B362" s="27" t="s">
        <v>574</v>
      </c>
      <c r="C362" s="28" t="s">
        <v>575</v>
      </c>
      <c r="D362" s="27" t="s">
        <v>34</v>
      </c>
      <c r="E362" s="29">
        <v>0.5</v>
      </c>
      <c r="F362" s="29">
        <v>20</v>
      </c>
    </row>
    <row r="363" spans="1:6">
      <c r="A363" s="26">
        <v>43834</v>
      </c>
      <c r="B363" s="27" t="s">
        <v>57</v>
      </c>
      <c r="C363" s="28" t="s">
        <v>575</v>
      </c>
      <c r="D363" s="27" t="s">
        <v>34</v>
      </c>
      <c r="E363" s="29">
        <v>1</v>
      </c>
      <c r="F363" s="29">
        <v>30</v>
      </c>
    </row>
    <row r="364" spans="1:6">
      <c r="A364" s="26">
        <v>43834</v>
      </c>
      <c r="B364" s="27" t="s">
        <v>576</v>
      </c>
      <c r="C364" s="28" t="s">
        <v>577</v>
      </c>
      <c r="D364" s="27" t="s">
        <v>45</v>
      </c>
      <c r="E364" s="29">
        <v>65</v>
      </c>
      <c r="F364" s="29">
        <v>4</v>
      </c>
    </row>
    <row r="365" spans="1:6">
      <c r="A365" s="26">
        <v>43834</v>
      </c>
      <c r="B365" s="27" t="s">
        <v>578</v>
      </c>
      <c r="C365" s="28" t="s">
        <v>579</v>
      </c>
      <c r="D365" s="27" t="s">
        <v>34</v>
      </c>
      <c r="E365" s="29">
        <v>15</v>
      </c>
      <c r="F365" s="29">
        <v>16</v>
      </c>
    </row>
    <row r="366" spans="1:6">
      <c r="A366" s="26">
        <v>43834</v>
      </c>
      <c r="B366" s="27" t="s">
        <v>580</v>
      </c>
      <c r="C366" s="28" t="s">
        <v>581</v>
      </c>
      <c r="D366" s="27" t="s">
        <v>34</v>
      </c>
      <c r="E366" s="29">
        <v>15</v>
      </c>
      <c r="F366" s="29">
        <v>12</v>
      </c>
    </row>
    <row r="367" spans="1:6">
      <c r="A367" s="26">
        <v>43834</v>
      </c>
      <c r="B367" s="27" t="s">
        <v>39</v>
      </c>
      <c r="C367" s="28" t="s">
        <v>582</v>
      </c>
      <c r="D367" s="27" t="s">
        <v>34</v>
      </c>
      <c r="E367" s="29">
        <v>95</v>
      </c>
      <c r="F367" s="29">
        <v>4</v>
      </c>
    </row>
    <row r="368" spans="1:6">
      <c r="A368" s="26">
        <v>43834</v>
      </c>
      <c r="B368" s="27" t="s">
        <v>583</v>
      </c>
      <c r="C368" s="28" t="s">
        <v>584</v>
      </c>
      <c r="D368" s="27" t="s">
        <v>34</v>
      </c>
      <c r="E368" s="29">
        <v>320</v>
      </c>
      <c r="F368" s="29">
        <v>1</v>
      </c>
    </row>
    <row r="369" spans="1:6">
      <c r="A369" s="26">
        <v>43834</v>
      </c>
      <c r="B369" s="27" t="s">
        <v>585</v>
      </c>
      <c r="C369" s="28" t="s">
        <v>586</v>
      </c>
      <c r="D369" s="27" t="s">
        <v>34</v>
      </c>
      <c r="E369" s="29">
        <v>120</v>
      </c>
      <c r="F369" s="29">
        <v>1</v>
      </c>
    </row>
    <row r="370" spans="1:6">
      <c r="A370" s="26">
        <v>43834</v>
      </c>
      <c r="B370" s="27" t="s">
        <v>39</v>
      </c>
      <c r="C370" s="28" t="s">
        <v>587</v>
      </c>
      <c r="D370" s="27" t="s">
        <v>34</v>
      </c>
      <c r="E370" s="29">
        <v>35</v>
      </c>
      <c r="F370" s="29">
        <v>6</v>
      </c>
    </row>
    <row r="371" spans="1:6">
      <c r="A371" s="26">
        <v>43834</v>
      </c>
      <c r="B371" s="27" t="s">
        <v>39</v>
      </c>
      <c r="C371" s="28" t="s">
        <v>588</v>
      </c>
      <c r="D371" s="27" t="s">
        <v>34</v>
      </c>
      <c r="E371" s="29">
        <v>45</v>
      </c>
      <c r="F371" s="29">
        <v>3</v>
      </c>
    </row>
    <row r="372" spans="1:6">
      <c r="A372" s="26">
        <v>43834</v>
      </c>
      <c r="B372" s="27" t="s">
        <v>589</v>
      </c>
      <c r="C372" s="28" t="s">
        <v>590</v>
      </c>
      <c r="D372" s="27" t="s">
        <v>76</v>
      </c>
      <c r="E372" s="29">
        <v>120</v>
      </c>
      <c r="F372" s="29">
        <v>2</v>
      </c>
    </row>
    <row r="373" spans="1:6">
      <c r="A373" s="26">
        <v>43834</v>
      </c>
      <c r="B373" s="27" t="s">
        <v>591</v>
      </c>
      <c r="C373" s="28" t="s">
        <v>592</v>
      </c>
      <c r="D373" s="27" t="s">
        <v>76</v>
      </c>
      <c r="E373" s="29">
        <v>2200</v>
      </c>
      <c r="F373" s="29">
        <v>1</v>
      </c>
    </row>
    <row r="374" spans="1:6">
      <c r="A374" s="26">
        <v>43834</v>
      </c>
      <c r="B374" s="27" t="s">
        <v>593</v>
      </c>
      <c r="C374" s="28" t="s">
        <v>594</v>
      </c>
      <c r="D374" s="27" t="s">
        <v>76</v>
      </c>
      <c r="E374" s="29">
        <v>3750</v>
      </c>
      <c r="F374" s="29">
        <v>1</v>
      </c>
    </row>
    <row r="375" spans="1:6">
      <c r="A375" s="26">
        <v>43834</v>
      </c>
      <c r="B375" s="27" t="s">
        <v>595</v>
      </c>
      <c r="C375" s="28" t="s">
        <v>596</v>
      </c>
      <c r="D375" s="27" t="s">
        <v>61</v>
      </c>
      <c r="E375" s="29">
        <v>1.5</v>
      </c>
      <c r="F375" s="29">
        <v>30</v>
      </c>
    </row>
    <row r="376" spans="1:6">
      <c r="A376" s="26">
        <v>43834</v>
      </c>
      <c r="B376" s="27" t="s">
        <v>597</v>
      </c>
      <c r="C376" s="28" t="s">
        <v>596</v>
      </c>
      <c r="D376" s="27" t="s">
        <v>61</v>
      </c>
      <c r="E376" s="29">
        <v>2.5</v>
      </c>
      <c r="F376" s="29">
        <v>30</v>
      </c>
    </row>
    <row r="377" spans="1:6">
      <c r="A377" s="26">
        <v>43834</v>
      </c>
      <c r="B377" s="27" t="s">
        <v>599</v>
      </c>
      <c r="C377" s="28" t="s">
        <v>600</v>
      </c>
      <c r="D377" s="27" t="s">
        <v>34</v>
      </c>
      <c r="E377" s="29">
        <v>30</v>
      </c>
      <c r="F377" s="29">
        <v>5</v>
      </c>
    </row>
    <row r="378" spans="1:6">
      <c r="A378" s="26">
        <v>43835</v>
      </c>
      <c r="B378" s="27" t="s">
        <v>601</v>
      </c>
      <c r="C378" s="28" t="s">
        <v>602</v>
      </c>
      <c r="D378" s="27" t="s">
        <v>34</v>
      </c>
      <c r="E378" s="29">
        <v>75</v>
      </c>
      <c r="F378" s="29">
        <v>5</v>
      </c>
    </row>
    <row r="379" spans="1:6">
      <c r="A379" s="26">
        <v>43835</v>
      </c>
      <c r="B379" s="27" t="s">
        <v>39</v>
      </c>
      <c r="C379" s="28" t="s">
        <v>603</v>
      </c>
      <c r="D379" s="27" t="s">
        <v>34</v>
      </c>
      <c r="E379" s="29">
        <v>35</v>
      </c>
      <c r="F379" s="29">
        <v>2</v>
      </c>
    </row>
    <row r="380" spans="1:6">
      <c r="A380" s="26">
        <v>43838</v>
      </c>
      <c r="B380" s="27" t="s">
        <v>41</v>
      </c>
      <c r="C380" s="28" t="s">
        <v>42</v>
      </c>
      <c r="D380" s="27" t="s">
        <v>34</v>
      </c>
      <c r="E380" s="29">
        <v>10</v>
      </c>
      <c r="F380" s="29">
        <v>20</v>
      </c>
    </row>
    <row r="381" spans="1:6">
      <c r="A381" s="26">
        <v>43838</v>
      </c>
      <c r="B381" s="27" t="s">
        <v>39</v>
      </c>
      <c r="C381" s="28" t="s">
        <v>604</v>
      </c>
      <c r="D381" s="27" t="s">
        <v>34</v>
      </c>
      <c r="E381" s="29">
        <v>50</v>
      </c>
      <c r="F381" s="29">
        <v>15</v>
      </c>
    </row>
    <row r="382" spans="1:6">
      <c r="A382" s="26">
        <v>43838</v>
      </c>
      <c r="B382" s="27" t="s">
        <v>39</v>
      </c>
      <c r="C382" s="28" t="s">
        <v>603</v>
      </c>
      <c r="D382" s="27" t="s">
        <v>34</v>
      </c>
      <c r="E382" s="29">
        <v>35</v>
      </c>
      <c r="F382" s="29">
        <v>2</v>
      </c>
    </row>
    <row r="383" spans="1:6">
      <c r="A383" s="26">
        <v>43838</v>
      </c>
      <c r="B383" s="27" t="s">
        <v>601</v>
      </c>
      <c r="C383" s="28" t="s">
        <v>602</v>
      </c>
      <c r="D383" s="27" t="s">
        <v>34</v>
      </c>
      <c r="E383" s="29">
        <v>75</v>
      </c>
      <c r="F383" s="29">
        <v>7</v>
      </c>
    </row>
    <row r="384" spans="1:6">
      <c r="A384" s="26">
        <v>43838</v>
      </c>
      <c r="B384" s="27" t="s">
        <v>39</v>
      </c>
      <c r="C384" s="28" t="s">
        <v>40</v>
      </c>
      <c r="D384" s="27" t="s">
        <v>34</v>
      </c>
      <c r="E384" s="29">
        <v>50</v>
      </c>
      <c r="F384" s="29">
        <v>10</v>
      </c>
    </row>
    <row r="385" spans="1:6">
      <c r="A385" s="26">
        <v>43838</v>
      </c>
      <c r="B385" s="27" t="s">
        <v>605</v>
      </c>
      <c r="C385" s="28" t="s">
        <v>606</v>
      </c>
      <c r="D385" s="27" t="s">
        <v>34</v>
      </c>
      <c r="E385" s="29">
        <v>35</v>
      </c>
      <c r="F385" s="29">
        <v>1</v>
      </c>
    </row>
    <row r="386" spans="1:6">
      <c r="A386" s="26">
        <v>43838</v>
      </c>
      <c r="B386" s="27" t="s">
        <v>607</v>
      </c>
      <c r="C386" s="28" t="s">
        <v>608</v>
      </c>
      <c r="D386" s="27" t="s">
        <v>34</v>
      </c>
      <c r="E386" s="29">
        <v>35</v>
      </c>
      <c r="F386" s="29">
        <v>1</v>
      </c>
    </row>
    <row r="387" spans="1:6">
      <c r="A387" s="26">
        <v>43838</v>
      </c>
      <c r="B387" s="27" t="s">
        <v>39</v>
      </c>
      <c r="C387" s="28" t="s">
        <v>609</v>
      </c>
      <c r="D387" s="27" t="s">
        <v>129</v>
      </c>
      <c r="E387" s="29">
        <v>38</v>
      </c>
      <c r="F387" s="29">
        <v>4</v>
      </c>
    </row>
    <row r="388" spans="1:6">
      <c r="A388" s="26">
        <v>43838</v>
      </c>
      <c r="B388" s="27" t="s">
        <v>477</v>
      </c>
      <c r="C388" s="28" t="s">
        <v>214</v>
      </c>
      <c r="D388" s="27" t="s">
        <v>34</v>
      </c>
      <c r="E388" s="29">
        <v>0.5</v>
      </c>
      <c r="F388" s="29">
        <v>120</v>
      </c>
    </row>
    <row r="389" spans="1:6">
      <c r="A389" s="26">
        <v>43838</v>
      </c>
      <c r="B389" s="27" t="s">
        <v>242</v>
      </c>
      <c r="C389" s="28" t="s">
        <v>214</v>
      </c>
      <c r="D389" s="27" t="s">
        <v>34</v>
      </c>
      <c r="E389" s="29">
        <v>0.7</v>
      </c>
      <c r="F389" s="29">
        <v>40</v>
      </c>
    </row>
    <row r="390" spans="1:6">
      <c r="A390" s="26">
        <v>43838</v>
      </c>
      <c r="B390" s="27" t="s">
        <v>464</v>
      </c>
      <c r="C390" s="28" t="s">
        <v>214</v>
      </c>
      <c r="D390" s="27" t="s">
        <v>34</v>
      </c>
      <c r="E390" s="29">
        <v>1</v>
      </c>
      <c r="F390" s="29">
        <v>40</v>
      </c>
    </row>
    <row r="391" spans="1:6">
      <c r="A391" s="26">
        <v>43838</v>
      </c>
      <c r="B391" s="27" t="s">
        <v>229</v>
      </c>
      <c r="C391" s="28" t="s">
        <v>610</v>
      </c>
      <c r="D391" s="27" t="s">
        <v>45</v>
      </c>
      <c r="E391" s="29">
        <v>20</v>
      </c>
      <c r="F391" s="29">
        <v>15</v>
      </c>
    </row>
    <row r="392" spans="1:6">
      <c r="A392" s="26">
        <v>43838</v>
      </c>
      <c r="B392" s="27" t="s">
        <v>101</v>
      </c>
      <c r="C392" s="28" t="s">
        <v>102</v>
      </c>
      <c r="D392" s="27" t="s">
        <v>103</v>
      </c>
      <c r="E392" s="29">
        <v>16</v>
      </c>
      <c r="F392" s="29">
        <v>20</v>
      </c>
    </row>
    <row r="393" spans="1:6">
      <c r="A393" s="26">
        <v>43838</v>
      </c>
      <c r="B393" s="27" t="s">
        <v>52</v>
      </c>
      <c r="C393" s="28" t="s">
        <v>53</v>
      </c>
      <c r="D393" s="27" t="s">
        <v>45</v>
      </c>
      <c r="E393" s="29">
        <v>80</v>
      </c>
      <c r="F393" s="29">
        <v>2</v>
      </c>
    </row>
    <row r="394" spans="1:6">
      <c r="A394" s="26">
        <v>43838</v>
      </c>
      <c r="B394" s="27" t="s">
        <v>54</v>
      </c>
      <c r="C394" s="28" t="s">
        <v>53</v>
      </c>
      <c r="D394" s="27" t="s">
        <v>45</v>
      </c>
      <c r="E394" s="29">
        <v>80</v>
      </c>
      <c r="F394" s="29">
        <v>2</v>
      </c>
    </row>
    <row r="395" spans="1:6">
      <c r="A395" s="26">
        <v>43838</v>
      </c>
      <c r="B395" s="27" t="s">
        <v>611</v>
      </c>
      <c r="C395" s="28" t="s">
        <v>612</v>
      </c>
      <c r="D395" s="27" t="s">
        <v>34</v>
      </c>
      <c r="E395" s="29">
        <v>110</v>
      </c>
      <c r="F395" s="29">
        <v>5</v>
      </c>
    </row>
    <row r="396" spans="1:6">
      <c r="A396" s="26">
        <v>43838</v>
      </c>
      <c r="B396" s="27" t="s">
        <v>243</v>
      </c>
      <c r="C396" s="28" t="s">
        <v>214</v>
      </c>
      <c r="D396" s="27" t="s">
        <v>34</v>
      </c>
      <c r="E396" s="29">
        <v>0.8</v>
      </c>
      <c r="F396" s="29">
        <v>40</v>
      </c>
    </row>
    <row r="397" spans="1:6">
      <c r="A397" s="26">
        <v>43838</v>
      </c>
      <c r="B397" s="27" t="s">
        <v>613</v>
      </c>
      <c r="C397" s="28" t="s">
        <v>614</v>
      </c>
      <c r="D397" s="27" t="s">
        <v>34</v>
      </c>
      <c r="E397" s="29">
        <v>8</v>
      </c>
      <c r="F397" s="29">
        <v>10</v>
      </c>
    </row>
    <row r="398" spans="1:6">
      <c r="A398" s="26">
        <v>43838</v>
      </c>
      <c r="B398" s="27" t="s">
        <v>314</v>
      </c>
      <c r="C398" s="28" t="s">
        <v>615</v>
      </c>
      <c r="D398" s="27" t="s">
        <v>34</v>
      </c>
      <c r="E398" s="29">
        <v>0.5</v>
      </c>
      <c r="F398" s="29">
        <v>100</v>
      </c>
    </row>
    <row r="399" spans="1:6">
      <c r="A399" s="26">
        <v>43838</v>
      </c>
      <c r="B399" s="27" t="s">
        <v>311</v>
      </c>
      <c r="C399" s="28" t="s">
        <v>312</v>
      </c>
      <c r="D399" s="27" t="s">
        <v>34</v>
      </c>
      <c r="E399" s="29">
        <v>2.5</v>
      </c>
      <c r="F399" s="29">
        <v>10</v>
      </c>
    </row>
    <row r="400" spans="1:6">
      <c r="A400" s="26">
        <v>43838</v>
      </c>
      <c r="B400" s="27" t="s">
        <v>39</v>
      </c>
      <c r="C400" s="28" t="s">
        <v>616</v>
      </c>
      <c r="D400" s="27" t="s">
        <v>34</v>
      </c>
      <c r="E400" s="29">
        <v>2.5</v>
      </c>
      <c r="F400" s="29">
        <v>10</v>
      </c>
    </row>
    <row r="401" spans="1:8">
      <c r="A401" s="26"/>
      <c r="B401" s="27"/>
      <c r="C401" s="35" t="s">
        <v>617</v>
      </c>
      <c r="D401" s="27" t="s">
        <v>61</v>
      </c>
      <c r="E401" s="29"/>
      <c r="F401" s="29">
        <v>176</v>
      </c>
      <c r="H401" s="19">
        <v>2</v>
      </c>
    </row>
    <row r="402" spans="1:6">
      <c r="A402" s="26"/>
      <c r="B402" s="27"/>
      <c r="C402" s="35" t="s">
        <v>618</v>
      </c>
      <c r="D402" s="27" t="s">
        <v>17</v>
      </c>
      <c r="E402" s="29"/>
      <c r="F402" s="29">
        <v>12</v>
      </c>
    </row>
    <row r="403" spans="1:8">
      <c r="A403" s="26"/>
      <c r="B403" s="27"/>
      <c r="C403" s="28" t="s">
        <v>619</v>
      </c>
      <c r="D403" s="27" t="s">
        <v>61</v>
      </c>
      <c r="E403" s="29"/>
      <c r="F403" s="29">
        <v>241</v>
      </c>
      <c r="H403" s="19">
        <v>2</v>
      </c>
    </row>
    <row r="404" spans="1:8">
      <c r="A404" s="26"/>
      <c r="B404" s="27"/>
      <c r="C404" s="28" t="s">
        <v>620</v>
      </c>
      <c r="D404" s="27" t="s">
        <v>61</v>
      </c>
      <c r="E404" s="29"/>
      <c r="F404" s="29">
        <v>238</v>
      </c>
      <c r="H404" s="19">
        <v>2</v>
      </c>
    </row>
    <row r="405" spans="1:7">
      <c r="A405" s="26"/>
      <c r="B405" s="27"/>
      <c r="C405" s="28" t="s">
        <v>622</v>
      </c>
      <c r="D405" s="27" t="s">
        <v>222</v>
      </c>
      <c r="E405" s="29"/>
      <c r="F405" s="29">
        <v>84</v>
      </c>
      <c r="G405" s="19" t="s">
        <v>0</v>
      </c>
    </row>
    <row r="406" spans="1:6">
      <c r="A406" s="26"/>
      <c r="B406" s="27" t="s">
        <v>624</v>
      </c>
      <c r="C406" s="28" t="s">
        <v>625</v>
      </c>
      <c r="D406" s="27" t="s">
        <v>222</v>
      </c>
      <c r="E406" s="29"/>
      <c r="F406" s="29">
        <v>15</v>
      </c>
    </row>
    <row r="407" spans="1:6">
      <c r="A407" s="26"/>
      <c r="B407" s="27" t="s">
        <v>624</v>
      </c>
      <c r="C407" s="28" t="s">
        <v>626</v>
      </c>
      <c r="D407" s="27" t="s">
        <v>222</v>
      </c>
      <c r="E407" s="29"/>
      <c r="F407" s="29">
        <v>6</v>
      </c>
    </row>
    <row r="408" spans="1:6">
      <c r="A408" s="26"/>
      <c r="B408" s="27"/>
      <c r="C408" s="28" t="s">
        <v>627</v>
      </c>
      <c r="D408" s="27" t="s">
        <v>222</v>
      </c>
      <c r="E408" s="29"/>
      <c r="F408" s="29">
        <v>45</v>
      </c>
    </row>
    <row r="409" spans="1:6">
      <c r="A409" s="26"/>
      <c r="B409" s="27"/>
      <c r="C409" s="28" t="s">
        <v>628</v>
      </c>
      <c r="D409" s="27" t="s">
        <v>222</v>
      </c>
      <c r="E409" s="29"/>
      <c r="F409" s="29"/>
    </row>
    <row r="410" spans="1:6">
      <c r="A410" s="26"/>
      <c r="B410" s="27"/>
      <c r="C410" s="28" t="s">
        <v>629</v>
      </c>
      <c r="D410" s="27" t="s">
        <v>222</v>
      </c>
      <c r="E410" s="29"/>
      <c r="F410" s="29">
        <v>2</v>
      </c>
    </row>
    <row r="411" spans="1:6">
      <c r="A411" s="26"/>
      <c r="B411" s="27"/>
      <c r="C411" s="28" t="s">
        <v>630</v>
      </c>
      <c r="D411" s="27" t="s">
        <v>222</v>
      </c>
      <c r="E411" s="29"/>
      <c r="F411" s="29">
        <v>50</v>
      </c>
    </row>
    <row r="412" spans="1:6">
      <c r="A412" s="26"/>
      <c r="B412" s="27"/>
      <c r="C412" s="28" t="s">
        <v>632</v>
      </c>
      <c r="D412" s="27" t="s">
        <v>222</v>
      </c>
      <c r="E412" s="29"/>
      <c r="F412" s="29">
        <v>90</v>
      </c>
    </row>
    <row r="413" spans="1:6">
      <c r="A413" s="26"/>
      <c r="B413" s="27"/>
      <c r="C413" s="28" t="s">
        <v>634</v>
      </c>
      <c r="D413" s="27" t="s">
        <v>222</v>
      </c>
      <c r="E413" s="29"/>
      <c r="F413" s="29">
        <v>10</v>
      </c>
    </row>
    <row r="414" spans="1:8">
      <c r="A414" s="26"/>
      <c r="B414" s="27"/>
      <c r="C414" s="28" t="s">
        <v>635</v>
      </c>
      <c r="D414" s="27" t="s">
        <v>222</v>
      </c>
      <c r="E414" s="29">
        <v>295</v>
      </c>
      <c r="F414" s="29">
        <v>30</v>
      </c>
      <c r="H414" s="19">
        <v>1</v>
      </c>
    </row>
    <row r="415" spans="1:6">
      <c r="A415" s="26"/>
      <c r="B415" s="27"/>
      <c r="C415" s="28" t="s">
        <v>636</v>
      </c>
      <c r="D415" s="27" t="s">
        <v>222</v>
      </c>
      <c r="E415" s="29"/>
      <c r="F415" s="29">
        <v>33</v>
      </c>
    </row>
    <row r="416" spans="1:6">
      <c r="A416" s="26"/>
      <c r="B416" s="27"/>
      <c r="C416" s="28" t="s">
        <v>637</v>
      </c>
      <c r="D416" s="27" t="s">
        <v>222</v>
      </c>
      <c r="E416" s="29"/>
      <c r="F416" s="29">
        <v>9</v>
      </c>
    </row>
    <row r="417" spans="1:6">
      <c r="A417" s="29"/>
      <c r="B417" s="29"/>
      <c r="C417" s="36" t="s">
        <v>638</v>
      </c>
      <c r="D417" s="29" t="s">
        <v>61</v>
      </c>
      <c r="E417" s="29"/>
      <c r="F417" s="29"/>
    </row>
    <row r="418" spans="1:6">
      <c r="A418" s="29"/>
      <c r="B418" s="29"/>
      <c r="C418" s="36" t="s">
        <v>639</v>
      </c>
      <c r="D418" s="29" t="s">
        <v>34</v>
      </c>
      <c r="E418" s="29"/>
      <c r="F418" s="29"/>
    </row>
    <row r="419" spans="1:6">
      <c r="A419" s="29"/>
      <c r="B419" s="29"/>
      <c r="C419" s="36" t="s">
        <v>640</v>
      </c>
      <c r="D419" s="29" t="s">
        <v>34</v>
      </c>
      <c r="E419" s="29"/>
      <c r="F419" s="29"/>
    </row>
    <row r="420" spans="1:6">
      <c r="A420" s="29"/>
      <c r="B420" s="29"/>
      <c r="C420" s="36" t="s">
        <v>641</v>
      </c>
      <c r="D420" s="29" t="s">
        <v>34</v>
      </c>
      <c r="E420" s="29"/>
      <c r="F420" s="29"/>
    </row>
    <row r="421" spans="1:6">
      <c r="A421" s="29"/>
      <c r="B421" s="29"/>
      <c r="C421" s="36" t="s">
        <v>642</v>
      </c>
      <c r="D421" s="29" t="s">
        <v>34</v>
      </c>
      <c r="E421" s="29"/>
      <c r="F421" s="29">
        <v>100</v>
      </c>
    </row>
    <row r="422" spans="1:6">
      <c r="A422" s="29"/>
      <c r="B422" s="29"/>
      <c r="C422" s="36" t="s">
        <v>643</v>
      </c>
      <c r="D422" s="29" t="s">
        <v>644</v>
      </c>
      <c r="E422" s="29"/>
      <c r="F422" s="29">
        <v>20</v>
      </c>
    </row>
    <row r="423" spans="1:6">
      <c r="A423" s="29"/>
      <c r="B423" s="29"/>
      <c r="C423" s="36" t="s">
        <v>645</v>
      </c>
      <c r="D423" s="29" t="s">
        <v>76</v>
      </c>
      <c r="E423" s="29">
        <v>2.5</v>
      </c>
      <c r="F423" s="29">
        <v>120</v>
      </c>
    </row>
    <row r="424" spans="1:6">
      <c r="A424" s="29"/>
      <c r="B424" s="29"/>
      <c r="C424" s="36" t="s">
        <v>646</v>
      </c>
      <c r="D424" s="29" t="s">
        <v>644</v>
      </c>
      <c r="E424" s="29"/>
      <c r="F424" s="29"/>
    </row>
    <row r="425" spans="1:6">
      <c r="A425" s="29"/>
      <c r="B425" s="29"/>
      <c r="C425" s="36" t="s">
        <v>647</v>
      </c>
      <c r="D425" s="29" t="s">
        <v>34</v>
      </c>
      <c r="E425" s="29"/>
      <c r="F425" s="29"/>
    </row>
    <row r="426" spans="1:6">
      <c r="A426" s="29"/>
      <c r="B426" s="29"/>
      <c r="C426" s="36" t="s">
        <v>648</v>
      </c>
      <c r="D426" s="29"/>
      <c r="E426" s="29"/>
      <c r="F426" s="29">
        <v>60</v>
      </c>
    </row>
    <row r="427" spans="1:6">
      <c r="A427" s="29"/>
      <c r="B427" s="29"/>
      <c r="C427" s="36" t="s">
        <v>650</v>
      </c>
      <c r="D427" s="29"/>
      <c r="E427" s="29"/>
      <c r="F427" s="29">
        <v>8</v>
      </c>
    </row>
    <row r="428" spans="1:6">
      <c r="A428" s="29"/>
      <c r="B428" s="29"/>
      <c r="C428" s="36" t="s">
        <v>1235</v>
      </c>
      <c r="D428" s="29"/>
      <c r="E428" s="29"/>
      <c r="F428" s="29"/>
    </row>
    <row r="429" spans="1:6">
      <c r="A429" s="29"/>
      <c r="B429" s="29"/>
      <c r="C429" s="36" t="s">
        <v>652</v>
      </c>
      <c r="D429" s="29" t="s">
        <v>34</v>
      </c>
      <c r="E429" s="29">
        <v>850</v>
      </c>
      <c r="F429" s="29">
        <v>1</v>
      </c>
    </row>
    <row r="430" spans="1:6">
      <c r="A430" s="29"/>
      <c r="B430" s="29"/>
      <c r="C430" s="36" t="s">
        <v>653</v>
      </c>
      <c r="D430" s="29"/>
      <c r="E430" s="29"/>
      <c r="F430" s="29">
        <v>45</v>
      </c>
    </row>
    <row r="431" spans="1:6">
      <c r="A431" s="29"/>
      <c r="B431" s="29"/>
      <c r="C431" s="36" t="s">
        <v>654</v>
      </c>
      <c r="D431" s="29"/>
      <c r="E431" s="29"/>
      <c r="F431" s="29">
        <v>120</v>
      </c>
    </row>
    <row r="432" spans="1:6">
      <c r="A432" s="29"/>
      <c r="B432" s="29"/>
      <c r="C432" s="36" t="s">
        <v>1236</v>
      </c>
      <c r="D432" s="29"/>
      <c r="E432" s="29"/>
      <c r="F432" s="29">
        <v>10</v>
      </c>
    </row>
    <row r="433" spans="1:6">
      <c r="A433" s="29"/>
      <c r="B433" s="29"/>
      <c r="C433" s="36" t="s">
        <v>655</v>
      </c>
      <c r="D433" s="29"/>
      <c r="E433" s="29"/>
      <c r="F433" s="29"/>
    </row>
    <row r="434" spans="1:6">
      <c r="A434" s="29"/>
      <c r="B434" s="29"/>
      <c r="C434" s="36" t="s">
        <v>658</v>
      </c>
      <c r="D434" s="29"/>
      <c r="E434" s="29"/>
      <c r="F434" s="29">
        <v>5</v>
      </c>
    </row>
    <row r="435" spans="1:6">
      <c r="A435" s="29"/>
      <c r="B435" s="29"/>
      <c r="C435" s="36" t="s">
        <v>659</v>
      </c>
      <c r="D435" s="29"/>
      <c r="E435" s="29"/>
      <c r="F435" s="29">
        <v>2</v>
      </c>
    </row>
    <row r="436" spans="1:6">
      <c r="A436" s="29"/>
      <c r="B436" s="29"/>
      <c r="C436" s="36" t="s">
        <v>660</v>
      </c>
      <c r="D436" s="29"/>
      <c r="E436" s="29"/>
      <c r="F436" s="29">
        <v>6</v>
      </c>
    </row>
    <row r="437" spans="1:6">
      <c r="A437" s="29"/>
      <c r="B437" s="29"/>
      <c r="C437" s="36" t="s">
        <v>661</v>
      </c>
      <c r="D437" s="29"/>
      <c r="E437" s="29"/>
      <c r="F437" s="29">
        <v>4</v>
      </c>
    </row>
    <row r="438" spans="1:6">
      <c r="A438" s="29"/>
      <c r="B438" s="29"/>
      <c r="C438" s="36" t="s">
        <v>662</v>
      </c>
      <c r="D438" s="29"/>
      <c r="E438" s="29"/>
      <c r="F438" s="29">
        <v>2</v>
      </c>
    </row>
    <row r="439" spans="1:6">
      <c r="A439" s="29"/>
      <c r="B439" s="29"/>
      <c r="C439" s="36" t="s">
        <v>663</v>
      </c>
      <c r="D439" s="29"/>
      <c r="E439" s="29"/>
      <c r="F439" s="29">
        <v>5</v>
      </c>
    </row>
    <row r="440" spans="1:6">
      <c r="A440" s="29"/>
      <c r="B440" s="29"/>
      <c r="C440" s="36" t="s">
        <v>664</v>
      </c>
      <c r="D440" s="29"/>
      <c r="E440" s="29"/>
      <c r="F440" s="29">
        <v>3</v>
      </c>
    </row>
    <row r="441" spans="1:6">
      <c r="A441" s="29"/>
      <c r="B441" s="29"/>
      <c r="C441" s="36" t="s">
        <v>665</v>
      </c>
      <c r="D441" s="29"/>
      <c r="E441" s="29">
        <v>1</v>
      </c>
      <c r="F441" s="29">
        <v>0</v>
      </c>
    </row>
    <row r="442" spans="1:6">
      <c r="A442" s="29"/>
      <c r="B442" s="29"/>
      <c r="C442" s="36" t="s">
        <v>666</v>
      </c>
      <c r="D442" s="29"/>
      <c r="E442" s="29"/>
      <c r="F442" s="29">
        <v>1</v>
      </c>
    </row>
    <row r="443" spans="1:6">
      <c r="A443" s="29"/>
      <c r="B443" s="29"/>
      <c r="C443" s="36" t="s">
        <v>667</v>
      </c>
      <c r="D443" s="29"/>
      <c r="E443" s="29"/>
      <c r="F443" s="29">
        <v>5</v>
      </c>
    </row>
    <row r="444" spans="1:6">
      <c r="A444" s="29"/>
      <c r="B444" s="29"/>
      <c r="C444" s="36" t="s">
        <v>668</v>
      </c>
      <c r="D444" s="29"/>
      <c r="E444" s="29"/>
      <c r="F444" s="29">
        <v>3</v>
      </c>
    </row>
    <row r="445" spans="1:6">
      <c r="A445" s="29" t="s">
        <v>0</v>
      </c>
      <c r="B445" s="29"/>
      <c r="C445" s="36" t="s">
        <v>669</v>
      </c>
      <c r="D445" s="29" t="s">
        <v>240</v>
      </c>
      <c r="E445" s="29"/>
      <c r="F445" s="29">
        <v>40</v>
      </c>
    </row>
    <row r="446" spans="1:6">
      <c r="A446" s="29"/>
      <c r="B446" s="29"/>
      <c r="C446" s="36" t="s">
        <v>639</v>
      </c>
      <c r="D446" s="29"/>
      <c r="E446" s="29"/>
      <c r="F446" s="29">
        <v>2</v>
      </c>
    </row>
    <row r="447" spans="1:6">
      <c r="A447" s="29"/>
      <c r="B447" s="29"/>
      <c r="C447" s="36" t="s">
        <v>670</v>
      </c>
      <c r="D447" s="29"/>
      <c r="E447" s="29"/>
      <c r="F447" s="29">
        <v>1</v>
      </c>
    </row>
    <row r="448" spans="1:6">
      <c r="A448" s="29"/>
      <c r="B448" s="29"/>
      <c r="C448" s="36" t="s">
        <v>671</v>
      </c>
      <c r="D448" s="29"/>
      <c r="E448" s="29"/>
      <c r="F448" s="29">
        <v>4</v>
      </c>
    </row>
    <row r="449" spans="1:6">
      <c r="A449" s="29"/>
      <c r="B449" s="29"/>
      <c r="C449" s="36" t="s">
        <v>672</v>
      </c>
      <c r="D449" s="29"/>
      <c r="E449" s="29"/>
      <c r="F449" s="29">
        <v>4</v>
      </c>
    </row>
    <row r="450" spans="1:6">
      <c r="A450" s="29"/>
      <c r="B450" s="29"/>
      <c r="C450" s="36" t="s">
        <v>673</v>
      </c>
      <c r="D450" s="29"/>
      <c r="E450" s="29"/>
      <c r="F450" s="29">
        <v>1</v>
      </c>
    </row>
    <row r="451" spans="1:6">
      <c r="A451" s="29"/>
      <c r="B451" s="29"/>
      <c r="C451" s="36" t="s">
        <v>674</v>
      </c>
      <c r="D451" s="29"/>
      <c r="E451" s="29"/>
      <c r="F451" s="29">
        <v>17</v>
      </c>
    </row>
    <row r="452" spans="1:6">
      <c r="A452" s="29"/>
      <c r="B452" s="29"/>
      <c r="C452" s="36" t="s">
        <v>675</v>
      </c>
      <c r="D452" s="29"/>
      <c r="E452" s="29"/>
      <c r="F452" s="29">
        <v>1</v>
      </c>
    </row>
    <row r="453" spans="1:6">
      <c r="A453" s="29"/>
      <c r="B453" s="29"/>
      <c r="C453" s="36" t="s">
        <v>676</v>
      </c>
      <c r="D453" s="29"/>
      <c r="E453" s="29"/>
      <c r="F453" s="29">
        <v>2</v>
      </c>
    </row>
    <row r="454" spans="1:6">
      <c r="A454" s="26">
        <v>43899</v>
      </c>
      <c r="B454" s="29"/>
      <c r="C454" s="36" t="s">
        <v>677</v>
      </c>
      <c r="D454" s="29" t="s">
        <v>34</v>
      </c>
      <c r="E454" s="29">
        <v>65</v>
      </c>
      <c r="F454" s="29">
        <v>1</v>
      </c>
    </row>
    <row r="455" spans="1:6">
      <c r="A455" s="29"/>
      <c r="B455" s="29"/>
      <c r="C455" s="36" t="s">
        <v>678</v>
      </c>
      <c r="D455" s="29" t="s">
        <v>34</v>
      </c>
      <c r="E455" s="29">
        <v>115</v>
      </c>
      <c r="F455" s="29">
        <v>2</v>
      </c>
    </row>
    <row r="456" spans="1:6">
      <c r="A456" s="29"/>
      <c r="B456" s="29"/>
      <c r="C456" s="36" t="s">
        <v>679</v>
      </c>
      <c r="D456" s="29" t="s">
        <v>34</v>
      </c>
      <c r="E456" s="29">
        <v>385</v>
      </c>
      <c r="F456" s="29">
        <v>1</v>
      </c>
    </row>
    <row r="457" spans="1:6">
      <c r="A457" s="29"/>
      <c r="B457" s="29"/>
      <c r="C457" s="36" t="s">
        <v>680</v>
      </c>
      <c r="D457" s="29" t="s">
        <v>681</v>
      </c>
      <c r="E457" s="29"/>
      <c r="F457" s="29">
        <v>25</v>
      </c>
    </row>
    <row r="458" spans="1:6">
      <c r="A458" s="29"/>
      <c r="B458" s="29"/>
      <c r="C458" s="36" t="s">
        <v>682</v>
      </c>
      <c r="D458" s="29" t="s">
        <v>683</v>
      </c>
      <c r="E458" s="29"/>
      <c r="F458" s="29">
        <v>1</v>
      </c>
    </row>
    <row r="459" spans="1:6">
      <c r="A459" s="29"/>
      <c r="B459" s="29"/>
      <c r="C459" s="36" t="s">
        <v>684</v>
      </c>
      <c r="D459" s="29" t="s">
        <v>683</v>
      </c>
      <c r="E459" s="29"/>
      <c r="F459" s="29">
        <v>1</v>
      </c>
    </row>
    <row r="460" spans="1:6">
      <c r="A460" s="29"/>
      <c r="B460" s="29"/>
      <c r="C460" s="37" t="s">
        <v>685</v>
      </c>
      <c r="D460" s="38"/>
      <c r="E460" s="39"/>
      <c r="F460" s="37">
        <v>20</v>
      </c>
    </row>
    <row r="461" spans="1:6">
      <c r="A461" s="29"/>
      <c r="B461" s="29"/>
      <c r="C461" s="37" t="s">
        <v>687</v>
      </c>
      <c r="D461" s="38" t="s">
        <v>34</v>
      </c>
      <c r="E461" s="38"/>
      <c r="F461" s="38">
        <v>1</v>
      </c>
    </row>
    <row r="462" spans="1:6">
      <c r="A462" s="29"/>
      <c r="B462" s="29"/>
      <c r="C462" s="36" t="s">
        <v>688</v>
      </c>
      <c r="D462" s="29" t="s">
        <v>34</v>
      </c>
      <c r="E462" s="29"/>
      <c r="F462" s="29">
        <v>1</v>
      </c>
    </row>
    <row r="463" spans="1:6">
      <c r="A463" s="29"/>
      <c r="B463" s="29"/>
      <c r="C463" s="36" t="s">
        <v>689</v>
      </c>
      <c r="D463" s="29" t="s">
        <v>34</v>
      </c>
      <c r="E463" s="29">
        <v>15</v>
      </c>
      <c r="F463" s="29">
        <v>4</v>
      </c>
    </row>
    <row r="464" spans="1:6">
      <c r="A464" s="29"/>
      <c r="B464" s="29"/>
      <c r="C464" s="36" t="s">
        <v>690</v>
      </c>
      <c r="D464" s="29" t="s">
        <v>61</v>
      </c>
      <c r="E464" s="29">
        <v>1050</v>
      </c>
      <c r="F464" s="29">
        <v>4</v>
      </c>
    </row>
    <row r="465" spans="1:6">
      <c r="A465" s="29"/>
      <c r="B465" s="29"/>
      <c r="C465" s="36" t="s">
        <v>691</v>
      </c>
      <c r="D465" s="29" t="s">
        <v>61</v>
      </c>
      <c r="E465" s="29">
        <v>920</v>
      </c>
      <c r="F465" s="29">
        <v>2</v>
      </c>
    </row>
    <row r="466" spans="1:6">
      <c r="A466" s="29"/>
      <c r="B466" s="29"/>
      <c r="C466" s="36" t="s">
        <v>692</v>
      </c>
      <c r="D466" s="29" t="s">
        <v>61</v>
      </c>
      <c r="E466" s="29">
        <v>980</v>
      </c>
      <c r="F466" s="29">
        <v>1</v>
      </c>
    </row>
    <row r="467" spans="1:6">
      <c r="A467" s="40" t="s">
        <v>694</v>
      </c>
      <c r="B467" s="41" t="s">
        <v>695</v>
      </c>
      <c r="C467" s="40" t="s">
        <v>696</v>
      </c>
      <c r="D467" s="42" t="s">
        <v>17</v>
      </c>
      <c r="E467" s="42">
        <v>261</v>
      </c>
      <c r="F467" s="42">
        <v>15</v>
      </c>
    </row>
    <row r="468" spans="1:6">
      <c r="A468" s="40" t="s">
        <v>694</v>
      </c>
      <c r="B468" s="41" t="s">
        <v>695</v>
      </c>
      <c r="C468" s="40" t="s">
        <v>697</v>
      </c>
      <c r="D468" s="42" t="s">
        <v>17</v>
      </c>
      <c r="E468" s="42">
        <v>258</v>
      </c>
      <c r="F468" s="42">
        <v>10</v>
      </c>
    </row>
    <row r="469" spans="1:6">
      <c r="A469" s="40" t="s">
        <v>694</v>
      </c>
      <c r="B469" s="41" t="s">
        <v>695</v>
      </c>
      <c r="C469" s="40" t="s">
        <v>698</v>
      </c>
      <c r="D469" s="42" t="s">
        <v>17</v>
      </c>
      <c r="E469" s="42">
        <v>226</v>
      </c>
      <c r="F469" s="42">
        <v>10</v>
      </c>
    </row>
    <row r="470" spans="1:6">
      <c r="A470" s="40" t="s">
        <v>694</v>
      </c>
      <c r="B470" s="41" t="s">
        <v>695</v>
      </c>
      <c r="C470" s="40" t="s">
        <v>699</v>
      </c>
      <c r="D470" s="42" t="s">
        <v>17</v>
      </c>
      <c r="E470" s="42">
        <v>226</v>
      </c>
      <c r="F470" s="42">
        <v>10</v>
      </c>
    </row>
    <row r="471" spans="1:6">
      <c r="A471" s="40" t="s">
        <v>694</v>
      </c>
      <c r="B471" s="41" t="s">
        <v>695</v>
      </c>
      <c r="C471" s="40" t="s">
        <v>700</v>
      </c>
      <c r="D471" s="42" t="s">
        <v>17</v>
      </c>
      <c r="E471" s="42">
        <v>191</v>
      </c>
      <c r="F471" s="42">
        <v>10</v>
      </c>
    </row>
    <row r="472" spans="1:6">
      <c r="A472" s="40" t="s">
        <v>694</v>
      </c>
      <c r="B472" s="41" t="s">
        <v>695</v>
      </c>
      <c r="C472" s="40" t="s">
        <v>701</v>
      </c>
      <c r="D472" s="42" t="s">
        <v>17</v>
      </c>
      <c r="E472" s="42">
        <v>165</v>
      </c>
      <c r="F472" s="42">
        <v>10</v>
      </c>
    </row>
    <row r="473" spans="1:6">
      <c r="A473" s="40" t="s">
        <v>694</v>
      </c>
      <c r="B473" s="41" t="s">
        <v>695</v>
      </c>
      <c r="C473" s="40" t="s">
        <v>702</v>
      </c>
      <c r="D473" s="42" t="s">
        <v>17</v>
      </c>
      <c r="E473" s="42">
        <v>143</v>
      </c>
      <c r="F473" s="42">
        <v>10</v>
      </c>
    </row>
    <row r="474" spans="1:6">
      <c r="A474" s="40" t="s">
        <v>694</v>
      </c>
      <c r="B474" s="41" t="s">
        <v>695</v>
      </c>
      <c r="C474" s="40" t="s">
        <v>703</v>
      </c>
      <c r="D474" s="42" t="s">
        <v>17</v>
      </c>
      <c r="E474" s="42">
        <v>121</v>
      </c>
      <c r="F474" s="42">
        <v>10</v>
      </c>
    </row>
    <row r="475" spans="1:6">
      <c r="A475" s="40" t="s">
        <v>694</v>
      </c>
      <c r="B475" s="41" t="s">
        <v>695</v>
      </c>
      <c r="C475" s="40" t="s">
        <v>704</v>
      </c>
      <c r="D475" s="42" t="s">
        <v>17</v>
      </c>
      <c r="E475" s="42">
        <v>100</v>
      </c>
      <c r="F475" s="42">
        <v>5</v>
      </c>
    </row>
    <row r="476" spans="1:6">
      <c r="A476" s="40" t="s">
        <v>694</v>
      </c>
      <c r="B476" s="41" t="s">
        <v>695</v>
      </c>
      <c r="C476" s="40" t="s">
        <v>705</v>
      </c>
      <c r="D476" s="42" t="s">
        <v>17</v>
      </c>
      <c r="E476" s="42">
        <v>77</v>
      </c>
      <c r="F476" s="42">
        <v>5</v>
      </c>
    </row>
    <row r="477" spans="1:6">
      <c r="A477" s="40" t="s">
        <v>694</v>
      </c>
      <c r="B477" s="41" t="s">
        <v>695</v>
      </c>
      <c r="C477" s="40" t="s">
        <v>1237</v>
      </c>
      <c r="D477" s="42" t="s">
        <v>17</v>
      </c>
      <c r="E477" s="42">
        <v>57</v>
      </c>
      <c r="F477" s="42">
        <v>5</v>
      </c>
    </row>
    <row r="478" spans="1:6">
      <c r="A478" s="40" t="s">
        <v>694</v>
      </c>
      <c r="B478" s="41" t="s">
        <v>695</v>
      </c>
      <c r="C478" s="40" t="s">
        <v>1238</v>
      </c>
      <c r="D478" s="42" t="s">
        <v>17</v>
      </c>
      <c r="E478" s="42">
        <v>45</v>
      </c>
      <c r="F478" s="42">
        <v>5</v>
      </c>
    </row>
    <row r="479" spans="1:6">
      <c r="A479" s="40" t="s">
        <v>694</v>
      </c>
      <c r="B479" s="41" t="s">
        <v>708</v>
      </c>
      <c r="C479" s="40" t="s">
        <v>709</v>
      </c>
      <c r="D479" s="42" t="s">
        <v>17</v>
      </c>
      <c r="E479" s="42">
        <v>372</v>
      </c>
      <c r="F479" s="42">
        <v>25</v>
      </c>
    </row>
    <row r="480" spans="1:6">
      <c r="A480" s="40" t="s">
        <v>694</v>
      </c>
      <c r="B480" s="41" t="s">
        <v>708</v>
      </c>
      <c r="C480" s="40" t="s">
        <v>710</v>
      </c>
      <c r="D480" s="42" t="s">
        <v>17</v>
      </c>
      <c r="E480" s="42">
        <v>252</v>
      </c>
      <c r="F480" s="42">
        <v>5</v>
      </c>
    </row>
    <row r="481" spans="1:6">
      <c r="A481" s="40" t="s">
        <v>694</v>
      </c>
      <c r="B481" s="41" t="s">
        <v>708</v>
      </c>
      <c r="C481" s="40" t="s">
        <v>711</v>
      </c>
      <c r="D481" s="42" t="s">
        <v>17</v>
      </c>
      <c r="E481" s="42">
        <v>232</v>
      </c>
      <c r="F481" s="42">
        <v>5</v>
      </c>
    </row>
    <row r="482" spans="1:6">
      <c r="A482" s="40" t="s">
        <v>694</v>
      </c>
      <c r="B482" s="41" t="s">
        <v>708</v>
      </c>
      <c r="C482" s="40" t="s">
        <v>712</v>
      </c>
      <c r="D482" s="42" t="s">
        <v>17</v>
      </c>
      <c r="E482" s="42">
        <v>212</v>
      </c>
      <c r="F482" s="42">
        <v>5</v>
      </c>
    </row>
    <row r="483" spans="1:6">
      <c r="A483" s="40" t="s">
        <v>694</v>
      </c>
      <c r="B483" s="41" t="s">
        <v>708</v>
      </c>
      <c r="C483" s="40" t="s">
        <v>713</v>
      </c>
      <c r="D483" s="42" t="s">
        <v>17</v>
      </c>
      <c r="E483" s="42">
        <v>192</v>
      </c>
      <c r="F483" s="42">
        <v>5</v>
      </c>
    </row>
    <row r="484" spans="1:6">
      <c r="A484" s="40" t="s">
        <v>694</v>
      </c>
      <c r="B484" s="41" t="s">
        <v>708</v>
      </c>
      <c r="C484" s="40" t="s">
        <v>714</v>
      </c>
      <c r="D484" s="42" t="s">
        <v>17</v>
      </c>
      <c r="E484" s="42">
        <v>172</v>
      </c>
      <c r="F484" s="42">
        <v>5</v>
      </c>
    </row>
    <row r="485" spans="1:6">
      <c r="A485" s="40" t="s">
        <v>694</v>
      </c>
      <c r="B485" s="41" t="s">
        <v>708</v>
      </c>
      <c r="C485" s="40" t="s">
        <v>715</v>
      </c>
      <c r="D485" s="42" t="s">
        <v>34</v>
      </c>
      <c r="E485" s="42">
        <v>152</v>
      </c>
      <c r="F485" s="42">
        <v>3</v>
      </c>
    </row>
    <row r="486" spans="1:6">
      <c r="A486" s="40" t="s">
        <v>694</v>
      </c>
      <c r="B486" s="41" t="s">
        <v>708</v>
      </c>
      <c r="C486" s="40" t="s">
        <v>716</v>
      </c>
      <c r="D486" s="42" t="s">
        <v>34</v>
      </c>
      <c r="E486" s="42">
        <v>132</v>
      </c>
      <c r="F486" s="42">
        <v>3</v>
      </c>
    </row>
    <row r="487" spans="1:6">
      <c r="A487" s="40" t="s">
        <v>694</v>
      </c>
      <c r="B487" s="41" t="s">
        <v>708</v>
      </c>
      <c r="C487" s="40" t="s">
        <v>717</v>
      </c>
      <c r="D487" s="42" t="s">
        <v>34</v>
      </c>
      <c r="E487" s="42">
        <v>112</v>
      </c>
      <c r="F487" s="42">
        <v>3</v>
      </c>
    </row>
    <row r="488" spans="1:6">
      <c r="A488" s="40" t="s">
        <v>694</v>
      </c>
      <c r="B488" s="41" t="s">
        <v>708</v>
      </c>
      <c r="C488" s="40" t="s">
        <v>718</v>
      </c>
      <c r="D488" s="42" t="s">
        <v>34</v>
      </c>
      <c r="E488" s="42">
        <v>92</v>
      </c>
      <c r="F488" s="42">
        <v>3</v>
      </c>
    </row>
    <row r="489" spans="1:6">
      <c r="A489" s="40" t="s">
        <v>694</v>
      </c>
      <c r="B489" s="41" t="s">
        <v>708</v>
      </c>
      <c r="C489" s="40" t="s">
        <v>719</v>
      </c>
      <c r="D489" s="42" t="s">
        <v>34</v>
      </c>
      <c r="E489" s="42">
        <v>76</v>
      </c>
      <c r="F489" s="42">
        <v>3</v>
      </c>
    </row>
    <row r="490" spans="1:6">
      <c r="A490" s="40" t="s">
        <v>694</v>
      </c>
      <c r="B490" s="41" t="s">
        <v>720</v>
      </c>
      <c r="C490" s="40" t="s">
        <v>721</v>
      </c>
      <c r="D490" s="42" t="s">
        <v>45</v>
      </c>
      <c r="E490" s="42">
        <v>65</v>
      </c>
      <c r="F490" s="42">
        <v>40</v>
      </c>
    </row>
    <row r="491" spans="1:6">
      <c r="A491" s="40" t="s">
        <v>694</v>
      </c>
      <c r="B491" s="41" t="s">
        <v>722</v>
      </c>
      <c r="C491" s="40" t="s">
        <v>422</v>
      </c>
      <c r="D491" s="42" t="s">
        <v>45</v>
      </c>
      <c r="E491" s="42">
        <v>35</v>
      </c>
      <c r="F491" s="42">
        <v>18</v>
      </c>
    </row>
    <row r="492" spans="1:6">
      <c r="A492" s="40" t="s">
        <v>694</v>
      </c>
      <c r="B492" s="41" t="s">
        <v>723</v>
      </c>
      <c r="C492" s="40" t="s">
        <v>429</v>
      </c>
      <c r="D492" s="42" t="s">
        <v>61</v>
      </c>
      <c r="E492" s="42">
        <v>8</v>
      </c>
      <c r="F492" s="42">
        <v>20</v>
      </c>
    </row>
    <row r="493" spans="1:6">
      <c r="A493" s="40" t="s">
        <v>694</v>
      </c>
      <c r="B493" s="41" t="s">
        <v>724</v>
      </c>
      <c r="C493" s="40" t="s">
        <v>1239</v>
      </c>
      <c r="D493" s="42" t="s">
        <v>61</v>
      </c>
      <c r="E493" s="42">
        <v>5</v>
      </c>
      <c r="F493" s="42">
        <v>30</v>
      </c>
    </row>
    <row r="494" spans="1:6">
      <c r="A494" s="40" t="s">
        <v>694</v>
      </c>
      <c r="B494" s="41">
        <v>99000520078</v>
      </c>
      <c r="C494" s="40" t="s">
        <v>1240</v>
      </c>
      <c r="D494" s="42" t="s">
        <v>34</v>
      </c>
      <c r="E494" s="42">
        <v>4.5</v>
      </c>
      <c r="F494" s="42">
        <v>40</v>
      </c>
    </row>
    <row r="495" spans="1:6">
      <c r="A495" s="40" t="s">
        <v>694</v>
      </c>
      <c r="B495" s="41" t="s">
        <v>725</v>
      </c>
      <c r="C495" s="40" t="s">
        <v>102</v>
      </c>
      <c r="D495" s="42" t="s">
        <v>103</v>
      </c>
      <c r="E495" s="42">
        <v>16</v>
      </c>
      <c r="F495" s="42">
        <v>40</v>
      </c>
    </row>
    <row r="496" spans="1:6">
      <c r="A496" s="40" t="s">
        <v>694</v>
      </c>
      <c r="B496" s="41">
        <v>12600081334</v>
      </c>
      <c r="C496" s="40" t="s">
        <v>105</v>
      </c>
      <c r="D496" s="42" t="s">
        <v>34</v>
      </c>
      <c r="E496" s="42">
        <v>16</v>
      </c>
      <c r="F496" s="42">
        <v>40</v>
      </c>
    </row>
    <row r="497" spans="1:6">
      <c r="A497" s="40" t="s">
        <v>694</v>
      </c>
      <c r="B497" s="41" t="s">
        <v>726</v>
      </c>
      <c r="C497" s="40" t="s">
        <v>727</v>
      </c>
      <c r="D497" s="42" t="s">
        <v>34</v>
      </c>
      <c r="E497" s="42">
        <v>120</v>
      </c>
      <c r="F497" s="42">
        <v>2</v>
      </c>
    </row>
    <row r="498" spans="1:6">
      <c r="A498" s="40" t="s">
        <v>694</v>
      </c>
      <c r="B498" s="41" t="s">
        <v>728</v>
      </c>
      <c r="C498" s="40" t="s">
        <v>729</v>
      </c>
      <c r="D498" s="42" t="s">
        <v>34</v>
      </c>
      <c r="E498" s="42">
        <v>95</v>
      </c>
      <c r="F498" s="42">
        <v>2</v>
      </c>
    </row>
    <row r="499" spans="1:6">
      <c r="A499" s="40" t="s">
        <v>694</v>
      </c>
      <c r="B499" s="41"/>
      <c r="C499" s="40" t="s">
        <v>730</v>
      </c>
      <c r="D499" s="42" t="s">
        <v>34</v>
      </c>
      <c r="E499" s="42">
        <v>16</v>
      </c>
      <c r="F499" s="42">
        <v>10</v>
      </c>
    </row>
    <row r="500" spans="1:6">
      <c r="A500" s="40" t="s">
        <v>694</v>
      </c>
      <c r="B500" s="41" t="s">
        <v>1241</v>
      </c>
      <c r="C500" s="40" t="s">
        <v>298</v>
      </c>
      <c r="D500" s="42" t="s">
        <v>61</v>
      </c>
      <c r="E500" s="42">
        <v>10</v>
      </c>
      <c r="F500" s="42">
        <v>50</v>
      </c>
    </row>
    <row r="501" spans="1:6">
      <c r="A501" s="40" t="s">
        <v>694</v>
      </c>
      <c r="B501" s="41" t="s">
        <v>91</v>
      </c>
      <c r="C501" s="40" t="s">
        <v>1242</v>
      </c>
      <c r="D501" s="42" t="s">
        <v>61</v>
      </c>
      <c r="E501" s="42">
        <v>10</v>
      </c>
      <c r="F501" s="42">
        <v>120</v>
      </c>
    </row>
    <row r="502" spans="1:6">
      <c r="A502" s="40" t="s">
        <v>694</v>
      </c>
      <c r="B502" s="41" t="s">
        <v>731</v>
      </c>
      <c r="C502" s="40" t="s">
        <v>732</v>
      </c>
      <c r="D502" s="42" t="s">
        <v>34</v>
      </c>
      <c r="E502" s="42">
        <v>15</v>
      </c>
      <c r="F502" s="42">
        <v>20</v>
      </c>
    </row>
    <row r="503" spans="1:6">
      <c r="A503" s="40" t="s">
        <v>694</v>
      </c>
      <c r="B503" s="41" t="s">
        <v>733</v>
      </c>
      <c r="C503" s="40" t="s">
        <v>734</v>
      </c>
      <c r="D503" s="42" t="s">
        <v>34</v>
      </c>
      <c r="E503" s="42">
        <v>75</v>
      </c>
      <c r="F503" s="42">
        <v>2</v>
      </c>
    </row>
    <row r="504" spans="1:6">
      <c r="A504" s="40" t="s">
        <v>694</v>
      </c>
      <c r="B504" s="41">
        <v>68</v>
      </c>
      <c r="C504" s="40" t="s">
        <v>570</v>
      </c>
      <c r="D504" s="42" t="s">
        <v>45</v>
      </c>
      <c r="E504" s="42">
        <v>1450</v>
      </c>
      <c r="F504" s="42">
        <v>2</v>
      </c>
    </row>
    <row r="505" spans="1:6">
      <c r="A505" s="40" t="s">
        <v>694</v>
      </c>
      <c r="B505" s="41">
        <v>180</v>
      </c>
      <c r="C505" s="40" t="s">
        <v>735</v>
      </c>
      <c r="D505" s="42" t="s">
        <v>34</v>
      </c>
      <c r="E505" s="42">
        <v>35</v>
      </c>
      <c r="F505" s="42">
        <v>5</v>
      </c>
    </row>
    <row r="506" spans="1:6">
      <c r="A506" s="40" t="s">
        <v>694</v>
      </c>
      <c r="B506" s="41" t="s">
        <v>736</v>
      </c>
      <c r="C506" s="40" t="s">
        <v>737</v>
      </c>
      <c r="D506" s="42" t="s">
        <v>34</v>
      </c>
      <c r="E506" s="42">
        <v>38</v>
      </c>
      <c r="F506" s="42">
        <v>5</v>
      </c>
    </row>
    <row r="507" spans="1:6">
      <c r="A507" s="40" t="s">
        <v>694</v>
      </c>
      <c r="B507" s="41" t="s">
        <v>738</v>
      </c>
      <c r="C507" s="40" t="s">
        <v>739</v>
      </c>
      <c r="D507" s="42" t="s">
        <v>61</v>
      </c>
      <c r="E507" s="42">
        <v>25</v>
      </c>
      <c r="F507" s="42">
        <v>10</v>
      </c>
    </row>
    <row r="508" spans="1:6">
      <c r="A508" s="40" t="s">
        <v>694</v>
      </c>
      <c r="B508" s="41" t="s">
        <v>740</v>
      </c>
      <c r="C508" s="40" t="s">
        <v>741</v>
      </c>
      <c r="D508" s="42" t="s">
        <v>45</v>
      </c>
      <c r="E508" s="42">
        <v>30</v>
      </c>
      <c r="F508" s="42">
        <v>2</v>
      </c>
    </row>
    <row r="509" spans="1:6">
      <c r="A509" s="40" t="s">
        <v>694</v>
      </c>
      <c r="B509" s="41" t="s">
        <v>149</v>
      </c>
      <c r="C509" s="40" t="s">
        <v>150</v>
      </c>
      <c r="D509" s="42" t="s">
        <v>45</v>
      </c>
      <c r="E509" s="42">
        <v>35</v>
      </c>
      <c r="F509" s="42">
        <v>5</v>
      </c>
    </row>
    <row r="510" spans="1:6">
      <c r="A510" s="40" t="s">
        <v>694</v>
      </c>
      <c r="B510" s="41"/>
      <c r="C510" s="40" t="s">
        <v>742</v>
      </c>
      <c r="D510" s="42" t="s">
        <v>34</v>
      </c>
      <c r="E510" s="42">
        <v>23</v>
      </c>
      <c r="F510" s="42">
        <v>10</v>
      </c>
    </row>
    <row r="511" spans="1:6">
      <c r="A511" s="40" t="s">
        <v>694</v>
      </c>
      <c r="B511" s="41" t="s">
        <v>744</v>
      </c>
      <c r="C511" s="40" t="s">
        <v>1243</v>
      </c>
      <c r="D511" s="42" t="s">
        <v>34</v>
      </c>
      <c r="E511" s="42">
        <v>13</v>
      </c>
      <c r="F511" s="42">
        <v>40</v>
      </c>
    </row>
    <row r="512" spans="1:6">
      <c r="A512" s="40" t="s">
        <v>694</v>
      </c>
      <c r="B512" s="41" t="s">
        <v>746</v>
      </c>
      <c r="C512" s="40" t="s">
        <v>747</v>
      </c>
      <c r="D512" s="42" t="s">
        <v>45</v>
      </c>
      <c r="E512" s="42">
        <v>55</v>
      </c>
      <c r="F512" s="42">
        <v>2</v>
      </c>
    </row>
    <row r="513" spans="1:6">
      <c r="A513" s="40" t="s">
        <v>694</v>
      </c>
      <c r="B513" s="41" t="s">
        <v>746</v>
      </c>
      <c r="C513" s="40" t="s">
        <v>748</v>
      </c>
      <c r="D513" s="42" t="s">
        <v>45</v>
      </c>
      <c r="E513" s="42">
        <v>48</v>
      </c>
      <c r="F513" s="42">
        <v>2</v>
      </c>
    </row>
    <row r="514" spans="1:6">
      <c r="A514" s="40" t="s">
        <v>694</v>
      </c>
      <c r="B514" s="41"/>
      <c r="C514" s="40" t="s">
        <v>749</v>
      </c>
      <c r="D514" s="42" t="s">
        <v>34</v>
      </c>
      <c r="E514" s="42">
        <v>1.5</v>
      </c>
      <c r="F514" s="42">
        <v>20</v>
      </c>
    </row>
    <row r="515" spans="1:6">
      <c r="A515" s="40" t="s">
        <v>694</v>
      </c>
      <c r="B515" s="41" t="s">
        <v>750</v>
      </c>
      <c r="C515" s="40" t="s">
        <v>124</v>
      </c>
      <c r="D515" s="42" t="s">
        <v>34</v>
      </c>
      <c r="E515" s="42">
        <v>23</v>
      </c>
      <c r="F515" s="42">
        <v>5</v>
      </c>
    </row>
    <row r="516" spans="1:6">
      <c r="A516" s="40" t="s">
        <v>694</v>
      </c>
      <c r="B516" s="41"/>
      <c r="C516" s="40" t="s">
        <v>195</v>
      </c>
      <c r="D516" s="42" t="s">
        <v>76</v>
      </c>
      <c r="E516" s="42">
        <v>28</v>
      </c>
      <c r="F516" s="42">
        <v>10</v>
      </c>
    </row>
    <row r="517" spans="1:6">
      <c r="A517" s="40" t="s">
        <v>694</v>
      </c>
      <c r="B517" s="41"/>
      <c r="C517" s="40" t="s">
        <v>751</v>
      </c>
      <c r="D517" s="42" t="s">
        <v>34</v>
      </c>
      <c r="E517" s="42">
        <v>50</v>
      </c>
      <c r="F517" s="42">
        <v>10</v>
      </c>
    </row>
    <row r="518" spans="1:6">
      <c r="A518" s="40" t="s">
        <v>694</v>
      </c>
      <c r="B518" s="40"/>
      <c r="C518" s="40" t="s">
        <v>752</v>
      </c>
      <c r="D518" s="42" t="s">
        <v>34</v>
      </c>
      <c r="E518" s="42">
        <v>15</v>
      </c>
      <c r="F518" s="42">
        <v>20</v>
      </c>
    </row>
    <row r="519" spans="1:6">
      <c r="A519" s="40" t="s">
        <v>694</v>
      </c>
      <c r="B519" s="40"/>
      <c r="C519" s="40" t="s">
        <v>753</v>
      </c>
      <c r="D519" s="42" t="s">
        <v>34</v>
      </c>
      <c r="E519" s="42">
        <v>50</v>
      </c>
      <c r="F519" s="42">
        <v>2</v>
      </c>
    </row>
    <row r="520" spans="1:6">
      <c r="A520" s="40" t="s">
        <v>694</v>
      </c>
      <c r="B520" s="40" t="s">
        <v>754</v>
      </c>
      <c r="C520" s="40" t="s">
        <v>433</v>
      </c>
      <c r="D520" s="42" t="s">
        <v>34</v>
      </c>
      <c r="E520" s="42">
        <v>1050</v>
      </c>
      <c r="F520" s="42">
        <v>5</v>
      </c>
    </row>
    <row r="521" spans="1:6">
      <c r="A521" s="40" t="s">
        <v>694</v>
      </c>
      <c r="B521" s="40"/>
      <c r="C521" s="40" t="s">
        <v>603</v>
      </c>
      <c r="D521" s="42" t="s">
        <v>34</v>
      </c>
      <c r="E521" s="42">
        <v>75</v>
      </c>
      <c r="F521" s="42">
        <v>5</v>
      </c>
    </row>
    <row r="522" spans="1:6">
      <c r="A522" s="40" t="s">
        <v>694</v>
      </c>
      <c r="B522" s="40" t="s">
        <v>755</v>
      </c>
      <c r="C522" s="40" t="s">
        <v>756</v>
      </c>
      <c r="D522" s="42" t="s">
        <v>76</v>
      </c>
      <c r="E522" s="42">
        <v>220</v>
      </c>
      <c r="F522" s="42">
        <v>5</v>
      </c>
    </row>
    <row r="523" spans="1:6">
      <c r="A523" s="40" t="s">
        <v>694</v>
      </c>
      <c r="B523" s="40" t="s">
        <v>757</v>
      </c>
      <c r="C523" s="40" t="s">
        <v>435</v>
      </c>
      <c r="D523" s="42" t="s">
        <v>34</v>
      </c>
      <c r="E523" s="42">
        <v>350</v>
      </c>
      <c r="F523" s="42">
        <v>5</v>
      </c>
    </row>
    <row r="524" spans="1:6">
      <c r="A524" s="40" t="s">
        <v>694</v>
      </c>
      <c r="B524" s="40"/>
      <c r="C524" s="40" t="s">
        <v>437</v>
      </c>
      <c r="D524" s="42" t="s">
        <v>34</v>
      </c>
      <c r="E524" s="42">
        <v>300</v>
      </c>
      <c r="F524" s="42">
        <v>5</v>
      </c>
    </row>
    <row r="525" spans="1:6">
      <c r="A525" s="40" t="s">
        <v>694</v>
      </c>
      <c r="B525" s="40" t="s">
        <v>758</v>
      </c>
      <c r="C525" s="40" t="s">
        <v>759</v>
      </c>
      <c r="D525" s="42" t="s">
        <v>34</v>
      </c>
      <c r="E525" s="42">
        <v>75</v>
      </c>
      <c r="F525" s="42">
        <v>5</v>
      </c>
    </row>
    <row r="526" spans="1:6">
      <c r="A526" s="40" t="s">
        <v>694</v>
      </c>
      <c r="B526" s="40"/>
      <c r="C526" s="40" t="s">
        <v>760</v>
      </c>
      <c r="D526" s="42" t="s">
        <v>34</v>
      </c>
      <c r="E526" s="42">
        <v>18</v>
      </c>
      <c r="F526" s="42">
        <v>10</v>
      </c>
    </row>
    <row r="527" spans="1:6">
      <c r="A527" s="40" t="s">
        <v>694</v>
      </c>
      <c r="B527" s="40" t="s">
        <v>166</v>
      </c>
      <c r="C527" s="40" t="s">
        <v>1244</v>
      </c>
      <c r="D527" s="42" t="s">
        <v>34</v>
      </c>
      <c r="E527" s="42">
        <v>195</v>
      </c>
      <c r="F527" s="42">
        <v>18</v>
      </c>
    </row>
    <row r="528" spans="1:6">
      <c r="A528" s="40" t="s">
        <v>694</v>
      </c>
      <c r="B528" s="40" t="s">
        <v>164</v>
      </c>
      <c r="C528" s="40" t="s">
        <v>1244</v>
      </c>
      <c r="D528" s="42" t="s">
        <v>34</v>
      </c>
      <c r="E528" s="42">
        <v>195</v>
      </c>
      <c r="F528" s="42">
        <v>18</v>
      </c>
    </row>
    <row r="529" spans="1:6">
      <c r="A529" s="40" t="s">
        <v>694</v>
      </c>
      <c r="B529" s="40"/>
      <c r="C529" s="40" t="s">
        <v>1245</v>
      </c>
      <c r="D529" s="42" t="s">
        <v>34</v>
      </c>
      <c r="E529" s="42">
        <v>230</v>
      </c>
      <c r="F529" s="42">
        <v>10</v>
      </c>
    </row>
    <row r="530" spans="1:6">
      <c r="A530" s="40" t="s">
        <v>694</v>
      </c>
      <c r="B530" s="40"/>
      <c r="C530" s="40" t="s">
        <v>763</v>
      </c>
      <c r="D530" s="42" t="s">
        <v>34</v>
      </c>
      <c r="E530" s="42">
        <v>16</v>
      </c>
      <c r="F530" s="42">
        <v>20</v>
      </c>
    </row>
    <row r="531" spans="1:6">
      <c r="A531" s="40" t="s">
        <v>694</v>
      </c>
      <c r="B531" s="40" t="s">
        <v>764</v>
      </c>
      <c r="C531" s="40" t="s">
        <v>1246</v>
      </c>
      <c r="D531" s="42" t="s">
        <v>34</v>
      </c>
      <c r="E531" s="42">
        <v>8</v>
      </c>
      <c r="F531" s="42">
        <v>50</v>
      </c>
    </row>
    <row r="532" spans="1:6">
      <c r="A532" s="40" t="s">
        <v>694</v>
      </c>
      <c r="B532" s="40"/>
      <c r="C532" s="40" t="s">
        <v>202</v>
      </c>
      <c r="D532" s="42" t="s">
        <v>34</v>
      </c>
      <c r="E532" s="42">
        <v>23</v>
      </c>
      <c r="F532" s="42">
        <v>10</v>
      </c>
    </row>
    <row r="533" spans="1:6">
      <c r="A533" s="40" t="s">
        <v>694</v>
      </c>
      <c r="B533" s="40"/>
      <c r="C533" s="40" t="s">
        <v>766</v>
      </c>
      <c r="D533" s="42" t="s">
        <v>34</v>
      </c>
      <c r="E533" s="42">
        <v>55</v>
      </c>
      <c r="F533" s="42">
        <v>20</v>
      </c>
    </row>
    <row r="534" spans="1:6">
      <c r="A534" s="40" t="s">
        <v>694</v>
      </c>
      <c r="B534" s="40" t="s">
        <v>767</v>
      </c>
      <c r="C534" s="40" t="s">
        <v>768</v>
      </c>
      <c r="D534" s="42" t="s">
        <v>76</v>
      </c>
      <c r="E534" s="42">
        <v>35</v>
      </c>
      <c r="F534" s="42">
        <v>10</v>
      </c>
    </row>
    <row r="535" spans="1:6">
      <c r="A535" s="40"/>
      <c r="B535" s="40">
        <v>178</v>
      </c>
      <c r="C535" s="40" t="s">
        <v>194</v>
      </c>
      <c r="D535" s="42" t="s">
        <v>34</v>
      </c>
      <c r="E535" s="42">
        <v>140</v>
      </c>
      <c r="F535" s="42">
        <v>18</v>
      </c>
    </row>
    <row r="536" spans="1:6">
      <c r="A536" s="40" t="s">
        <v>694</v>
      </c>
      <c r="B536" s="40" t="s">
        <v>769</v>
      </c>
      <c r="C536" s="40" t="s">
        <v>770</v>
      </c>
      <c r="D536" s="42" t="s">
        <v>76</v>
      </c>
      <c r="E536" s="42">
        <v>15</v>
      </c>
      <c r="F536" s="42">
        <v>10</v>
      </c>
    </row>
    <row r="537" spans="1:6">
      <c r="A537" s="40" t="s">
        <v>694</v>
      </c>
      <c r="B537" s="40" t="s">
        <v>771</v>
      </c>
      <c r="C537" s="40" t="s">
        <v>772</v>
      </c>
      <c r="D537" s="42" t="s">
        <v>34</v>
      </c>
      <c r="E537" s="42">
        <v>60</v>
      </c>
      <c r="F537" s="42">
        <v>15</v>
      </c>
    </row>
    <row r="538" spans="1:6">
      <c r="A538" s="40" t="s">
        <v>694</v>
      </c>
      <c r="B538" s="40"/>
      <c r="C538" s="40" t="s">
        <v>773</v>
      </c>
      <c r="D538" s="42" t="s">
        <v>34</v>
      </c>
      <c r="E538" s="42">
        <v>22</v>
      </c>
      <c r="F538" s="42">
        <v>20</v>
      </c>
    </row>
    <row r="539" spans="1:6">
      <c r="A539" s="40" t="s">
        <v>694</v>
      </c>
      <c r="B539" s="40" t="s">
        <v>774</v>
      </c>
      <c r="C539" s="40" t="s">
        <v>775</v>
      </c>
      <c r="D539" s="42" t="s">
        <v>76</v>
      </c>
      <c r="E539" s="42">
        <v>80</v>
      </c>
      <c r="F539" s="42">
        <v>15</v>
      </c>
    </row>
    <row r="540" spans="1:6">
      <c r="A540" s="40" t="s">
        <v>694</v>
      </c>
      <c r="B540" s="41">
        <v>34784030103</v>
      </c>
      <c r="C540" s="40" t="s">
        <v>776</v>
      </c>
      <c r="D540" s="42" t="s">
        <v>76</v>
      </c>
      <c r="E540" s="42">
        <v>85</v>
      </c>
      <c r="F540" s="42">
        <v>15</v>
      </c>
    </row>
    <row r="541" spans="1:6">
      <c r="A541" s="40" t="s">
        <v>694</v>
      </c>
      <c r="B541" s="40" t="s">
        <v>777</v>
      </c>
      <c r="C541" s="40" t="s">
        <v>778</v>
      </c>
      <c r="D541" s="42" t="s">
        <v>45</v>
      </c>
      <c r="E541" s="42">
        <v>80</v>
      </c>
      <c r="F541" s="42">
        <v>20</v>
      </c>
    </row>
    <row r="542" spans="1:6">
      <c r="A542" s="40" t="s">
        <v>694</v>
      </c>
      <c r="B542" s="40" t="s">
        <v>777</v>
      </c>
      <c r="C542" s="40" t="s">
        <v>779</v>
      </c>
      <c r="D542" s="42" t="s">
        <v>45</v>
      </c>
      <c r="E542" s="42">
        <v>80</v>
      </c>
      <c r="F542" s="42">
        <v>20</v>
      </c>
    </row>
    <row r="543" spans="1:6">
      <c r="A543" s="40" t="s">
        <v>694</v>
      </c>
      <c r="B543" s="40" t="s">
        <v>780</v>
      </c>
      <c r="C543" s="40" t="s">
        <v>781</v>
      </c>
      <c r="D543" s="42" t="s">
        <v>34</v>
      </c>
      <c r="E543" s="42">
        <v>95</v>
      </c>
      <c r="F543" s="42">
        <v>2</v>
      </c>
    </row>
    <row r="544" spans="1:6">
      <c r="A544" s="40" t="s">
        <v>694</v>
      </c>
      <c r="B544" s="40" t="s">
        <v>780</v>
      </c>
      <c r="C544" s="40" t="s">
        <v>782</v>
      </c>
      <c r="D544" s="42" t="s">
        <v>103</v>
      </c>
      <c r="E544" s="42">
        <v>50</v>
      </c>
      <c r="F544" s="42">
        <v>6</v>
      </c>
    </row>
    <row r="545" spans="1:6">
      <c r="A545" s="40" t="s">
        <v>694</v>
      </c>
      <c r="B545" s="40" t="s">
        <v>780</v>
      </c>
      <c r="C545" s="40" t="s">
        <v>783</v>
      </c>
      <c r="D545" s="42" t="s">
        <v>103</v>
      </c>
      <c r="E545" s="42">
        <v>130</v>
      </c>
      <c r="F545" s="42">
        <v>5</v>
      </c>
    </row>
    <row r="546" spans="1:6">
      <c r="A546" s="40" t="s">
        <v>694</v>
      </c>
      <c r="B546" s="40" t="s">
        <v>780</v>
      </c>
      <c r="C546" s="40" t="s">
        <v>784</v>
      </c>
      <c r="D546" s="42" t="s">
        <v>103</v>
      </c>
      <c r="E546" s="42">
        <v>25</v>
      </c>
      <c r="F546" s="42">
        <v>5</v>
      </c>
    </row>
    <row r="547" spans="1:6">
      <c r="A547" s="40" t="s">
        <v>694</v>
      </c>
      <c r="B547" s="40" t="s">
        <v>785</v>
      </c>
      <c r="C547" s="40" t="s">
        <v>112</v>
      </c>
      <c r="D547" s="42" t="s">
        <v>34</v>
      </c>
      <c r="E547" s="42">
        <v>130</v>
      </c>
      <c r="F547" s="42">
        <v>10</v>
      </c>
    </row>
    <row r="548" spans="1:6">
      <c r="A548" s="40" t="s">
        <v>694</v>
      </c>
      <c r="B548" s="40" t="s">
        <v>786</v>
      </c>
      <c r="C548" s="40" t="s">
        <v>114</v>
      </c>
      <c r="D548" s="42" t="s">
        <v>34</v>
      </c>
      <c r="E548" s="42">
        <v>390</v>
      </c>
      <c r="F548" s="42">
        <v>2</v>
      </c>
    </row>
    <row r="549" spans="1:6">
      <c r="A549" s="40" t="s">
        <v>694</v>
      </c>
      <c r="B549" s="40"/>
      <c r="C549" s="40" t="s">
        <v>787</v>
      </c>
      <c r="D549" s="42" t="s">
        <v>34</v>
      </c>
      <c r="E549" s="42">
        <v>50</v>
      </c>
      <c r="F549" s="42">
        <v>20</v>
      </c>
    </row>
    <row r="550" spans="1:6">
      <c r="A550" s="40" t="s">
        <v>694</v>
      </c>
      <c r="B550" s="41">
        <v>2707010145</v>
      </c>
      <c r="C550" s="40" t="s">
        <v>788</v>
      </c>
      <c r="D550" s="42" t="s">
        <v>34</v>
      </c>
      <c r="E550" s="42">
        <v>450</v>
      </c>
      <c r="F550" s="42">
        <v>1</v>
      </c>
    </row>
    <row r="551" spans="1:6">
      <c r="A551" s="40" t="s">
        <v>694</v>
      </c>
      <c r="B551" s="41">
        <v>2707010146</v>
      </c>
      <c r="C551" s="40" t="s">
        <v>789</v>
      </c>
      <c r="D551" s="42" t="s">
        <v>34</v>
      </c>
      <c r="E551" s="42">
        <v>450</v>
      </c>
      <c r="F551" s="42">
        <v>1</v>
      </c>
    </row>
    <row r="552" spans="1:6">
      <c r="A552" s="40" t="s">
        <v>694</v>
      </c>
      <c r="B552" s="40" t="s">
        <v>790</v>
      </c>
      <c r="C552" s="40" t="s">
        <v>138</v>
      </c>
      <c r="D552" s="42" t="s">
        <v>34</v>
      </c>
      <c r="E552" s="42">
        <v>220</v>
      </c>
      <c r="F552" s="42">
        <v>3</v>
      </c>
    </row>
    <row r="553" spans="1:6">
      <c r="A553" s="40" t="s">
        <v>694</v>
      </c>
      <c r="B553" s="40">
        <v>34729110029</v>
      </c>
      <c r="C553" s="40" t="s">
        <v>1247</v>
      </c>
      <c r="D553" s="42" t="s">
        <v>45</v>
      </c>
      <c r="E553" s="42">
        <v>380</v>
      </c>
      <c r="F553" s="42">
        <v>10</v>
      </c>
    </row>
    <row r="554" spans="1:6">
      <c r="A554" s="40" t="s">
        <v>694</v>
      </c>
      <c r="B554" s="40" t="s">
        <v>792</v>
      </c>
      <c r="C554" s="40" t="s">
        <v>528</v>
      </c>
      <c r="D554" s="42" t="s">
        <v>45</v>
      </c>
      <c r="E554" s="42">
        <v>375</v>
      </c>
      <c r="F554" s="42">
        <v>4</v>
      </c>
    </row>
    <row r="555" spans="1:6">
      <c r="A555" s="40" t="s">
        <v>694</v>
      </c>
      <c r="B555" s="40">
        <v>102</v>
      </c>
      <c r="C555" s="40" t="s">
        <v>793</v>
      </c>
      <c r="D555" s="42" t="s">
        <v>34</v>
      </c>
      <c r="E555" s="42">
        <v>75</v>
      </c>
      <c r="F555" s="42">
        <v>20</v>
      </c>
    </row>
    <row r="556" spans="1:6">
      <c r="A556" s="40" t="s">
        <v>694</v>
      </c>
      <c r="B556" s="40" t="s">
        <v>794</v>
      </c>
      <c r="C556" s="40" t="s">
        <v>438</v>
      </c>
      <c r="D556" s="42" t="s">
        <v>45</v>
      </c>
      <c r="E556" s="42">
        <v>460</v>
      </c>
      <c r="F556" s="42">
        <v>5</v>
      </c>
    </row>
    <row r="557" spans="1:6">
      <c r="A557" s="40" t="s">
        <v>694</v>
      </c>
      <c r="B557" s="40" t="s">
        <v>795</v>
      </c>
      <c r="C557" s="40" t="s">
        <v>796</v>
      </c>
      <c r="D557" s="42" t="s">
        <v>34</v>
      </c>
      <c r="E557" s="42">
        <v>550</v>
      </c>
      <c r="F557" s="42">
        <v>3</v>
      </c>
    </row>
    <row r="558" spans="1:6">
      <c r="A558" s="40" t="s">
        <v>694</v>
      </c>
      <c r="B558" s="40" t="s">
        <v>795</v>
      </c>
      <c r="C558" s="40" t="s">
        <v>198</v>
      </c>
      <c r="D558" s="42" t="s">
        <v>34</v>
      </c>
      <c r="E558" s="42">
        <v>540</v>
      </c>
      <c r="F558" s="42">
        <v>3</v>
      </c>
    </row>
    <row r="559" spans="1:6">
      <c r="A559" s="40" t="s">
        <v>694</v>
      </c>
      <c r="B559" s="40"/>
      <c r="C559" s="40" t="s">
        <v>51</v>
      </c>
      <c r="D559" s="42" t="s">
        <v>34</v>
      </c>
      <c r="E559" s="42">
        <v>550</v>
      </c>
      <c r="F559" s="42">
        <v>10</v>
      </c>
    </row>
    <row r="560" spans="1:6">
      <c r="A560" s="40" t="s">
        <v>694</v>
      </c>
      <c r="B560" s="40"/>
      <c r="C560" s="40" t="s">
        <v>343</v>
      </c>
      <c r="D560" s="42" t="s">
        <v>34</v>
      </c>
      <c r="E560" s="42">
        <v>35</v>
      </c>
      <c r="F560" s="42">
        <v>5</v>
      </c>
    </row>
    <row r="561" spans="1:6">
      <c r="A561" s="40" t="s">
        <v>694</v>
      </c>
      <c r="B561" s="40" t="s">
        <v>797</v>
      </c>
      <c r="C561" s="40" t="s">
        <v>345</v>
      </c>
      <c r="D561" s="42" t="s">
        <v>34</v>
      </c>
      <c r="E561" s="42">
        <v>165</v>
      </c>
      <c r="F561" s="42">
        <v>2</v>
      </c>
    </row>
    <row r="562" spans="1:6">
      <c r="A562" s="40" t="s">
        <v>694</v>
      </c>
      <c r="B562" s="40" t="s">
        <v>764</v>
      </c>
      <c r="C562" s="40" t="s">
        <v>798</v>
      </c>
      <c r="D562" s="42" t="s">
        <v>34</v>
      </c>
      <c r="E562" s="42">
        <v>185</v>
      </c>
      <c r="F562" s="42">
        <v>15</v>
      </c>
    </row>
    <row r="563" spans="1:6">
      <c r="A563" s="40" t="s">
        <v>694</v>
      </c>
      <c r="B563" s="40"/>
      <c r="C563" s="40" t="s">
        <v>799</v>
      </c>
      <c r="D563" s="42" t="s">
        <v>34</v>
      </c>
      <c r="E563" s="42">
        <v>35</v>
      </c>
      <c r="F563" s="42">
        <v>10</v>
      </c>
    </row>
    <row r="564" spans="1:6">
      <c r="A564" s="40" t="s">
        <v>694</v>
      </c>
      <c r="B564" s="40"/>
      <c r="C564" s="40" t="s">
        <v>331</v>
      </c>
      <c r="D564" s="42" t="s">
        <v>34</v>
      </c>
      <c r="E564" s="42">
        <v>40</v>
      </c>
      <c r="F564" s="42">
        <v>10</v>
      </c>
    </row>
    <row r="565" spans="1:6">
      <c r="A565" s="40" t="s">
        <v>694</v>
      </c>
      <c r="B565" s="40"/>
      <c r="C565" s="40" t="s">
        <v>40</v>
      </c>
      <c r="D565" s="42" t="s">
        <v>34</v>
      </c>
      <c r="E565" s="42">
        <v>110</v>
      </c>
      <c r="F565" s="42">
        <v>10</v>
      </c>
    </row>
    <row r="566" spans="1:6">
      <c r="A566" s="40" t="s">
        <v>694</v>
      </c>
      <c r="B566" s="40" t="s">
        <v>764</v>
      </c>
      <c r="C566" s="40" t="s">
        <v>800</v>
      </c>
      <c r="D566" s="42" t="s">
        <v>34</v>
      </c>
      <c r="E566" s="42">
        <v>35</v>
      </c>
      <c r="F566" s="42">
        <v>12</v>
      </c>
    </row>
    <row r="567" spans="1:6">
      <c r="A567" s="40" t="s">
        <v>694</v>
      </c>
      <c r="B567" s="40" t="s">
        <v>801</v>
      </c>
      <c r="C567" s="40" t="s">
        <v>802</v>
      </c>
      <c r="D567" s="42" t="s">
        <v>34</v>
      </c>
      <c r="E567" s="42">
        <v>120</v>
      </c>
      <c r="F567" s="42">
        <v>5</v>
      </c>
    </row>
    <row r="568" spans="1:6">
      <c r="A568" s="40" t="s">
        <v>694</v>
      </c>
      <c r="B568" s="40" t="s">
        <v>559</v>
      </c>
      <c r="C568" s="40" t="s">
        <v>803</v>
      </c>
      <c r="D568" s="42" t="s">
        <v>34</v>
      </c>
      <c r="E568" s="42">
        <v>55</v>
      </c>
      <c r="F568" s="42">
        <v>3</v>
      </c>
    </row>
    <row r="569" spans="1:6">
      <c r="A569" s="40" t="s">
        <v>694</v>
      </c>
      <c r="B569" s="40" t="s">
        <v>557</v>
      </c>
      <c r="C569" s="40" t="s">
        <v>803</v>
      </c>
      <c r="D569" s="42" t="s">
        <v>34</v>
      </c>
      <c r="E569" s="42">
        <v>35</v>
      </c>
      <c r="F569" s="42">
        <v>3</v>
      </c>
    </row>
    <row r="570" spans="1:6">
      <c r="A570" s="40" t="s">
        <v>694</v>
      </c>
      <c r="B570" s="40" t="s">
        <v>764</v>
      </c>
      <c r="C570" s="40" t="s">
        <v>804</v>
      </c>
      <c r="D570" s="42" t="s">
        <v>34</v>
      </c>
      <c r="E570" s="42">
        <v>42</v>
      </c>
      <c r="F570" s="42">
        <v>10</v>
      </c>
    </row>
    <row r="571" spans="1:6">
      <c r="A571" s="40" t="s">
        <v>694</v>
      </c>
      <c r="B571" s="42">
        <v>130</v>
      </c>
      <c r="C571" s="40" t="s">
        <v>332</v>
      </c>
      <c r="D571" s="42" t="s">
        <v>76</v>
      </c>
      <c r="E571" s="42">
        <v>95</v>
      </c>
      <c r="F571" s="42">
        <v>12</v>
      </c>
    </row>
    <row r="572" spans="1:6">
      <c r="A572" s="40" t="s">
        <v>694</v>
      </c>
      <c r="B572" s="40" t="s">
        <v>764</v>
      </c>
      <c r="C572" s="40" t="s">
        <v>431</v>
      </c>
      <c r="D572" s="42" t="s">
        <v>34</v>
      </c>
      <c r="E572" s="42">
        <v>28</v>
      </c>
      <c r="F572" s="42">
        <v>10</v>
      </c>
    </row>
    <row r="573" spans="1:6">
      <c r="A573" s="40" t="s">
        <v>694</v>
      </c>
      <c r="B573" s="40" t="s">
        <v>806</v>
      </c>
      <c r="C573" s="40" t="s">
        <v>807</v>
      </c>
      <c r="D573" s="42" t="s">
        <v>61</v>
      </c>
      <c r="E573" s="42">
        <v>10</v>
      </c>
      <c r="F573" s="42">
        <v>5</v>
      </c>
    </row>
    <row r="574" spans="1:6">
      <c r="A574" s="40" t="s">
        <v>694</v>
      </c>
      <c r="B574" s="40" t="s">
        <v>808</v>
      </c>
      <c r="C574" s="40" t="s">
        <v>809</v>
      </c>
      <c r="D574" s="42" t="s">
        <v>34</v>
      </c>
      <c r="E574" s="42">
        <v>260</v>
      </c>
      <c r="F574" s="42">
        <v>2</v>
      </c>
    </row>
    <row r="575" spans="1:6">
      <c r="A575" s="40" t="s">
        <v>694</v>
      </c>
      <c r="B575" s="40" t="s">
        <v>810</v>
      </c>
      <c r="C575" s="40" t="s">
        <v>185</v>
      </c>
      <c r="D575" s="42" t="s">
        <v>34</v>
      </c>
      <c r="E575" s="42">
        <v>180</v>
      </c>
      <c r="F575" s="42">
        <v>4</v>
      </c>
    </row>
    <row r="576" spans="1:6">
      <c r="A576" s="40" t="s">
        <v>694</v>
      </c>
      <c r="B576" s="40" t="s">
        <v>811</v>
      </c>
      <c r="C576" s="40" t="s">
        <v>185</v>
      </c>
      <c r="D576" s="42" t="s">
        <v>34</v>
      </c>
      <c r="E576" s="42">
        <v>180</v>
      </c>
      <c r="F576" s="42">
        <v>4</v>
      </c>
    </row>
    <row r="577" spans="1:6">
      <c r="A577" s="40" t="s">
        <v>694</v>
      </c>
      <c r="B577" s="40" t="s">
        <v>196</v>
      </c>
      <c r="C577" s="40" t="s">
        <v>83</v>
      </c>
      <c r="D577" s="42" t="s">
        <v>71</v>
      </c>
      <c r="E577" s="42">
        <v>90</v>
      </c>
      <c r="F577" s="42">
        <v>5</v>
      </c>
    </row>
    <row r="578" spans="1:6">
      <c r="A578" s="40" t="s">
        <v>694</v>
      </c>
      <c r="B578" s="42">
        <v>33219</v>
      </c>
      <c r="C578" s="40" t="s">
        <v>83</v>
      </c>
      <c r="D578" s="42" t="s">
        <v>71</v>
      </c>
      <c r="E578" s="42">
        <v>85</v>
      </c>
      <c r="F578" s="42">
        <v>5</v>
      </c>
    </row>
    <row r="579" spans="1:6">
      <c r="A579" s="40" t="s">
        <v>694</v>
      </c>
      <c r="B579" s="40"/>
      <c r="C579" s="40" t="s">
        <v>1248</v>
      </c>
      <c r="D579" s="42" t="s">
        <v>129</v>
      </c>
      <c r="E579" s="42">
        <v>80</v>
      </c>
      <c r="F579" s="42">
        <v>6</v>
      </c>
    </row>
    <row r="580" spans="1:6">
      <c r="A580" s="40" t="s">
        <v>694</v>
      </c>
      <c r="B580" s="40"/>
      <c r="C580" s="40" t="s">
        <v>812</v>
      </c>
      <c r="D580" s="42" t="s">
        <v>34</v>
      </c>
      <c r="E580" s="42">
        <v>23</v>
      </c>
      <c r="F580" s="42">
        <v>120</v>
      </c>
    </row>
    <row r="581" spans="1:6">
      <c r="A581" s="40" t="s">
        <v>694</v>
      </c>
      <c r="B581" s="40" t="s">
        <v>523</v>
      </c>
      <c r="C581" s="40" t="s">
        <v>813</v>
      </c>
      <c r="D581" s="42" t="s">
        <v>129</v>
      </c>
      <c r="E581" s="42">
        <v>7</v>
      </c>
      <c r="F581" s="42">
        <v>30</v>
      </c>
    </row>
    <row r="582" spans="1:6">
      <c r="A582" s="40" t="s">
        <v>694</v>
      </c>
      <c r="B582" s="40">
        <v>102</v>
      </c>
      <c r="C582" s="40" t="s">
        <v>814</v>
      </c>
      <c r="D582" s="42" t="s">
        <v>61</v>
      </c>
      <c r="E582" s="42">
        <v>9.5</v>
      </c>
      <c r="F582" s="42">
        <v>40</v>
      </c>
    </row>
    <row r="583" spans="1:6">
      <c r="A583" s="40" t="s">
        <v>694</v>
      </c>
      <c r="B583" s="40" t="s">
        <v>815</v>
      </c>
      <c r="C583" s="40" t="s">
        <v>816</v>
      </c>
      <c r="D583" s="42" t="s">
        <v>34</v>
      </c>
      <c r="E583" s="42">
        <v>165</v>
      </c>
      <c r="F583" s="42">
        <v>10</v>
      </c>
    </row>
    <row r="584" spans="1:6">
      <c r="A584" s="40" t="s">
        <v>694</v>
      </c>
      <c r="B584" s="42">
        <v>32230</v>
      </c>
      <c r="C584" s="40" t="s">
        <v>83</v>
      </c>
      <c r="D584" s="42" t="s">
        <v>71</v>
      </c>
      <c r="E584" s="42">
        <v>280</v>
      </c>
      <c r="F584" s="42">
        <v>2</v>
      </c>
    </row>
    <row r="585" spans="1:6">
      <c r="A585" s="40" t="s">
        <v>694</v>
      </c>
      <c r="B585" s="42">
        <v>30324</v>
      </c>
      <c r="C585" s="40" t="s">
        <v>83</v>
      </c>
      <c r="D585" s="42" t="s">
        <v>71</v>
      </c>
      <c r="E585" s="42">
        <v>220</v>
      </c>
      <c r="F585" s="42">
        <v>2</v>
      </c>
    </row>
    <row r="586" spans="1:6">
      <c r="A586" s="40" t="s">
        <v>694</v>
      </c>
      <c r="B586" s="40" t="s">
        <v>817</v>
      </c>
      <c r="C586" s="40" t="s">
        <v>818</v>
      </c>
      <c r="D586" s="42" t="s">
        <v>61</v>
      </c>
      <c r="E586" s="42">
        <v>14</v>
      </c>
      <c r="F586" s="42">
        <v>210</v>
      </c>
    </row>
    <row r="587" spans="1:6">
      <c r="A587" s="40" t="s">
        <v>694</v>
      </c>
      <c r="B587" s="40" t="s">
        <v>819</v>
      </c>
      <c r="C587" s="40" t="s">
        <v>108</v>
      </c>
      <c r="D587" s="42" t="s">
        <v>34</v>
      </c>
      <c r="E587" s="42">
        <v>12</v>
      </c>
      <c r="F587" s="42">
        <v>20</v>
      </c>
    </row>
    <row r="588" spans="1:6">
      <c r="A588" s="40" t="s">
        <v>694</v>
      </c>
      <c r="B588" s="40" t="s">
        <v>820</v>
      </c>
      <c r="C588" s="40" t="s">
        <v>821</v>
      </c>
      <c r="D588" s="42" t="s">
        <v>34</v>
      </c>
      <c r="E588" s="42">
        <v>24</v>
      </c>
      <c r="F588" s="42">
        <v>20</v>
      </c>
    </row>
    <row r="589" spans="1:6">
      <c r="A589" s="40" t="s">
        <v>694</v>
      </c>
      <c r="B589" s="40" t="s">
        <v>822</v>
      </c>
      <c r="C589" s="40" t="s">
        <v>108</v>
      </c>
      <c r="D589" s="42" t="s">
        <v>34</v>
      </c>
      <c r="E589" s="42">
        <v>25</v>
      </c>
      <c r="F589" s="42">
        <v>20</v>
      </c>
    </row>
    <row r="590" spans="1:6">
      <c r="A590" s="40" t="s">
        <v>694</v>
      </c>
      <c r="B590" s="40" t="s">
        <v>823</v>
      </c>
      <c r="C590" s="40" t="s">
        <v>66</v>
      </c>
      <c r="D590" s="42" t="s">
        <v>17</v>
      </c>
      <c r="E590" s="42">
        <v>245</v>
      </c>
      <c r="F590" s="42">
        <v>12</v>
      </c>
    </row>
    <row r="591" spans="1:6">
      <c r="A591" s="40" t="s">
        <v>694</v>
      </c>
      <c r="B591" s="40" t="s">
        <v>67</v>
      </c>
      <c r="C591" s="40" t="s">
        <v>68</v>
      </c>
      <c r="D591" s="42" t="s">
        <v>34</v>
      </c>
      <c r="E591" s="42">
        <v>480</v>
      </c>
      <c r="F591" s="42">
        <v>4</v>
      </c>
    </row>
    <row r="592" spans="1:6">
      <c r="A592" s="40" t="s">
        <v>694</v>
      </c>
      <c r="B592" s="40" t="s">
        <v>69</v>
      </c>
      <c r="C592" s="40" t="s">
        <v>83</v>
      </c>
      <c r="D592" s="42" t="s">
        <v>34</v>
      </c>
      <c r="E592" s="42">
        <v>180</v>
      </c>
      <c r="F592" s="42">
        <v>8</v>
      </c>
    </row>
    <row r="593" spans="1:6">
      <c r="A593" s="40" t="s">
        <v>694</v>
      </c>
      <c r="B593" s="40" t="s">
        <v>824</v>
      </c>
      <c r="C593" s="40" t="s">
        <v>83</v>
      </c>
      <c r="D593" s="42" t="s">
        <v>34</v>
      </c>
      <c r="E593" s="42">
        <v>40</v>
      </c>
      <c r="F593" s="42">
        <v>2</v>
      </c>
    </row>
    <row r="594" spans="1:6">
      <c r="A594" s="40" t="s">
        <v>694</v>
      </c>
      <c r="B594" s="40" t="s">
        <v>825</v>
      </c>
      <c r="C594" s="40" t="s">
        <v>83</v>
      </c>
      <c r="D594" s="42" t="s">
        <v>34</v>
      </c>
      <c r="E594" s="42">
        <v>58</v>
      </c>
      <c r="F594" s="42">
        <v>2</v>
      </c>
    </row>
    <row r="595" spans="1:6">
      <c r="A595" s="40" t="s">
        <v>694</v>
      </c>
      <c r="B595" s="41">
        <v>32024</v>
      </c>
      <c r="C595" s="40" t="s">
        <v>826</v>
      </c>
      <c r="D595" s="42" t="s">
        <v>34</v>
      </c>
      <c r="E595" s="42">
        <v>85</v>
      </c>
      <c r="F595" s="42">
        <v>2</v>
      </c>
    </row>
    <row r="596" spans="1:6">
      <c r="A596" s="40" t="s">
        <v>694</v>
      </c>
      <c r="B596" s="40" t="s">
        <v>827</v>
      </c>
      <c r="C596" s="40" t="s">
        <v>828</v>
      </c>
      <c r="D596" s="42" t="s">
        <v>34</v>
      </c>
      <c r="E596" s="42">
        <v>85</v>
      </c>
      <c r="F596" s="42">
        <v>2</v>
      </c>
    </row>
    <row r="597" spans="1:6">
      <c r="A597" s="40" t="s">
        <v>694</v>
      </c>
      <c r="B597" s="41">
        <v>32316</v>
      </c>
      <c r="C597" s="40" t="s">
        <v>83</v>
      </c>
      <c r="D597" s="42" t="s">
        <v>34</v>
      </c>
      <c r="E597" s="42">
        <v>150</v>
      </c>
      <c r="F597" s="42">
        <v>2</v>
      </c>
    </row>
    <row r="598" spans="1:6">
      <c r="A598" s="40"/>
      <c r="B598" s="40" t="s">
        <v>829</v>
      </c>
      <c r="C598" s="40" t="s">
        <v>83</v>
      </c>
      <c r="D598" s="42" t="s">
        <v>34</v>
      </c>
      <c r="E598" s="42">
        <v>85</v>
      </c>
      <c r="F598" s="42">
        <v>2</v>
      </c>
    </row>
    <row r="599" spans="1:6">
      <c r="A599" s="42"/>
      <c r="B599" s="42"/>
      <c r="C599" s="41" t="s">
        <v>830</v>
      </c>
      <c r="D599" s="42" t="s">
        <v>61</v>
      </c>
      <c r="E599" s="42"/>
      <c r="F599" s="42">
        <v>57</v>
      </c>
    </row>
    <row r="600" spans="1:6">
      <c r="A600" s="40"/>
      <c r="B600" s="40"/>
      <c r="C600" s="40" t="s">
        <v>831</v>
      </c>
      <c r="D600" s="42" t="s">
        <v>61</v>
      </c>
      <c r="E600" s="42"/>
      <c r="F600" s="42">
        <v>107</v>
      </c>
    </row>
    <row r="601" spans="1:6">
      <c r="A601" s="40"/>
      <c r="B601" s="40"/>
      <c r="C601" s="40" t="s">
        <v>832</v>
      </c>
      <c r="D601" s="42" t="s">
        <v>61</v>
      </c>
      <c r="E601" s="42"/>
      <c r="F601" s="42">
        <v>157</v>
      </c>
    </row>
    <row r="602" spans="1:6">
      <c r="A602" s="43">
        <v>43909</v>
      </c>
      <c r="B602" s="44" t="s">
        <v>833</v>
      </c>
      <c r="C602" s="44" t="s">
        <v>214</v>
      </c>
      <c r="D602" s="44" t="s">
        <v>34</v>
      </c>
      <c r="E602" s="42">
        <v>0.5</v>
      </c>
      <c r="F602" s="42">
        <v>100</v>
      </c>
    </row>
    <row r="603" spans="1:6">
      <c r="A603" s="43">
        <v>43909</v>
      </c>
      <c r="B603" s="44" t="s">
        <v>834</v>
      </c>
      <c r="C603" s="44" t="s">
        <v>835</v>
      </c>
      <c r="D603" s="44" t="s">
        <v>34</v>
      </c>
      <c r="E603" s="42">
        <v>10</v>
      </c>
      <c r="F603" s="42">
        <v>100</v>
      </c>
    </row>
    <row r="604" spans="1:6">
      <c r="A604" s="43">
        <v>43909</v>
      </c>
      <c r="B604" s="44" t="s">
        <v>836</v>
      </c>
      <c r="C604" s="44" t="s">
        <v>214</v>
      </c>
      <c r="D604" s="44" t="s">
        <v>34</v>
      </c>
      <c r="E604" s="42">
        <v>2</v>
      </c>
      <c r="F604" s="42">
        <v>20</v>
      </c>
    </row>
    <row r="605" spans="1:6">
      <c r="A605" s="43">
        <v>43909</v>
      </c>
      <c r="B605" s="44" t="s">
        <v>837</v>
      </c>
      <c r="C605" s="44" t="s">
        <v>721</v>
      </c>
      <c r="D605" s="44" t="s">
        <v>45</v>
      </c>
      <c r="E605" s="42">
        <v>35</v>
      </c>
      <c r="F605" s="42">
        <v>64</v>
      </c>
    </row>
    <row r="606" spans="1:6">
      <c r="A606" s="43">
        <v>43909</v>
      </c>
      <c r="B606" s="44" t="s">
        <v>424</v>
      </c>
      <c r="C606" s="44" t="s">
        <v>425</v>
      </c>
      <c r="D606" s="44" t="s">
        <v>61</v>
      </c>
      <c r="E606" s="42">
        <v>60</v>
      </c>
      <c r="F606" s="42">
        <v>24</v>
      </c>
    </row>
    <row r="607" spans="1:6">
      <c r="A607" s="43">
        <v>43909</v>
      </c>
      <c r="B607" s="44" t="s">
        <v>838</v>
      </c>
      <c r="C607" s="44" t="s">
        <v>839</v>
      </c>
      <c r="D607" s="44" t="s">
        <v>45</v>
      </c>
      <c r="E607" s="42">
        <v>35</v>
      </c>
      <c r="F607" s="42">
        <v>20</v>
      </c>
    </row>
    <row r="608" spans="1:6">
      <c r="A608" s="43">
        <v>43909</v>
      </c>
      <c r="B608" s="44" t="s">
        <v>840</v>
      </c>
      <c r="C608" s="44" t="s">
        <v>841</v>
      </c>
      <c r="D608" s="44" t="s">
        <v>34</v>
      </c>
      <c r="E608" s="42">
        <v>480</v>
      </c>
      <c r="F608" s="42">
        <v>2</v>
      </c>
    </row>
    <row r="609" spans="1:6">
      <c r="A609" s="43">
        <v>43909</v>
      </c>
      <c r="B609" s="44" t="s">
        <v>842</v>
      </c>
      <c r="C609" s="44" t="s">
        <v>575</v>
      </c>
      <c r="D609" s="44" t="s">
        <v>34</v>
      </c>
      <c r="E609" s="42">
        <v>0.2</v>
      </c>
      <c r="F609" s="42">
        <v>30</v>
      </c>
    </row>
    <row r="610" spans="1:6">
      <c r="A610" s="43">
        <v>43909</v>
      </c>
      <c r="B610" s="44" t="s">
        <v>62</v>
      </c>
      <c r="C610" s="44" t="s">
        <v>60</v>
      </c>
      <c r="D610" s="44" t="s">
        <v>61</v>
      </c>
      <c r="E610" s="42">
        <v>40</v>
      </c>
      <c r="F610" s="42">
        <v>20</v>
      </c>
    </row>
    <row r="611" spans="1:6">
      <c r="A611" s="43">
        <v>43909</v>
      </c>
      <c r="B611" s="44" t="s">
        <v>843</v>
      </c>
      <c r="C611" s="44" t="s">
        <v>844</v>
      </c>
      <c r="D611" s="44" t="s">
        <v>34</v>
      </c>
      <c r="E611" s="42">
        <v>480</v>
      </c>
      <c r="F611" s="42">
        <v>4</v>
      </c>
    </row>
    <row r="612" spans="1:6">
      <c r="A612" s="43">
        <v>43909</v>
      </c>
      <c r="B612" s="44" t="s">
        <v>845</v>
      </c>
      <c r="C612" s="44" t="s">
        <v>60</v>
      </c>
      <c r="D612" s="44" t="s">
        <v>61</v>
      </c>
      <c r="E612" s="42">
        <v>30</v>
      </c>
      <c r="F612" s="42">
        <v>20</v>
      </c>
    </row>
    <row r="613" spans="1:6">
      <c r="A613" s="43">
        <v>43909</v>
      </c>
      <c r="B613" s="44" t="s">
        <v>846</v>
      </c>
      <c r="C613" s="44" t="s">
        <v>847</v>
      </c>
      <c r="D613" s="44" t="s">
        <v>34</v>
      </c>
      <c r="E613" s="42">
        <v>95</v>
      </c>
      <c r="F613" s="42">
        <v>10</v>
      </c>
    </row>
    <row r="614" spans="1:6">
      <c r="A614" s="43">
        <v>43909</v>
      </c>
      <c r="B614" s="44" t="s">
        <v>39</v>
      </c>
      <c r="C614" s="44" t="s">
        <v>848</v>
      </c>
      <c r="D614" s="44" t="s">
        <v>34</v>
      </c>
      <c r="E614" s="42">
        <v>12</v>
      </c>
      <c r="F614" s="42">
        <v>30</v>
      </c>
    </row>
    <row r="615" spans="1:6">
      <c r="A615" s="43">
        <v>43909</v>
      </c>
      <c r="B615" s="44" t="s">
        <v>849</v>
      </c>
      <c r="C615" s="44" t="s">
        <v>204</v>
      </c>
      <c r="D615" s="44" t="s">
        <v>34</v>
      </c>
      <c r="E615" s="42">
        <v>120</v>
      </c>
      <c r="F615" s="42">
        <v>3</v>
      </c>
    </row>
    <row r="616" spans="1:6">
      <c r="A616" s="43">
        <v>43909</v>
      </c>
      <c r="B616" s="44" t="s">
        <v>850</v>
      </c>
      <c r="C616" s="44" t="s">
        <v>851</v>
      </c>
      <c r="D616" s="44" t="s">
        <v>34</v>
      </c>
      <c r="E616" s="42">
        <v>430</v>
      </c>
      <c r="F616" s="42">
        <v>2</v>
      </c>
    </row>
    <row r="617" spans="1:6">
      <c r="A617" s="43">
        <v>43909</v>
      </c>
      <c r="B617" s="44" t="s">
        <v>336</v>
      </c>
      <c r="C617" s="44" t="s">
        <v>337</v>
      </c>
      <c r="D617" s="44" t="s">
        <v>34</v>
      </c>
      <c r="E617" s="42">
        <v>23</v>
      </c>
      <c r="F617" s="42">
        <v>10</v>
      </c>
    </row>
    <row r="618" spans="1:6">
      <c r="A618" s="43">
        <v>43909</v>
      </c>
      <c r="B618" s="44" t="s">
        <v>852</v>
      </c>
      <c r="C618" s="44" t="s">
        <v>853</v>
      </c>
      <c r="D618" s="44" t="s">
        <v>34</v>
      </c>
      <c r="E618" s="42">
        <v>4</v>
      </c>
      <c r="F618" s="42">
        <v>20</v>
      </c>
    </row>
    <row r="619" spans="1:6">
      <c r="A619" s="43">
        <v>43909</v>
      </c>
      <c r="B619" s="44" t="s">
        <v>854</v>
      </c>
      <c r="C619" s="44" t="s">
        <v>855</v>
      </c>
      <c r="D619" s="44" t="s">
        <v>34</v>
      </c>
      <c r="E619" s="42">
        <v>65</v>
      </c>
      <c r="F619" s="42">
        <v>10</v>
      </c>
    </row>
    <row r="620" spans="1:6">
      <c r="A620" s="43">
        <v>43909</v>
      </c>
      <c r="B620" s="44" t="s">
        <v>856</v>
      </c>
      <c r="C620" s="44" t="s">
        <v>323</v>
      </c>
      <c r="D620" s="44" t="s">
        <v>45</v>
      </c>
      <c r="E620" s="42">
        <v>15</v>
      </c>
      <c r="F620" s="42">
        <v>10</v>
      </c>
    </row>
    <row r="621" spans="1:6">
      <c r="A621" s="43">
        <v>43909</v>
      </c>
      <c r="B621" s="44" t="s">
        <v>857</v>
      </c>
      <c r="C621" s="44" t="s">
        <v>1249</v>
      </c>
      <c r="D621" s="44" t="s">
        <v>34</v>
      </c>
      <c r="E621" s="42">
        <v>310</v>
      </c>
      <c r="F621" s="42">
        <v>8</v>
      </c>
    </row>
    <row r="622" spans="1:6">
      <c r="A622" s="43">
        <v>43909</v>
      </c>
      <c r="B622" s="44" t="s">
        <v>859</v>
      </c>
      <c r="C622" s="44" t="s">
        <v>860</v>
      </c>
      <c r="D622" s="44" t="s">
        <v>34</v>
      </c>
      <c r="E622" s="42">
        <v>20</v>
      </c>
      <c r="F622" s="42">
        <v>5</v>
      </c>
    </row>
    <row r="623" spans="1:6">
      <c r="A623" s="43">
        <v>43909</v>
      </c>
      <c r="B623" s="44" t="s">
        <v>861</v>
      </c>
      <c r="C623" s="44" t="s">
        <v>366</v>
      </c>
      <c r="D623" s="44" t="s">
        <v>34</v>
      </c>
      <c r="E623" s="42">
        <v>55</v>
      </c>
      <c r="F623" s="42">
        <v>5</v>
      </c>
    </row>
    <row r="624" spans="1:6">
      <c r="A624" s="43">
        <v>43909</v>
      </c>
      <c r="B624" s="44" t="s">
        <v>862</v>
      </c>
      <c r="C624" s="44" t="s">
        <v>863</v>
      </c>
      <c r="D624" s="44" t="s">
        <v>34</v>
      </c>
      <c r="E624" s="42">
        <v>175</v>
      </c>
      <c r="F624" s="42">
        <v>5</v>
      </c>
    </row>
    <row r="625" spans="1:6">
      <c r="A625" s="43">
        <v>43909</v>
      </c>
      <c r="B625" s="44" t="s">
        <v>864</v>
      </c>
      <c r="C625" s="44" t="s">
        <v>865</v>
      </c>
      <c r="D625" s="44" t="s">
        <v>34</v>
      </c>
      <c r="E625" s="42">
        <v>130</v>
      </c>
      <c r="F625" s="42">
        <v>2</v>
      </c>
    </row>
    <row r="626" spans="1:6">
      <c r="A626" s="43">
        <v>43909</v>
      </c>
      <c r="B626" s="44" t="s">
        <v>866</v>
      </c>
      <c r="C626" s="44" t="s">
        <v>867</v>
      </c>
      <c r="D626" s="44" t="s">
        <v>34</v>
      </c>
      <c r="E626" s="42">
        <v>165</v>
      </c>
      <c r="F626" s="42">
        <v>5</v>
      </c>
    </row>
    <row r="627" spans="1:6">
      <c r="A627" s="43">
        <v>43909</v>
      </c>
      <c r="B627" s="44" t="s">
        <v>868</v>
      </c>
      <c r="C627" s="44" t="s">
        <v>869</v>
      </c>
      <c r="D627" s="44" t="s">
        <v>34</v>
      </c>
      <c r="E627" s="42">
        <v>95</v>
      </c>
      <c r="F627" s="42">
        <v>7</v>
      </c>
    </row>
    <row r="628" spans="1:6">
      <c r="A628" s="43">
        <v>43909</v>
      </c>
      <c r="B628" s="44" t="s">
        <v>569</v>
      </c>
      <c r="C628" s="44" t="s">
        <v>570</v>
      </c>
      <c r="D628" s="44" t="s">
        <v>45</v>
      </c>
      <c r="E628" s="42">
        <v>550</v>
      </c>
      <c r="F628" s="42">
        <v>2</v>
      </c>
    </row>
    <row r="629" spans="1:6">
      <c r="A629" s="43">
        <v>43909</v>
      </c>
      <c r="B629" s="44" t="s">
        <v>870</v>
      </c>
      <c r="C629" s="44" t="s">
        <v>871</v>
      </c>
      <c r="D629" s="44" t="s">
        <v>34</v>
      </c>
      <c r="E629" s="42">
        <v>165</v>
      </c>
      <c r="F629" s="42">
        <v>10</v>
      </c>
    </row>
    <row r="630" spans="1:6">
      <c r="A630" s="43">
        <v>43909</v>
      </c>
      <c r="B630" s="44" t="s">
        <v>872</v>
      </c>
      <c r="C630" s="44" t="s">
        <v>873</v>
      </c>
      <c r="D630" s="44" t="s">
        <v>683</v>
      </c>
      <c r="E630" s="42">
        <v>130</v>
      </c>
      <c r="F630" s="42">
        <v>12</v>
      </c>
    </row>
    <row r="631" spans="1:6">
      <c r="A631" s="43">
        <v>43909</v>
      </c>
      <c r="B631" s="44" t="s">
        <v>874</v>
      </c>
      <c r="C631" s="44" t="s">
        <v>1250</v>
      </c>
      <c r="D631" s="44" t="s">
        <v>76</v>
      </c>
      <c r="E631" s="42">
        <v>330</v>
      </c>
      <c r="F631" s="42">
        <v>2</v>
      </c>
    </row>
    <row r="632" spans="1:6">
      <c r="A632" s="26">
        <v>43791</v>
      </c>
      <c r="B632" s="27" t="s">
        <v>876</v>
      </c>
      <c r="C632" s="28" t="s">
        <v>877</v>
      </c>
      <c r="D632" s="27" t="s">
        <v>34</v>
      </c>
      <c r="E632" s="29">
        <v>8.5</v>
      </c>
      <c r="F632" s="29">
        <v>120</v>
      </c>
    </row>
    <row r="633" spans="1:6">
      <c r="A633" s="43">
        <v>43909</v>
      </c>
      <c r="B633" s="44" t="s">
        <v>878</v>
      </c>
      <c r="C633" s="44" t="s">
        <v>323</v>
      </c>
      <c r="D633" s="44" t="s">
        <v>45</v>
      </c>
      <c r="E633" s="42">
        <v>12</v>
      </c>
      <c r="F633" s="42">
        <v>4</v>
      </c>
    </row>
    <row r="634" spans="1:6">
      <c r="A634" s="43">
        <v>43909</v>
      </c>
      <c r="B634" s="44" t="s">
        <v>879</v>
      </c>
      <c r="C634" s="44" t="s">
        <v>323</v>
      </c>
      <c r="D634" s="44" t="s">
        <v>45</v>
      </c>
      <c r="E634" s="42">
        <v>11</v>
      </c>
      <c r="F634" s="42">
        <v>4</v>
      </c>
    </row>
    <row r="635" spans="1:6">
      <c r="A635" s="43">
        <v>43909</v>
      </c>
      <c r="B635" s="44" t="s">
        <v>880</v>
      </c>
      <c r="C635" s="44" t="s">
        <v>881</v>
      </c>
      <c r="D635" s="44" t="s">
        <v>34</v>
      </c>
      <c r="E635" s="42">
        <v>430</v>
      </c>
      <c r="F635" s="42">
        <v>3</v>
      </c>
    </row>
    <row r="636" spans="1:6">
      <c r="A636" s="43">
        <v>43909</v>
      </c>
      <c r="B636" s="44" t="s">
        <v>882</v>
      </c>
      <c r="C636" s="44" t="s">
        <v>1251</v>
      </c>
      <c r="D636" s="44" t="s">
        <v>61</v>
      </c>
      <c r="E636" s="42">
        <v>9</v>
      </c>
      <c r="F636" s="42">
        <v>40</v>
      </c>
    </row>
    <row r="637" spans="1:6">
      <c r="A637" s="43">
        <v>43909</v>
      </c>
      <c r="B637" s="44" t="s">
        <v>39</v>
      </c>
      <c r="C637" s="44" t="s">
        <v>884</v>
      </c>
      <c r="D637" s="44" t="s">
        <v>103</v>
      </c>
      <c r="E637" s="42">
        <v>15</v>
      </c>
      <c r="F637" s="42">
        <v>10</v>
      </c>
    </row>
    <row r="638" spans="1:6">
      <c r="A638" s="43">
        <v>43909</v>
      </c>
      <c r="B638" s="44" t="s">
        <v>885</v>
      </c>
      <c r="C638" s="44" t="s">
        <v>886</v>
      </c>
      <c r="D638" s="44" t="s">
        <v>34</v>
      </c>
      <c r="E638" s="42">
        <v>3</v>
      </c>
      <c r="F638" s="42">
        <v>10</v>
      </c>
    </row>
    <row r="639" spans="1:6">
      <c r="A639" s="43">
        <v>43909</v>
      </c>
      <c r="B639" s="44" t="s">
        <v>887</v>
      </c>
      <c r="C639" s="44" t="s">
        <v>886</v>
      </c>
      <c r="D639" s="44" t="s">
        <v>34</v>
      </c>
      <c r="E639" s="42">
        <v>3</v>
      </c>
      <c r="F639" s="42">
        <v>10</v>
      </c>
    </row>
    <row r="640" spans="1:6">
      <c r="A640" s="43">
        <v>43909</v>
      </c>
      <c r="B640" s="44" t="s">
        <v>888</v>
      </c>
      <c r="C640" s="44" t="s">
        <v>886</v>
      </c>
      <c r="D640" s="44" t="s">
        <v>34</v>
      </c>
      <c r="E640" s="42">
        <v>3.5</v>
      </c>
      <c r="F640" s="42">
        <v>20</v>
      </c>
    </row>
    <row r="641" spans="1:6">
      <c r="A641" s="43">
        <v>43909</v>
      </c>
      <c r="B641" s="44" t="s">
        <v>39</v>
      </c>
      <c r="C641" s="44" t="s">
        <v>323</v>
      </c>
      <c r="D641" s="44" t="s">
        <v>76</v>
      </c>
      <c r="E641" s="42">
        <v>10</v>
      </c>
      <c r="F641" s="42">
        <v>4</v>
      </c>
    </row>
    <row r="642" spans="1:6">
      <c r="A642" s="43">
        <v>43909</v>
      </c>
      <c r="B642" s="44" t="s">
        <v>889</v>
      </c>
      <c r="C642" s="44" t="s">
        <v>890</v>
      </c>
      <c r="D642" s="44" t="s">
        <v>210</v>
      </c>
      <c r="E642" s="42">
        <v>45</v>
      </c>
      <c r="F642" s="42">
        <v>5</v>
      </c>
    </row>
    <row r="643" spans="1:6">
      <c r="A643" s="43">
        <v>43909</v>
      </c>
      <c r="B643" s="44" t="s">
        <v>891</v>
      </c>
      <c r="C643" s="44" t="s">
        <v>892</v>
      </c>
      <c r="D643" s="44" t="s">
        <v>45</v>
      </c>
      <c r="E643" s="42">
        <v>55</v>
      </c>
      <c r="F643" s="42">
        <v>2</v>
      </c>
    </row>
    <row r="644" spans="1:6">
      <c r="A644" s="43">
        <v>43909</v>
      </c>
      <c r="B644" s="44" t="s">
        <v>893</v>
      </c>
      <c r="C644" s="44" t="s">
        <v>894</v>
      </c>
      <c r="D644" s="44" t="s">
        <v>45</v>
      </c>
      <c r="E644" s="42">
        <v>48</v>
      </c>
      <c r="F644" s="42">
        <v>2</v>
      </c>
    </row>
    <row r="645" spans="1:6">
      <c r="A645" s="43">
        <v>43909</v>
      </c>
      <c r="B645" s="44" t="s">
        <v>39</v>
      </c>
      <c r="C645" s="44" t="s">
        <v>895</v>
      </c>
      <c r="D645" s="44" t="s">
        <v>34</v>
      </c>
      <c r="E645" s="42">
        <v>130</v>
      </c>
      <c r="F645" s="42">
        <v>5</v>
      </c>
    </row>
    <row r="646" spans="1:6">
      <c r="A646" s="43">
        <v>43909</v>
      </c>
      <c r="B646" s="44" t="s">
        <v>896</v>
      </c>
      <c r="C646" s="44" t="s">
        <v>895</v>
      </c>
      <c r="D646" s="44" t="s">
        <v>45</v>
      </c>
      <c r="E646" s="42">
        <v>135</v>
      </c>
      <c r="F646" s="42">
        <v>5</v>
      </c>
    </row>
    <row r="647" spans="1:6">
      <c r="A647" s="43">
        <v>43909</v>
      </c>
      <c r="B647" s="44" t="s">
        <v>795</v>
      </c>
      <c r="C647" s="44" t="s">
        <v>532</v>
      </c>
      <c r="D647" s="44" t="s">
        <v>34</v>
      </c>
      <c r="E647" s="42">
        <v>230</v>
      </c>
      <c r="F647" s="42">
        <v>20</v>
      </c>
    </row>
    <row r="648" spans="1:6">
      <c r="A648" s="45">
        <v>43910</v>
      </c>
      <c r="B648" s="46" t="s">
        <v>104</v>
      </c>
      <c r="C648" s="46" t="s">
        <v>105</v>
      </c>
      <c r="D648" s="46" t="s">
        <v>106</v>
      </c>
      <c r="E648" s="38">
        <v>16</v>
      </c>
      <c r="F648" s="38">
        <v>20</v>
      </c>
    </row>
    <row r="649" spans="1:6">
      <c r="A649" s="45">
        <v>43910</v>
      </c>
      <c r="B649" s="46" t="s">
        <v>39</v>
      </c>
      <c r="C649" s="46" t="s">
        <v>524</v>
      </c>
      <c r="D649" s="46" t="s">
        <v>898</v>
      </c>
      <c r="E649" s="38">
        <v>8</v>
      </c>
      <c r="F649" s="38">
        <v>20</v>
      </c>
    </row>
    <row r="650" spans="1:6">
      <c r="A650" s="45">
        <v>43910</v>
      </c>
      <c r="B650" s="46" t="s">
        <v>899</v>
      </c>
      <c r="C650" s="46" t="s">
        <v>900</v>
      </c>
      <c r="D650" s="46" t="s">
        <v>61</v>
      </c>
      <c r="E650" s="38">
        <v>3.5</v>
      </c>
      <c r="F650" s="38">
        <v>36</v>
      </c>
    </row>
    <row r="651" spans="1:6">
      <c r="A651" s="45">
        <v>43910</v>
      </c>
      <c r="B651" s="46" t="s">
        <v>901</v>
      </c>
      <c r="C651" s="46" t="s">
        <v>902</v>
      </c>
      <c r="D651" s="46" t="s">
        <v>34</v>
      </c>
      <c r="E651" s="38">
        <v>105</v>
      </c>
      <c r="F651" s="38">
        <v>3</v>
      </c>
    </row>
    <row r="652" spans="1:6">
      <c r="A652" s="45">
        <v>43910</v>
      </c>
      <c r="B652" s="46" t="s">
        <v>903</v>
      </c>
      <c r="C652" s="46" t="s">
        <v>902</v>
      </c>
      <c r="D652" s="46" t="s">
        <v>34</v>
      </c>
      <c r="E652" s="38">
        <v>90</v>
      </c>
      <c r="F652" s="38">
        <v>2</v>
      </c>
    </row>
    <row r="653" spans="1:6">
      <c r="A653" s="45">
        <v>43910</v>
      </c>
      <c r="B653" s="46" t="s">
        <v>904</v>
      </c>
      <c r="C653" s="46" t="s">
        <v>905</v>
      </c>
      <c r="D653" s="46" t="s">
        <v>34</v>
      </c>
      <c r="E653" s="38">
        <v>13</v>
      </c>
      <c r="F653" s="38">
        <v>5</v>
      </c>
    </row>
    <row r="654" spans="1:6">
      <c r="A654" s="45">
        <v>43910</v>
      </c>
      <c r="B654" s="46" t="s">
        <v>395</v>
      </c>
      <c r="C654" s="46" t="s">
        <v>396</v>
      </c>
      <c r="D654" s="46" t="s">
        <v>76</v>
      </c>
      <c r="E654" s="38">
        <v>13</v>
      </c>
      <c r="F654" s="38">
        <v>5</v>
      </c>
    </row>
    <row r="655" spans="1:6">
      <c r="A655" s="45">
        <v>43910</v>
      </c>
      <c r="B655" s="46" t="s">
        <v>906</v>
      </c>
      <c r="C655" s="46" t="s">
        <v>907</v>
      </c>
      <c r="D655" s="46" t="s">
        <v>61</v>
      </c>
      <c r="E655" s="38">
        <v>310</v>
      </c>
      <c r="F655" s="38">
        <v>2</v>
      </c>
    </row>
    <row r="656" spans="1:6">
      <c r="A656" s="45">
        <v>43910</v>
      </c>
      <c r="B656" s="46" t="s">
        <v>908</v>
      </c>
      <c r="C656" s="46" t="s">
        <v>909</v>
      </c>
      <c r="D656" s="46" t="s">
        <v>34</v>
      </c>
      <c r="E656" s="38">
        <v>30</v>
      </c>
      <c r="F656" s="38">
        <v>24</v>
      </c>
    </row>
    <row r="657" spans="1:6">
      <c r="A657" s="45">
        <v>43910</v>
      </c>
      <c r="B657" s="46" t="s">
        <v>1252</v>
      </c>
      <c r="C657" s="46" t="s">
        <v>333</v>
      </c>
      <c r="D657" s="46" t="s">
        <v>34</v>
      </c>
      <c r="E657" s="38">
        <v>6</v>
      </c>
      <c r="F657" s="38">
        <v>30</v>
      </c>
    </row>
    <row r="658" spans="1:6">
      <c r="A658" s="45">
        <v>43910</v>
      </c>
      <c r="B658" s="46" t="s">
        <v>910</v>
      </c>
      <c r="C658" s="46" t="s">
        <v>911</v>
      </c>
      <c r="D658" s="46" t="s">
        <v>34</v>
      </c>
      <c r="E658" s="38">
        <v>160</v>
      </c>
      <c r="F658" s="38">
        <v>1</v>
      </c>
    </row>
    <row r="659" spans="1:6">
      <c r="A659" s="45">
        <v>43910</v>
      </c>
      <c r="B659" s="46" t="s">
        <v>912</v>
      </c>
      <c r="C659" s="46" t="s">
        <v>1253</v>
      </c>
      <c r="D659" s="46" t="s">
        <v>34</v>
      </c>
      <c r="E659" s="38">
        <v>220</v>
      </c>
      <c r="F659" s="38">
        <v>16</v>
      </c>
    </row>
    <row r="660" spans="1:6">
      <c r="A660" s="45">
        <v>43910</v>
      </c>
      <c r="B660" s="46" t="s">
        <v>39</v>
      </c>
      <c r="C660" s="46" t="s">
        <v>562</v>
      </c>
      <c r="D660" s="46" t="s">
        <v>45</v>
      </c>
      <c r="E660" s="38">
        <v>4600</v>
      </c>
      <c r="F660" s="38">
        <v>1</v>
      </c>
    </row>
    <row r="661" spans="1:6">
      <c r="A661" s="45">
        <v>43910</v>
      </c>
      <c r="B661" s="46" t="s">
        <v>914</v>
      </c>
      <c r="C661" s="46" t="s">
        <v>915</v>
      </c>
      <c r="D661" s="46" t="s">
        <v>34</v>
      </c>
      <c r="E661" s="38">
        <v>140</v>
      </c>
      <c r="F661" s="38">
        <v>12</v>
      </c>
    </row>
    <row r="662" spans="1:6">
      <c r="A662" s="45">
        <v>43910</v>
      </c>
      <c r="B662" s="46" t="s">
        <v>840</v>
      </c>
      <c r="C662" s="46" t="s">
        <v>841</v>
      </c>
      <c r="D662" s="46" t="s">
        <v>34</v>
      </c>
      <c r="E662" s="38">
        <v>480</v>
      </c>
      <c r="F662" s="38">
        <v>4</v>
      </c>
    </row>
    <row r="663" spans="1:6">
      <c r="A663" s="29"/>
      <c r="B663" s="29"/>
      <c r="C663" s="29" t="s">
        <v>916</v>
      </c>
      <c r="D663" s="29" t="s">
        <v>34</v>
      </c>
      <c r="E663" s="29"/>
      <c r="F663" s="29">
        <v>15</v>
      </c>
    </row>
    <row r="665" spans="2:2">
      <c r="B665" s="18" t="s">
        <v>0</v>
      </c>
    </row>
    <row r="666" spans="33:33">
      <c r="AG666" s="18" t="s">
        <v>0</v>
      </c>
    </row>
  </sheetData>
  <autoFilter ref="A1:G665">
    <extLst/>
  </autoFilter>
  <mergeCells count="3">
    <mergeCell ref="A1:G1"/>
    <mergeCell ref="H1:AG1"/>
    <mergeCell ref="F408:F409"/>
  </mergeCells>
  <pageMargins left="0.75" right="0.75" top="1" bottom="1" header="0.5" footer="0.5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H29" sqref="H29"/>
    </sheetView>
  </sheetViews>
  <sheetFormatPr defaultColWidth="9" defaultRowHeight="14.25" outlineLevelCol="6"/>
  <cols>
    <col min="2" max="2" width="19" customWidth="1"/>
    <col min="7" max="7" width="13" customWidth="1"/>
  </cols>
  <sheetData>
    <row r="1" ht="27" spans="1:7">
      <c r="A1" s="2" t="s">
        <v>1559</v>
      </c>
      <c r="B1" s="2"/>
      <c r="C1" s="2"/>
      <c r="D1" s="2"/>
      <c r="E1" s="2"/>
      <c r="F1" s="2"/>
      <c r="G1" s="2"/>
    </row>
    <row r="2" ht="18.75" spans="1:7">
      <c r="A2" s="3" t="s">
        <v>1</v>
      </c>
      <c r="B2" s="3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spans="1:4">
      <c r="A3" s="5">
        <v>43906</v>
      </c>
      <c r="B3" t="s">
        <v>1418</v>
      </c>
      <c r="C3">
        <v>2</v>
      </c>
      <c r="D3">
        <v>13</v>
      </c>
    </row>
    <row r="4" spans="2:4">
      <c r="B4" t="s">
        <v>630</v>
      </c>
      <c r="C4">
        <v>2</v>
      </c>
      <c r="D4">
        <v>115</v>
      </c>
    </row>
    <row r="5" spans="1:4">
      <c r="A5" s="5">
        <v>43916</v>
      </c>
      <c r="B5" t="s">
        <v>841</v>
      </c>
      <c r="C5">
        <v>1</v>
      </c>
      <c r="D5">
        <v>480</v>
      </c>
    </row>
    <row r="6" spans="2:4">
      <c r="B6" t="s">
        <v>1560</v>
      </c>
      <c r="C6">
        <v>15</v>
      </c>
      <c r="D6">
        <v>1</v>
      </c>
    </row>
    <row r="7" spans="2:4">
      <c r="B7" t="s">
        <v>1561</v>
      </c>
      <c r="C7">
        <v>4</v>
      </c>
      <c r="D7">
        <v>1.1</v>
      </c>
    </row>
    <row r="8" spans="1:4">
      <c r="A8" s="5">
        <v>43927</v>
      </c>
      <c r="B8" t="s">
        <v>1347</v>
      </c>
      <c r="C8">
        <v>1</v>
      </c>
      <c r="D8">
        <v>55</v>
      </c>
    </row>
    <row r="9" spans="1:4">
      <c r="A9" s="5">
        <v>43935</v>
      </c>
      <c r="B9" t="s">
        <v>1474</v>
      </c>
      <c r="C9">
        <v>2</v>
      </c>
      <c r="D9">
        <v>16</v>
      </c>
    </row>
    <row r="10" spans="2:4">
      <c r="B10" t="s">
        <v>1297</v>
      </c>
      <c r="C10">
        <v>1</v>
      </c>
      <c r="D10">
        <v>50</v>
      </c>
    </row>
    <row r="11" spans="2:4">
      <c r="B11" t="s">
        <v>1562</v>
      </c>
      <c r="C11">
        <v>1</v>
      </c>
      <c r="D11">
        <v>45</v>
      </c>
    </row>
    <row r="12" spans="2:4">
      <c r="B12" t="s">
        <v>1563</v>
      </c>
      <c r="C12">
        <v>2</v>
      </c>
      <c r="D12">
        <v>30</v>
      </c>
    </row>
    <row r="13" spans="2:4">
      <c r="B13" t="s">
        <v>1564</v>
      </c>
      <c r="C13">
        <v>2</v>
      </c>
      <c r="D13">
        <v>295</v>
      </c>
    </row>
    <row r="14" spans="2:4">
      <c r="B14" t="s">
        <v>812</v>
      </c>
      <c r="C14">
        <v>4</v>
      </c>
      <c r="D14">
        <v>23</v>
      </c>
    </row>
    <row r="15" spans="2:4">
      <c r="B15" t="s">
        <v>1304</v>
      </c>
      <c r="C15">
        <v>1</v>
      </c>
      <c r="D15">
        <v>8</v>
      </c>
    </row>
    <row r="16" spans="2:4">
      <c r="B16" t="s">
        <v>818</v>
      </c>
      <c r="C16">
        <v>1</v>
      </c>
      <c r="D16">
        <v>14</v>
      </c>
    </row>
    <row r="17" spans="2:4">
      <c r="B17" t="s">
        <v>1565</v>
      </c>
      <c r="C17">
        <v>1</v>
      </c>
      <c r="D17">
        <v>55</v>
      </c>
    </row>
    <row r="18" spans="2:4">
      <c r="B18" t="s">
        <v>1346</v>
      </c>
      <c r="C18">
        <v>1</v>
      </c>
      <c r="D18">
        <v>110</v>
      </c>
    </row>
    <row r="19" spans="2:4">
      <c r="B19" t="s">
        <v>1473</v>
      </c>
      <c r="C19">
        <v>1</v>
      </c>
      <c r="D19">
        <v>220</v>
      </c>
    </row>
    <row r="20" spans="2:4">
      <c r="B20" t="s">
        <v>1312</v>
      </c>
      <c r="C20">
        <v>1</v>
      </c>
      <c r="D20">
        <v>4.5</v>
      </c>
    </row>
    <row r="21" spans="2:4">
      <c r="B21" t="s">
        <v>1508</v>
      </c>
      <c r="C21">
        <v>1</v>
      </c>
      <c r="D21">
        <v>5</v>
      </c>
    </row>
    <row r="22" spans="1:4">
      <c r="A22" s="5">
        <v>43936</v>
      </c>
      <c r="B22" t="s">
        <v>1566</v>
      </c>
      <c r="C22">
        <v>1</v>
      </c>
      <c r="D22">
        <v>80</v>
      </c>
    </row>
    <row r="23" spans="2:4">
      <c r="B23" t="s">
        <v>1567</v>
      </c>
      <c r="C23">
        <v>1</v>
      </c>
      <c r="D23">
        <v>80</v>
      </c>
    </row>
    <row r="24" spans="2:4">
      <c r="B24" t="s">
        <v>1568</v>
      </c>
      <c r="C24">
        <v>1</v>
      </c>
      <c r="D24">
        <v>4.5</v>
      </c>
    </row>
    <row r="25" spans="2:4">
      <c r="B25" t="s">
        <v>1008</v>
      </c>
      <c r="C25">
        <v>1</v>
      </c>
      <c r="D25">
        <v>320</v>
      </c>
    </row>
    <row r="26" spans="2:4">
      <c r="B26" t="s">
        <v>735</v>
      </c>
      <c r="C26">
        <v>1</v>
      </c>
      <c r="D26">
        <v>45</v>
      </c>
    </row>
    <row r="27" spans="2:4">
      <c r="B27" t="s">
        <v>1569</v>
      </c>
      <c r="C27">
        <v>1</v>
      </c>
      <c r="D27">
        <v>3</v>
      </c>
    </row>
    <row r="28" spans="2:4">
      <c r="B28" t="s">
        <v>1312</v>
      </c>
      <c r="C28">
        <v>1</v>
      </c>
      <c r="D28">
        <v>4.5</v>
      </c>
    </row>
    <row r="29" spans="2:4">
      <c r="B29" t="s">
        <v>752</v>
      </c>
      <c r="C29">
        <v>1</v>
      </c>
      <c r="D29">
        <v>15</v>
      </c>
    </row>
    <row r="30" spans="2:4">
      <c r="B30" t="s">
        <v>814</v>
      </c>
      <c r="C30">
        <v>3</v>
      </c>
      <c r="D30">
        <v>9.5</v>
      </c>
    </row>
    <row r="31" spans="2:4">
      <c r="B31" t="s">
        <v>1304</v>
      </c>
      <c r="C31">
        <v>2</v>
      </c>
      <c r="D31">
        <v>8</v>
      </c>
    </row>
    <row r="32" spans="2:4">
      <c r="B32" t="s">
        <v>1570</v>
      </c>
      <c r="C32">
        <v>2</v>
      </c>
      <c r="D32">
        <v>8.5</v>
      </c>
    </row>
    <row r="33" spans="2:4">
      <c r="B33" t="s">
        <v>1571</v>
      </c>
      <c r="C33">
        <v>1</v>
      </c>
      <c r="D33">
        <v>20</v>
      </c>
    </row>
    <row r="34" spans="2:4">
      <c r="B34" t="s">
        <v>326</v>
      </c>
      <c r="C34">
        <v>8</v>
      </c>
      <c r="D34">
        <v>23</v>
      </c>
    </row>
  </sheetData>
  <mergeCells count="1">
    <mergeCell ref="A1:G1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0" workbookViewId="0">
      <selection activeCell="G8" sqref="G8"/>
    </sheetView>
  </sheetViews>
  <sheetFormatPr defaultColWidth="9" defaultRowHeight="14.25" outlineLevelCol="6"/>
  <cols>
    <col min="2" max="2" width="23.75" customWidth="1"/>
  </cols>
  <sheetData>
    <row r="1" ht="27" spans="1:7">
      <c r="A1" s="2" t="s">
        <v>1572</v>
      </c>
      <c r="B1" s="2"/>
      <c r="C1" s="2"/>
      <c r="D1" s="2"/>
      <c r="E1" s="2"/>
      <c r="F1" s="2"/>
      <c r="G1" s="2"/>
    </row>
    <row r="2" ht="18.75" spans="1:7">
      <c r="A2" s="3" t="s">
        <v>1</v>
      </c>
      <c r="B2" s="3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spans="1:4">
      <c r="A3" s="5">
        <v>43919</v>
      </c>
      <c r="B3" t="s">
        <v>778</v>
      </c>
      <c r="C3">
        <v>1</v>
      </c>
      <c r="D3">
        <v>80</v>
      </c>
    </row>
    <row r="4" spans="2:4">
      <c r="B4" t="s">
        <v>1566</v>
      </c>
      <c r="C4">
        <v>1</v>
      </c>
      <c r="D4">
        <v>80</v>
      </c>
    </row>
    <row r="5" spans="2:4">
      <c r="B5" t="s">
        <v>1573</v>
      </c>
      <c r="C5">
        <v>8</v>
      </c>
      <c r="D5">
        <v>23</v>
      </c>
    </row>
    <row r="6" spans="2:4">
      <c r="B6" t="s">
        <v>1574</v>
      </c>
      <c r="C6">
        <v>2</v>
      </c>
      <c r="D6">
        <v>2.5</v>
      </c>
    </row>
    <row r="7" spans="2:4">
      <c r="B7" t="s">
        <v>1471</v>
      </c>
      <c r="C7">
        <v>4</v>
      </c>
      <c r="D7">
        <v>8.5</v>
      </c>
    </row>
    <row r="8" spans="2:4">
      <c r="B8" t="s">
        <v>51</v>
      </c>
      <c r="C8">
        <v>1</v>
      </c>
      <c r="D8">
        <v>550</v>
      </c>
    </row>
    <row r="9" spans="2:3">
      <c r="B9" t="s">
        <v>617</v>
      </c>
      <c r="C9">
        <v>1</v>
      </c>
    </row>
    <row r="10" spans="2:4">
      <c r="B10" t="s">
        <v>1575</v>
      </c>
      <c r="C10">
        <v>1</v>
      </c>
      <c r="D10">
        <v>195</v>
      </c>
    </row>
    <row r="11" spans="2:4">
      <c r="B11" t="s">
        <v>1498</v>
      </c>
      <c r="C11">
        <v>1</v>
      </c>
      <c r="D11">
        <v>185</v>
      </c>
    </row>
    <row r="12" spans="2:4">
      <c r="B12" t="s">
        <v>1576</v>
      </c>
      <c r="C12">
        <v>1</v>
      </c>
      <c r="D12">
        <v>232</v>
      </c>
    </row>
    <row r="13" spans="2:4">
      <c r="B13" t="s">
        <v>1554</v>
      </c>
      <c r="C13">
        <v>1</v>
      </c>
      <c r="D13">
        <v>212</v>
      </c>
    </row>
    <row r="14" spans="2:4">
      <c r="B14" t="s">
        <v>429</v>
      </c>
      <c r="C14">
        <v>1</v>
      </c>
      <c r="D14">
        <v>8</v>
      </c>
    </row>
    <row r="15" spans="2:4">
      <c r="B15" t="s">
        <v>1577</v>
      </c>
      <c r="C15">
        <v>4</v>
      </c>
      <c r="D15">
        <v>2.5</v>
      </c>
    </row>
    <row r="16" spans="2:4">
      <c r="B16" t="s">
        <v>1478</v>
      </c>
      <c r="C16">
        <v>1</v>
      </c>
      <c r="D16">
        <v>65</v>
      </c>
    </row>
    <row r="17" spans="1:4">
      <c r="A17" s="5">
        <v>43921</v>
      </c>
      <c r="B17" t="s">
        <v>1577</v>
      </c>
      <c r="C17">
        <v>4</v>
      </c>
      <c r="D17">
        <v>2.5</v>
      </c>
    </row>
    <row r="18" spans="2:4">
      <c r="B18" t="s">
        <v>221</v>
      </c>
      <c r="C18">
        <v>1</v>
      </c>
      <c r="D18">
        <v>11.7</v>
      </c>
    </row>
    <row r="19" spans="2:4">
      <c r="B19" t="s">
        <v>1347</v>
      </c>
      <c r="C19">
        <v>1</v>
      </c>
      <c r="D19">
        <v>55</v>
      </c>
    </row>
    <row r="20" spans="2:4">
      <c r="B20" t="s">
        <v>1312</v>
      </c>
      <c r="C20">
        <v>1</v>
      </c>
      <c r="D20">
        <v>7</v>
      </c>
    </row>
    <row r="22" spans="1:4">
      <c r="A22" s="5">
        <v>43922</v>
      </c>
      <c r="B22" t="s">
        <v>1471</v>
      </c>
      <c r="C22">
        <v>1</v>
      </c>
      <c r="D22">
        <v>8.5</v>
      </c>
    </row>
    <row r="23" spans="2:4">
      <c r="B23" t="s">
        <v>1578</v>
      </c>
      <c r="C23">
        <v>1</v>
      </c>
      <c r="D23">
        <v>4.5</v>
      </c>
    </row>
    <row r="24" spans="2:4">
      <c r="B24" t="s">
        <v>1096</v>
      </c>
      <c r="C24">
        <v>1</v>
      </c>
      <c r="D24">
        <v>310</v>
      </c>
    </row>
    <row r="25" spans="2:4">
      <c r="B25" t="s">
        <v>1385</v>
      </c>
      <c r="C25">
        <v>1</v>
      </c>
      <c r="D25">
        <v>261</v>
      </c>
    </row>
    <row r="26" spans="2:4">
      <c r="B26" t="s">
        <v>427</v>
      </c>
      <c r="C26">
        <v>1</v>
      </c>
      <c r="D26">
        <v>5</v>
      </c>
    </row>
    <row r="27" spans="2:4">
      <c r="B27" t="s">
        <v>1389</v>
      </c>
      <c r="C27">
        <v>1</v>
      </c>
      <c r="D27">
        <v>165</v>
      </c>
    </row>
    <row r="28" spans="2:4">
      <c r="B28" t="s">
        <v>787</v>
      </c>
      <c r="C28">
        <v>1</v>
      </c>
      <c r="D28">
        <v>50</v>
      </c>
    </row>
    <row r="29" spans="2:4">
      <c r="B29" t="s">
        <v>504</v>
      </c>
      <c r="C29">
        <v>1</v>
      </c>
      <c r="D29">
        <v>350</v>
      </c>
    </row>
    <row r="30" spans="2:4">
      <c r="B30" t="s">
        <v>1579</v>
      </c>
      <c r="C30">
        <v>2</v>
      </c>
      <c r="D30">
        <v>9</v>
      </c>
    </row>
    <row r="31" spans="1:4">
      <c r="A31" s="5">
        <v>43928</v>
      </c>
      <c r="B31" t="s">
        <v>1347</v>
      </c>
      <c r="C31">
        <v>1</v>
      </c>
      <c r="D31">
        <v>55</v>
      </c>
    </row>
    <row r="32" spans="2:4">
      <c r="B32" t="s">
        <v>1312</v>
      </c>
      <c r="C32">
        <v>1</v>
      </c>
      <c r="D32">
        <v>4.5</v>
      </c>
    </row>
    <row r="33" spans="2:4">
      <c r="B33" t="s">
        <v>1580</v>
      </c>
      <c r="C33">
        <v>2</v>
      </c>
      <c r="D33">
        <v>10</v>
      </c>
    </row>
    <row r="34" spans="2:4">
      <c r="B34" t="s">
        <v>1508</v>
      </c>
      <c r="C34">
        <v>2</v>
      </c>
      <c r="D34">
        <v>5</v>
      </c>
    </row>
    <row r="35" spans="2:4">
      <c r="B35" t="s">
        <v>1576</v>
      </c>
      <c r="C35">
        <v>1</v>
      </c>
      <c r="D35">
        <v>232</v>
      </c>
    </row>
    <row r="36" spans="2:4">
      <c r="B36" t="s">
        <v>1478</v>
      </c>
      <c r="C36">
        <v>1</v>
      </c>
      <c r="D36">
        <v>65</v>
      </c>
    </row>
    <row r="37" spans="1:4">
      <c r="A37" s="5">
        <v>43930</v>
      </c>
      <c r="B37" t="s">
        <v>429</v>
      </c>
      <c r="C37">
        <v>2</v>
      </c>
      <c r="D37">
        <v>8</v>
      </c>
    </row>
    <row r="38" spans="2:4">
      <c r="B38" t="s">
        <v>1581</v>
      </c>
      <c r="C38">
        <v>2</v>
      </c>
      <c r="D38">
        <v>372</v>
      </c>
    </row>
    <row r="39" spans="2:4">
      <c r="B39" t="s">
        <v>1478</v>
      </c>
      <c r="C39">
        <v>2</v>
      </c>
      <c r="D39">
        <v>65</v>
      </c>
    </row>
    <row r="40" spans="2:4">
      <c r="B40" t="s">
        <v>1582</v>
      </c>
      <c r="C40">
        <v>1</v>
      </c>
      <c r="D40">
        <v>195</v>
      </c>
    </row>
    <row r="41" spans="1:4">
      <c r="A41" s="5">
        <v>43933</v>
      </c>
      <c r="B41" t="s">
        <v>1304</v>
      </c>
      <c r="C41">
        <v>1</v>
      </c>
      <c r="D41">
        <v>8</v>
      </c>
    </row>
    <row r="42" spans="2:4">
      <c r="B42" t="s">
        <v>1536</v>
      </c>
      <c r="C42">
        <v>1</v>
      </c>
      <c r="D42">
        <v>10</v>
      </c>
    </row>
    <row r="43" spans="2:4">
      <c r="B43" t="s">
        <v>1583</v>
      </c>
      <c r="C43">
        <v>1</v>
      </c>
      <c r="D43">
        <v>20</v>
      </c>
    </row>
    <row r="44" spans="2:4">
      <c r="B44" t="s">
        <v>1584</v>
      </c>
      <c r="C44">
        <v>1</v>
      </c>
      <c r="D44">
        <v>35</v>
      </c>
    </row>
    <row r="45" spans="1:4">
      <c r="A45" s="5">
        <v>43934</v>
      </c>
      <c r="B45" t="s">
        <v>1287</v>
      </c>
      <c r="C45">
        <v>1</v>
      </c>
      <c r="D45">
        <v>3</v>
      </c>
    </row>
    <row r="46" spans="2:4">
      <c r="B46" t="s">
        <v>1346</v>
      </c>
      <c r="C46">
        <v>1</v>
      </c>
      <c r="D46">
        <v>110</v>
      </c>
    </row>
    <row r="47" spans="2:4">
      <c r="B47" t="s">
        <v>1565</v>
      </c>
      <c r="C47">
        <v>1</v>
      </c>
      <c r="D47">
        <v>55</v>
      </c>
    </row>
    <row r="48" spans="2:4">
      <c r="B48" t="s">
        <v>1312</v>
      </c>
      <c r="C48">
        <v>2</v>
      </c>
      <c r="D48">
        <v>4.5</v>
      </c>
    </row>
    <row r="49" spans="2:4">
      <c r="B49" t="s">
        <v>429</v>
      </c>
      <c r="C49">
        <v>2</v>
      </c>
      <c r="D49">
        <v>8</v>
      </c>
    </row>
    <row r="50" spans="2:4">
      <c r="B50" t="s">
        <v>1544</v>
      </c>
      <c r="C50">
        <v>1</v>
      </c>
      <c r="D50">
        <v>310</v>
      </c>
    </row>
    <row r="51" spans="2:3">
      <c r="B51" t="s">
        <v>617</v>
      </c>
      <c r="C51">
        <v>1</v>
      </c>
    </row>
    <row r="52" spans="1:4">
      <c r="A52" s="5">
        <v>43936</v>
      </c>
      <c r="B52" t="s">
        <v>1585</v>
      </c>
      <c r="C52">
        <v>1</v>
      </c>
      <c r="D52">
        <v>372</v>
      </c>
    </row>
    <row r="53" spans="2:4">
      <c r="B53" t="s">
        <v>429</v>
      </c>
      <c r="C53">
        <v>1</v>
      </c>
      <c r="D53">
        <v>8</v>
      </c>
    </row>
    <row r="54" spans="2:4">
      <c r="B54" t="s">
        <v>1478</v>
      </c>
      <c r="C54">
        <v>4</v>
      </c>
      <c r="D54">
        <v>65</v>
      </c>
    </row>
    <row r="55" spans="2:4">
      <c r="B55" t="s">
        <v>814</v>
      </c>
      <c r="C55">
        <v>12</v>
      </c>
      <c r="D55">
        <v>9.5</v>
      </c>
    </row>
    <row r="56" spans="2:4">
      <c r="B56" t="s">
        <v>1579</v>
      </c>
      <c r="C56">
        <v>1</v>
      </c>
      <c r="D56">
        <v>9</v>
      </c>
    </row>
  </sheetData>
  <mergeCells count="1">
    <mergeCell ref="A1:G1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"/>
  <sheetViews>
    <sheetView topLeftCell="A37" workbookViewId="0">
      <selection activeCell="F72" sqref="F72"/>
    </sheetView>
  </sheetViews>
  <sheetFormatPr defaultColWidth="9" defaultRowHeight="14.25" outlineLevelCol="6"/>
  <cols>
    <col min="2" max="2" width="22.125" customWidth="1"/>
  </cols>
  <sheetData>
    <row r="1" ht="27" spans="1:7">
      <c r="A1" s="2" t="s">
        <v>1586</v>
      </c>
      <c r="B1" s="2"/>
      <c r="C1" s="2"/>
      <c r="D1" s="2"/>
      <c r="E1" s="2"/>
      <c r="F1" s="2"/>
      <c r="G1" s="2"/>
    </row>
    <row r="2" ht="18.75" spans="1:7">
      <c r="A2" s="3" t="s">
        <v>1</v>
      </c>
      <c r="B2" s="3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spans="1:4">
      <c r="A3" s="5">
        <v>43910</v>
      </c>
      <c r="B3" t="s">
        <v>1582</v>
      </c>
      <c r="C3">
        <v>1</v>
      </c>
      <c r="D3">
        <v>195</v>
      </c>
    </row>
    <row r="4" spans="2:4">
      <c r="B4" t="s">
        <v>1271</v>
      </c>
      <c r="C4">
        <v>8</v>
      </c>
      <c r="D4">
        <v>23</v>
      </c>
    </row>
    <row r="5" spans="2:4">
      <c r="B5" t="s">
        <v>1471</v>
      </c>
      <c r="C5">
        <v>2</v>
      </c>
      <c r="D5">
        <v>8.5</v>
      </c>
    </row>
    <row r="6" spans="2:3">
      <c r="B6" t="s">
        <v>1259</v>
      </c>
      <c r="C6">
        <v>1</v>
      </c>
    </row>
    <row r="7" spans="2:4">
      <c r="B7" t="s">
        <v>814</v>
      </c>
      <c r="C7">
        <v>2</v>
      </c>
      <c r="D7">
        <v>9.5</v>
      </c>
    </row>
    <row r="8" spans="1:4">
      <c r="A8" s="5">
        <v>43912</v>
      </c>
      <c r="B8" t="s">
        <v>1444</v>
      </c>
      <c r="C8">
        <v>8</v>
      </c>
      <c r="D8">
        <v>23</v>
      </c>
    </row>
    <row r="9" spans="2:4">
      <c r="B9" t="s">
        <v>1496</v>
      </c>
      <c r="C9">
        <v>2</v>
      </c>
      <c r="D9">
        <v>2.5</v>
      </c>
    </row>
    <row r="10" spans="2:4">
      <c r="B10" t="s">
        <v>1587</v>
      </c>
      <c r="C10">
        <v>4</v>
      </c>
      <c r="D10">
        <v>16</v>
      </c>
    </row>
    <row r="11" spans="2:4">
      <c r="B11" t="s">
        <v>1588</v>
      </c>
      <c r="C11">
        <v>1</v>
      </c>
      <c r="D11">
        <v>310</v>
      </c>
    </row>
    <row r="12" spans="1:4">
      <c r="A12" s="5">
        <v>43915</v>
      </c>
      <c r="B12" t="s">
        <v>1582</v>
      </c>
      <c r="C12">
        <v>1</v>
      </c>
      <c r="D12">
        <v>195</v>
      </c>
    </row>
    <row r="13" spans="1:4">
      <c r="A13" s="5">
        <v>43916</v>
      </c>
      <c r="B13" t="s">
        <v>1312</v>
      </c>
      <c r="C13">
        <v>1</v>
      </c>
      <c r="D13">
        <v>4.5</v>
      </c>
    </row>
    <row r="14" spans="2:4">
      <c r="B14" t="s">
        <v>818</v>
      </c>
      <c r="C14">
        <v>3</v>
      </c>
      <c r="D14">
        <v>14</v>
      </c>
    </row>
    <row r="15" spans="2:4">
      <c r="B15" t="s">
        <v>1475</v>
      </c>
      <c r="C15">
        <v>2</v>
      </c>
      <c r="D15">
        <v>30</v>
      </c>
    </row>
    <row r="16" spans="2:4">
      <c r="B16" t="s">
        <v>1474</v>
      </c>
      <c r="C16">
        <v>2</v>
      </c>
      <c r="D16">
        <v>16</v>
      </c>
    </row>
    <row r="17" spans="2:4">
      <c r="B17" t="s">
        <v>1297</v>
      </c>
      <c r="C17">
        <v>1</v>
      </c>
      <c r="D17">
        <v>45</v>
      </c>
    </row>
    <row r="18" spans="2:4">
      <c r="B18" t="s">
        <v>1473</v>
      </c>
      <c r="C18">
        <v>1</v>
      </c>
      <c r="D18">
        <v>220</v>
      </c>
    </row>
    <row r="19" spans="1:4">
      <c r="A19" s="5">
        <v>43919</v>
      </c>
      <c r="B19" t="s">
        <v>1258</v>
      </c>
      <c r="C19">
        <v>1</v>
      </c>
      <c r="D19">
        <v>140</v>
      </c>
    </row>
    <row r="20" spans="2:4">
      <c r="B20" t="s">
        <v>619</v>
      </c>
      <c r="C20">
        <v>1</v>
      </c>
      <c r="D20">
        <v>50</v>
      </c>
    </row>
    <row r="21" spans="1:4">
      <c r="A21" s="5">
        <v>43921</v>
      </c>
      <c r="B21" t="s">
        <v>1471</v>
      </c>
      <c r="C21">
        <v>1</v>
      </c>
      <c r="D21">
        <v>8.5</v>
      </c>
    </row>
    <row r="22" spans="1:4">
      <c r="A22" s="5">
        <v>43923</v>
      </c>
      <c r="B22" t="s">
        <v>1589</v>
      </c>
      <c r="C22">
        <v>0.5</v>
      </c>
      <c r="D22">
        <v>295</v>
      </c>
    </row>
    <row r="23" spans="2:3">
      <c r="B23" t="s">
        <v>617</v>
      </c>
      <c r="C23">
        <v>1</v>
      </c>
    </row>
    <row r="24" spans="2:4">
      <c r="B24" t="s">
        <v>1566</v>
      </c>
      <c r="C24">
        <v>1</v>
      </c>
      <c r="D24">
        <v>80</v>
      </c>
    </row>
    <row r="25" spans="2:4">
      <c r="B25" t="s">
        <v>1567</v>
      </c>
      <c r="C25">
        <v>1</v>
      </c>
      <c r="D25">
        <v>80</v>
      </c>
    </row>
    <row r="26" spans="2:4">
      <c r="B26" t="s">
        <v>1498</v>
      </c>
      <c r="C26">
        <v>2</v>
      </c>
      <c r="D26">
        <v>185</v>
      </c>
    </row>
    <row r="27" spans="2:4">
      <c r="B27" t="s">
        <v>1590</v>
      </c>
      <c r="C27">
        <v>1</v>
      </c>
      <c r="D27">
        <v>5</v>
      </c>
    </row>
    <row r="28" spans="2:4">
      <c r="B28" t="s">
        <v>1591</v>
      </c>
      <c r="C28">
        <v>10</v>
      </c>
      <c r="D28">
        <v>2.5</v>
      </c>
    </row>
    <row r="29" spans="1:7">
      <c r="A29" s="5">
        <v>43925</v>
      </c>
      <c r="B29" t="s">
        <v>545</v>
      </c>
      <c r="C29">
        <v>1</v>
      </c>
      <c r="G29" t="s">
        <v>1592</v>
      </c>
    </row>
    <row r="30" spans="2:4">
      <c r="B30" t="s">
        <v>1593</v>
      </c>
      <c r="C30">
        <v>2</v>
      </c>
      <c r="D30">
        <v>3.2</v>
      </c>
    </row>
    <row r="31" spans="2:4">
      <c r="B31" t="s">
        <v>773</v>
      </c>
      <c r="C31">
        <v>1</v>
      </c>
      <c r="D31">
        <v>22</v>
      </c>
    </row>
    <row r="32" spans="2:4">
      <c r="B32" t="s">
        <v>114</v>
      </c>
      <c r="C32">
        <v>1</v>
      </c>
      <c r="D32">
        <v>390</v>
      </c>
    </row>
    <row r="33" spans="2:4">
      <c r="B33" t="s">
        <v>787</v>
      </c>
      <c r="C33">
        <v>1</v>
      </c>
      <c r="D33">
        <v>50</v>
      </c>
    </row>
    <row r="34" spans="2:4">
      <c r="B34" t="s">
        <v>1438</v>
      </c>
      <c r="C34">
        <v>3</v>
      </c>
      <c r="D34">
        <v>9</v>
      </c>
    </row>
    <row r="35" spans="2:4">
      <c r="B35" t="s">
        <v>1385</v>
      </c>
      <c r="C35">
        <v>1</v>
      </c>
      <c r="D35">
        <v>261</v>
      </c>
    </row>
    <row r="36" spans="2:4">
      <c r="B36" t="s">
        <v>1594</v>
      </c>
      <c r="C36">
        <v>2</v>
      </c>
      <c r="D36">
        <v>1.2</v>
      </c>
    </row>
    <row r="37" spans="2:4">
      <c r="B37" t="s">
        <v>1519</v>
      </c>
      <c r="C37">
        <v>6</v>
      </c>
      <c r="D37">
        <v>4.5</v>
      </c>
    </row>
    <row r="38" spans="2:4">
      <c r="B38" t="s">
        <v>427</v>
      </c>
      <c r="C38">
        <v>1</v>
      </c>
      <c r="D38">
        <v>5</v>
      </c>
    </row>
    <row r="39" spans="2:4">
      <c r="B39" t="s">
        <v>1349</v>
      </c>
      <c r="C39">
        <v>9</v>
      </c>
      <c r="D39">
        <v>2.2</v>
      </c>
    </row>
    <row r="40" spans="1:4">
      <c r="A40" s="5">
        <v>43926</v>
      </c>
      <c r="B40" t="s">
        <v>1258</v>
      </c>
      <c r="C40">
        <v>1</v>
      </c>
      <c r="D40">
        <v>140</v>
      </c>
    </row>
    <row r="41" spans="2:4">
      <c r="B41" t="s">
        <v>40</v>
      </c>
      <c r="C41">
        <v>1</v>
      </c>
      <c r="D41">
        <v>110</v>
      </c>
    </row>
    <row r="42" spans="2:4">
      <c r="B42" t="s">
        <v>1347</v>
      </c>
      <c r="C42">
        <v>1</v>
      </c>
      <c r="D42">
        <v>55</v>
      </c>
    </row>
    <row r="43" spans="2:4">
      <c r="B43" t="s">
        <v>1389</v>
      </c>
      <c r="C43">
        <v>1</v>
      </c>
      <c r="D43">
        <v>165</v>
      </c>
    </row>
    <row r="44" spans="2:4">
      <c r="B44" t="s">
        <v>1390</v>
      </c>
      <c r="C44">
        <v>1</v>
      </c>
      <c r="D44">
        <v>143</v>
      </c>
    </row>
    <row r="45" spans="2:4">
      <c r="B45" t="s">
        <v>1595</v>
      </c>
      <c r="C45">
        <v>1</v>
      </c>
      <c r="D45">
        <v>121</v>
      </c>
    </row>
    <row r="46" spans="1:4">
      <c r="A46" s="5">
        <v>43927</v>
      </c>
      <c r="B46" t="s">
        <v>986</v>
      </c>
      <c r="C46">
        <v>2</v>
      </c>
      <c r="D46">
        <v>20</v>
      </c>
    </row>
    <row r="47" spans="2:4">
      <c r="B47" t="s">
        <v>429</v>
      </c>
      <c r="C47">
        <v>1</v>
      </c>
      <c r="D47">
        <v>8</v>
      </c>
    </row>
    <row r="48" spans="2:4">
      <c r="B48" t="s">
        <v>1478</v>
      </c>
      <c r="C48">
        <v>3</v>
      </c>
      <c r="D48">
        <v>65</v>
      </c>
    </row>
    <row r="49" spans="2:4">
      <c r="B49" t="s">
        <v>1581</v>
      </c>
      <c r="C49">
        <v>1</v>
      </c>
      <c r="D49">
        <v>372</v>
      </c>
    </row>
    <row r="50" spans="1:4">
      <c r="A50" s="5">
        <v>43928</v>
      </c>
      <c r="B50" t="s">
        <v>1387</v>
      </c>
      <c r="C50">
        <v>1</v>
      </c>
      <c r="D50">
        <v>226</v>
      </c>
    </row>
    <row r="51" spans="2:4">
      <c r="B51" t="s">
        <v>1525</v>
      </c>
      <c r="C51">
        <v>1</v>
      </c>
      <c r="D51">
        <v>10</v>
      </c>
    </row>
    <row r="52" spans="2:3">
      <c r="B52" t="s">
        <v>1448</v>
      </c>
      <c r="C52">
        <v>1</v>
      </c>
    </row>
    <row r="53" spans="2:4">
      <c r="B53" t="s">
        <v>112</v>
      </c>
      <c r="C53">
        <v>1</v>
      </c>
      <c r="D53">
        <v>130</v>
      </c>
    </row>
    <row r="54" spans="2:4">
      <c r="B54" t="s">
        <v>1596</v>
      </c>
      <c r="C54">
        <v>1</v>
      </c>
      <c r="D54">
        <v>9</v>
      </c>
    </row>
    <row r="55" spans="1:4">
      <c r="A55" s="5">
        <v>43929</v>
      </c>
      <c r="B55" t="s">
        <v>1347</v>
      </c>
      <c r="C55">
        <v>2</v>
      </c>
      <c r="D55">
        <v>55</v>
      </c>
    </row>
    <row r="56" spans="2:4">
      <c r="B56" t="s">
        <v>1312</v>
      </c>
      <c r="C56">
        <v>2</v>
      </c>
      <c r="D56">
        <v>4.5</v>
      </c>
    </row>
    <row r="57" spans="2:4">
      <c r="B57" t="s">
        <v>1508</v>
      </c>
      <c r="C57">
        <v>2</v>
      </c>
      <c r="D57">
        <v>5</v>
      </c>
    </row>
    <row r="58" spans="2:4">
      <c r="B58" t="s">
        <v>1268</v>
      </c>
      <c r="C58">
        <v>1</v>
      </c>
      <c r="D58">
        <v>260</v>
      </c>
    </row>
    <row r="59" spans="2:4">
      <c r="B59" t="s">
        <v>40</v>
      </c>
      <c r="C59">
        <v>1</v>
      </c>
      <c r="D59">
        <v>110</v>
      </c>
    </row>
    <row r="60" spans="2:4">
      <c r="B60" t="s">
        <v>237</v>
      </c>
      <c r="C60">
        <v>2</v>
      </c>
      <c r="D60">
        <v>18</v>
      </c>
    </row>
    <row r="61" spans="2:3">
      <c r="B61" t="s">
        <v>617</v>
      </c>
      <c r="C61">
        <v>2</v>
      </c>
    </row>
    <row r="62" spans="1:4">
      <c r="A62" s="5">
        <v>43931</v>
      </c>
      <c r="B62" t="s">
        <v>818</v>
      </c>
      <c r="C62">
        <v>3</v>
      </c>
      <c r="D62">
        <v>14</v>
      </c>
    </row>
    <row r="63" spans="2:4">
      <c r="B63" t="s">
        <v>40</v>
      </c>
      <c r="C63">
        <v>1</v>
      </c>
      <c r="D63">
        <v>110</v>
      </c>
    </row>
    <row r="64" spans="2:4">
      <c r="B64" t="s">
        <v>1347</v>
      </c>
      <c r="C64">
        <v>1</v>
      </c>
      <c r="D64">
        <v>55</v>
      </c>
    </row>
    <row r="65" spans="2:4">
      <c r="B65" t="s">
        <v>1312</v>
      </c>
      <c r="C65">
        <v>1</v>
      </c>
      <c r="D65">
        <v>4.5</v>
      </c>
    </row>
    <row r="66" spans="2:4">
      <c r="B66" t="s">
        <v>1597</v>
      </c>
      <c r="C66">
        <v>1</v>
      </c>
      <c r="D66">
        <v>15</v>
      </c>
    </row>
    <row r="67" spans="2:4">
      <c r="B67" t="s">
        <v>1444</v>
      </c>
      <c r="C67">
        <v>4</v>
      </c>
      <c r="D67">
        <v>23</v>
      </c>
    </row>
    <row r="68" spans="2:4">
      <c r="B68" t="s">
        <v>1471</v>
      </c>
      <c r="C68">
        <v>2</v>
      </c>
      <c r="D68">
        <v>8.5</v>
      </c>
    </row>
    <row r="69" spans="2:4">
      <c r="B69" t="s">
        <v>1508</v>
      </c>
      <c r="C69">
        <v>2</v>
      </c>
      <c r="D69">
        <v>5</v>
      </c>
    </row>
    <row r="70" spans="1:4">
      <c r="A70" s="5">
        <v>43933</v>
      </c>
      <c r="B70" t="s">
        <v>212</v>
      </c>
      <c r="C70">
        <v>1</v>
      </c>
      <c r="D70">
        <v>4.5</v>
      </c>
    </row>
  </sheetData>
  <mergeCells count="1">
    <mergeCell ref="A1:G1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topLeftCell="A10" workbookViewId="0">
      <selection activeCell="H22" sqref="H22"/>
    </sheetView>
  </sheetViews>
  <sheetFormatPr defaultColWidth="9" defaultRowHeight="14.25" outlineLevelCol="6"/>
  <cols>
    <col min="1" max="1" width="9" style="7"/>
    <col min="2" max="2" width="20.125" style="7" customWidth="1"/>
    <col min="3" max="16384" width="9" style="7"/>
  </cols>
  <sheetData>
    <row r="1" ht="27" spans="1:7">
      <c r="A1" s="2" t="s">
        <v>1598</v>
      </c>
      <c r="B1" s="2"/>
      <c r="C1" s="2"/>
      <c r="D1" s="2"/>
      <c r="E1" s="2"/>
      <c r="F1" s="2"/>
      <c r="G1" s="2"/>
    </row>
    <row r="2" ht="18.75" spans="1:7">
      <c r="A2" s="3" t="s">
        <v>1</v>
      </c>
      <c r="B2" s="3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spans="1:4">
      <c r="A3" s="8">
        <v>43902</v>
      </c>
      <c r="B3" s="7" t="s">
        <v>1599</v>
      </c>
      <c r="C3" s="7">
        <v>1</v>
      </c>
      <c r="D3" s="7">
        <v>22</v>
      </c>
    </row>
    <row r="4" spans="2:4">
      <c r="B4" s="7" t="s">
        <v>1382</v>
      </c>
      <c r="C4" s="7">
        <v>2</v>
      </c>
      <c r="D4" s="7">
        <v>45</v>
      </c>
    </row>
    <row r="5" spans="1:4">
      <c r="A5" s="8">
        <v>43903</v>
      </c>
      <c r="B5" s="7" t="s">
        <v>532</v>
      </c>
      <c r="C5" s="7">
        <v>4</v>
      </c>
      <c r="D5" s="7">
        <v>230</v>
      </c>
    </row>
    <row r="6" spans="2:4">
      <c r="B6" s="7" t="s">
        <v>752</v>
      </c>
      <c r="C6" s="7">
        <v>4</v>
      </c>
      <c r="D6" s="7">
        <v>15</v>
      </c>
    </row>
    <row r="7" spans="2:4">
      <c r="B7" s="7" t="s">
        <v>508</v>
      </c>
      <c r="C7" s="7">
        <v>4</v>
      </c>
      <c r="D7" s="7">
        <v>8</v>
      </c>
    </row>
    <row r="8" spans="1:4">
      <c r="A8" s="8">
        <v>43909</v>
      </c>
      <c r="B8" s="7" t="s">
        <v>532</v>
      </c>
      <c r="C8" s="7">
        <v>4</v>
      </c>
      <c r="D8" s="7">
        <v>230</v>
      </c>
    </row>
    <row r="9" spans="2:4">
      <c r="B9" s="7" t="s">
        <v>752</v>
      </c>
      <c r="C9" s="7">
        <v>4</v>
      </c>
      <c r="D9" s="7">
        <v>15</v>
      </c>
    </row>
    <row r="10" spans="2:4">
      <c r="B10" s="7" t="s">
        <v>1270</v>
      </c>
      <c r="C10" s="7">
        <v>2</v>
      </c>
      <c r="D10" s="7">
        <v>8.5</v>
      </c>
    </row>
    <row r="11" spans="2:4">
      <c r="B11" s="7" t="s">
        <v>1600</v>
      </c>
      <c r="C11" s="7">
        <v>1</v>
      </c>
      <c r="D11" s="7">
        <v>6.5</v>
      </c>
    </row>
    <row r="12" spans="2:4">
      <c r="B12" s="7" t="s">
        <v>508</v>
      </c>
      <c r="C12" s="7">
        <v>1</v>
      </c>
      <c r="D12" s="7">
        <v>8</v>
      </c>
    </row>
    <row r="13" spans="1:4">
      <c r="A13" s="8">
        <v>43910</v>
      </c>
      <c r="B13" s="7" t="s">
        <v>333</v>
      </c>
      <c r="C13" s="7">
        <v>3</v>
      </c>
      <c r="D13" s="7">
        <v>6</v>
      </c>
    </row>
    <row r="14" spans="2:4">
      <c r="B14" s="7" t="s">
        <v>1270</v>
      </c>
      <c r="C14" s="7">
        <v>2</v>
      </c>
      <c r="D14" s="7">
        <v>8.5</v>
      </c>
    </row>
    <row r="15" spans="1:4">
      <c r="A15" s="8">
        <v>43913</v>
      </c>
      <c r="B15" s="7" t="s">
        <v>1589</v>
      </c>
      <c r="C15" s="7">
        <v>1</v>
      </c>
      <c r="D15" s="7">
        <v>295</v>
      </c>
    </row>
    <row r="16" spans="2:4">
      <c r="B16" s="7" t="s">
        <v>1601</v>
      </c>
      <c r="C16" s="7">
        <v>1</v>
      </c>
      <c r="D16" s="7">
        <v>480</v>
      </c>
    </row>
    <row r="17" spans="2:4">
      <c r="B17" s="7" t="s">
        <v>1602</v>
      </c>
      <c r="C17" s="7">
        <v>1</v>
      </c>
      <c r="D17" s="7">
        <v>130</v>
      </c>
    </row>
    <row r="18" spans="2:3">
      <c r="B18" s="7" t="s">
        <v>617</v>
      </c>
      <c r="C18" s="7">
        <v>1</v>
      </c>
    </row>
    <row r="19" spans="1:4">
      <c r="A19" s="8">
        <v>43914</v>
      </c>
      <c r="B19" s="7" t="s">
        <v>1603</v>
      </c>
      <c r="C19" s="7">
        <v>1</v>
      </c>
      <c r="D19" s="7">
        <v>130</v>
      </c>
    </row>
    <row r="20" spans="2:4">
      <c r="B20" s="7" t="s">
        <v>1347</v>
      </c>
      <c r="C20" s="7">
        <v>1</v>
      </c>
      <c r="D20" s="7">
        <v>55</v>
      </c>
    </row>
    <row r="21" spans="2:3">
      <c r="B21" s="7" t="s">
        <v>617</v>
      </c>
      <c r="C21" s="7">
        <v>1</v>
      </c>
    </row>
    <row r="22" spans="2:4">
      <c r="B22" s="7" t="s">
        <v>602</v>
      </c>
      <c r="C22" s="7">
        <v>1</v>
      </c>
      <c r="D22" s="7">
        <v>75</v>
      </c>
    </row>
    <row r="23" spans="1:4">
      <c r="A23" s="8">
        <v>43916</v>
      </c>
      <c r="B23" s="7" t="s">
        <v>1589</v>
      </c>
      <c r="C23" s="7">
        <v>1</v>
      </c>
      <c r="D23" s="7">
        <v>295</v>
      </c>
    </row>
    <row r="24" spans="2:4">
      <c r="B24" s="7" t="s">
        <v>1474</v>
      </c>
      <c r="C24" s="7">
        <v>2</v>
      </c>
      <c r="D24" s="7">
        <v>16</v>
      </c>
    </row>
    <row r="25" spans="2:4">
      <c r="B25" s="7" t="s">
        <v>1297</v>
      </c>
      <c r="C25" s="7">
        <v>1</v>
      </c>
      <c r="D25" s="7">
        <v>45</v>
      </c>
    </row>
    <row r="26" spans="2:4">
      <c r="B26" s="7" t="s">
        <v>622</v>
      </c>
      <c r="C26" s="7">
        <v>2</v>
      </c>
      <c r="D26" s="7">
        <v>190</v>
      </c>
    </row>
    <row r="27" spans="2:4">
      <c r="B27" s="7" t="s">
        <v>1604</v>
      </c>
      <c r="C27" s="7">
        <v>1</v>
      </c>
      <c r="D27" s="7">
        <v>310</v>
      </c>
    </row>
  </sheetData>
  <mergeCells count="1">
    <mergeCell ref="A1:G1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topLeftCell="A7" workbookViewId="0">
      <selection activeCell="F38" sqref="F38"/>
    </sheetView>
  </sheetViews>
  <sheetFormatPr defaultColWidth="9" defaultRowHeight="14.25" outlineLevelCol="6"/>
  <cols>
    <col min="1" max="1" width="9" style="1"/>
    <col min="2" max="2" width="21.5" style="1" customWidth="1"/>
    <col min="3" max="16384" width="9" style="1"/>
  </cols>
  <sheetData>
    <row r="1" ht="27" spans="1:7">
      <c r="A1" s="2" t="s">
        <v>1605</v>
      </c>
      <c r="B1" s="2"/>
      <c r="C1" s="2"/>
      <c r="D1" s="2"/>
      <c r="E1" s="2"/>
      <c r="F1" s="2"/>
      <c r="G1" s="2"/>
    </row>
    <row r="2" ht="18.75" spans="1:7">
      <c r="A2" s="3" t="s">
        <v>1</v>
      </c>
      <c r="B2" s="3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spans="1:3">
      <c r="A3" s="4">
        <v>43909</v>
      </c>
      <c r="B3" s="1" t="s">
        <v>685</v>
      </c>
      <c r="C3" s="1">
        <v>2</v>
      </c>
    </row>
    <row r="4" spans="2:4">
      <c r="B4" s="1" t="s">
        <v>630</v>
      </c>
      <c r="C4" s="1">
        <v>1</v>
      </c>
      <c r="D4" s="1">
        <v>115</v>
      </c>
    </row>
    <row r="5" spans="1:4">
      <c r="A5" s="4">
        <v>43912</v>
      </c>
      <c r="B5" s="1" t="s">
        <v>781</v>
      </c>
      <c r="C5" s="1">
        <v>1</v>
      </c>
      <c r="D5" s="1">
        <v>95</v>
      </c>
    </row>
    <row r="6" spans="2:4">
      <c r="B6" s="6" t="s">
        <v>762</v>
      </c>
      <c r="C6" s="1">
        <v>1</v>
      </c>
      <c r="D6" s="1">
        <v>195</v>
      </c>
    </row>
    <row r="7" spans="2:4">
      <c r="B7" s="1" t="s">
        <v>1418</v>
      </c>
      <c r="C7" s="1">
        <v>2</v>
      </c>
      <c r="D7" s="1">
        <v>13</v>
      </c>
    </row>
    <row r="8" spans="1:4">
      <c r="A8" s="4">
        <v>43913</v>
      </c>
      <c r="B8" s="1" t="s">
        <v>1510</v>
      </c>
      <c r="C8" s="1">
        <v>2</v>
      </c>
      <c r="D8" s="1">
        <v>230</v>
      </c>
    </row>
    <row r="9" spans="2:4">
      <c r="B9" s="1" t="s">
        <v>1496</v>
      </c>
      <c r="C9" s="1">
        <v>2</v>
      </c>
      <c r="D9" s="1">
        <v>8</v>
      </c>
    </row>
    <row r="10" spans="2:4">
      <c r="B10" s="1" t="s">
        <v>1471</v>
      </c>
      <c r="C10" s="1">
        <v>2</v>
      </c>
      <c r="D10" s="1">
        <v>8.5</v>
      </c>
    </row>
    <row r="11" spans="1:3">
      <c r="A11" s="4">
        <v>43914</v>
      </c>
      <c r="B11" s="1" t="s">
        <v>617</v>
      </c>
      <c r="C11" s="1">
        <v>1</v>
      </c>
    </row>
    <row r="12" spans="1:4">
      <c r="A12" s="4">
        <v>43916</v>
      </c>
      <c r="B12" s="1" t="s">
        <v>1566</v>
      </c>
      <c r="C12" s="1">
        <v>1</v>
      </c>
      <c r="D12" s="1">
        <v>80</v>
      </c>
    </row>
    <row r="13" spans="2:4">
      <c r="B13" s="1" t="s">
        <v>1567</v>
      </c>
      <c r="C13" s="1">
        <v>1</v>
      </c>
      <c r="D13" s="1">
        <v>80</v>
      </c>
    </row>
    <row r="14" spans="2:4">
      <c r="B14" s="1" t="s">
        <v>1471</v>
      </c>
      <c r="C14" s="1">
        <v>4</v>
      </c>
      <c r="D14" s="1">
        <v>8.5</v>
      </c>
    </row>
    <row r="15" spans="2:4">
      <c r="B15" s="1" t="s">
        <v>1444</v>
      </c>
      <c r="C15" s="1">
        <v>8</v>
      </c>
      <c r="D15" s="1">
        <v>23</v>
      </c>
    </row>
    <row r="16" spans="2:4">
      <c r="B16" s="1" t="s">
        <v>1259</v>
      </c>
      <c r="C16" s="1">
        <v>2</v>
      </c>
      <c r="D16" s="1">
        <v>295</v>
      </c>
    </row>
    <row r="17" spans="2:4">
      <c r="B17" s="1" t="s">
        <v>1474</v>
      </c>
      <c r="C17" s="1">
        <v>2</v>
      </c>
      <c r="D17" s="1">
        <v>16</v>
      </c>
    </row>
    <row r="18" spans="2:4">
      <c r="B18" s="1" t="s">
        <v>1297</v>
      </c>
      <c r="C18" s="1">
        <v>1</v>
      </c>
      <c r="D18" s="1">
        <v>45</v>
      </c>
    </row>
    <row r="19" spans="2:4">
      <c r="B19" s="1" t="s">
        <v>1475</v>
      </c>
      <c r="C19" s="1">
        <v>2</v>
      </c>
      <c r="D19" s="1">
        <v>30</v>
      </c>
    </row>
    <row r="20" spans="2:4">
      <c r="B20" s="1" t="s">
        <v>237</v>
      </c>
      <c r="C20" s="1">
        <v>1</v>
      </c>
      <c r="D20" s="1">
        <v>40</v>
      </c>
    </row>
    <row r="21" spans="1:3">
      <c r="A21" s="4">
        <v>43917</v>
      </c>
      <c r="B21" s="1" t="s">
        <v>782</v>
      </c>
      <c r="C21" s="1">
        <v>1</v>
      </c>
    </row>
    <row r="22" spans="2:4">
      <c r="B22" s="1" t="s">
        <v>1471</v>
      </c>
      <c r="C22" s="1">
        <v>2</v>
      </c>
      <c r="D22" s="1">
        <v>8.5</v>
      </c>
    </row>
    <row r="23" spans="2:4">
      <c r="B23" s="1" t="s">
        <v>1496</v>
      </c>
      <c r="C23" s="1">
        <v>1</v>
      </c>
      <c r="D23" s="1">
        <v>8</v>
      </c>
    </row>
    <row r="24" spans="2:4">
      <c r="B24" s="1" t="s">
        <v>752</v>
      </c>
      <c r="C24" s="1">
        <v>2</v>
      </c>
      <c r="D24" s="1">
        <v>15</v>
      </c>
    </row>
    <row r="25" spans="2:4">
      <c r="B25" s="1" t="s">
        <v>1573</v>
      </c>
      <c r="C25" s="1">
        <v>4</v>
      </c>
      <c r="D25" s="1">
        <v>23</v>
      </c>
    </row>
    <row r="26" spans="2:4">
      <c r="B26" s="1" t="s">
        <v>1606</v>
      </c>
      <c r="C26" s="1">
        <v>2</v>
      </c>
      <c r="D26" s="1">
        <v>1.5</v>
      </c>
    </row>
    <row r="27" spans="1:4">
      <c r="A27" s="4">
        <v>43920</v>
      </c>
      <c r="B27" s="1" t="s">
        <v>1521</v>
      </c>
      <c r="C27" s="1">
        <v>0.5</v>
      </c>
      <c r="D27" s="1">
        <v>295</v>
      </c>
    </row>
    <row r="28" spans="1:4">
      <c r="A28" s="1" t="s">
        <v>1607</v>
      </c>
      <c r="B28" s="1" t="s">
        <v>1258</v>
      </c>
      <c r="C28" s="1">
        <v>1</v>
      </c>
      <c r="D28" s="1">
        <v>140</v>
      </c>
    </row>
    <row r="29" spans="2:4">
      <c r="B29" s="1" t="s">
        <v>619</v>
      </c>
      <c r="C29" s="1">
        <v>1</v>
      </c>
      <c r="D29" s="1">
        <v>50</v>
      </c>
    </row>
    <row r="30" spans="1:4">
      <c r="A30" s="4">
        <v>43923</v>
      </c>
      <c r="B30" s="1" t="s">
        <v>1608</v>
      </c>
      <c r="C30" s="1">
        <v>1</v>
      </c>
      <c r="D30" s="1">
        <v>190</v>
      </c>
    </row>
    <row r="31" spans="2:4">
      <c r="B31" s="1" t="s">
        <v>1609</v>
      </c>
      <c r="C31" s="1">
        <v>1</v>
      </c>
      <c r="D31" s="1">
        <v>6</v>
      </c>
    </row>
    <row r="32" spans="1:4">
      <c r="A32" s="4">
        <v>43924</v>
      </c>
      <c r="B32" s="1" t="s">
        <v>1397</v>
      </c>
      <c r="C32" s="1">
        <v>1</v>
      </c>
      <c r="D32" s="1">
        <v>9</v>
      </c>
    </row>
    <row r="33" spans="1:4">
      <c r="A33" s="4">
        <v>43928</v>
      </c>
      <c r="B33" s="1" t="s">
        <v>1347</v>
      </c>
      <c r="C33" s="1">
        <v>1</v>
      </c>
      <c r="D33" s="1">
        <v>55</v>
      </c>
    </row>
    <row r="34" spans="1:4">
      <c r="A34" s="4">
        <v>43929</v>
      </c>
      <c r="B34" s="1" t="s">
        <v>237</v>
      </c>
      <c r="C34" s="1">
        <v>1</v>
      </c>
      <c r="D34" s="1">
        <v>18</v>
      </c>
    </row>
    <row r="35" spans="1:4">
      <c r="A35" s="4">
        <v>43930</v>
      </c>
      <c r="B35" s="1" t="s">
        <v>1610</v>
      </c>
      <c r="C35" s="1">
        <v>1</v>
      </c>
      <c r="D35" s="1">
        <v>9</v>
      </c>
    </row>
    <row r="36" spans="1:4">
      <c r="A36" s="4">
        <v>43932</v>
      </c>
      <c r="B36" s="1" t="s">
        <v>1258</v>
      </c>
      <c r="C36" s="1">
        <v>1</v>
      </c>
      <c r="D36" s="1">
        <v>140</v>
      </c>
    </row>
    <row r="37" spans="1:4">
      <c r="A37" s="4">
        <v>43933</v>
      </c>
      <c r="B37" s="1" t="s">
        <v>1611</v>
      </c>
      <c r="C37" s="1">
        <v>1</v>
      </c>
      <c r="D37" s="1">
        <v>18</v>
      </c>
    </row>
    <row r="38" spans="2:4">
      <c r="B38" s="1" t="s">
        <v>1612</v>
      </c>
      <c r="C38" s="1">
        <v>1</v>
      </c>
      <c r="D38" s="1">
        <v>1300</v>
      </c>
    </row>
    <row r="39" spans="2:4">
      <c r="B39" s="1" t="s">
        <v>1250</v>
      </c>
      <c r="C39" s="1">
        <v>1</v>
      </c>
      <c r="D39" s="1">
        <v>35</v>
      </c>
    </row>
  </sheetData>
  <mergeCells count="1">
    <mergeCell ref="A1:G1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topLeftCell="A7" workbookViewId="0">
      <selection activeCell="E53" sqref="E53:E54"/>
    </sheetView>
  </sheetViews>
  <sheetFormatPr defaultColWidth="9" defaultRowHeight="14.25" outlineLevelCol="6"/>
  <cols>
    <col min="2" max="2" width="24.125" customWidth="1"/>
  </cols>
  <sheetData>
    <row r="1" ht="27" spans="1:7">
      <c r="A1" s="2" t="s">
        <v>1613</v>
      </c>
      <c r="B1" s="2"/>
      <c r="C1" s="2"/>
      <c r="D1" s="2"/>
      <c r="E1" s="2"/>
      <c r="F1" s="2"/>
      <c r="G1" s="2"/>
    </row>
    <row r="2" ht="18.75" spans="1:7">
      <c r="A2" s="3" t="s">
        <v>1</v>
      </c>
      <c r="B2" s="3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spans="1:5">
      <c r="A3" s="5">
        <v>43910</v>
      </c>
      <c r="B3" t="s">
        <v>1312</v>
      </c>
      <c r="C3">
        <v>1</v>
      </c>
      <c r="D3">
        <v>4.5</v>
      </c>
      <c r="E3">
        <f>D3*C3</f>
        <v>4.5</v>
      </c>
    </row>
    <row r="4" spans="1:5">
      <c r="A4" s="5">
        <v>43914</v>
      </c>
      <c r="B4" t="s">
        <v>1321</v>
      </c>
      <c r="C4">
        <v>2</v>
      </c>
      <c r="D4">
        <v>226</v>
      </c>
      <c r="E4">
        <f t="shared" ref="E4:E35" si="0">D4*C4</f>
        <v>452</v>
      </c>
    </row>
    <row r="5" spans="2:5">
      <c r="B5" t="s">
        <v>1614</v>
      </c>
      <c r="C5">
        <v>1</v>
      </c>
      <c r="D5">
        <v>5</v>
      </c>
      <c r="E5">
        <f t="shared" si="0"/>
        <v>5</v>
      </c>
    </row>
    <row r="6" spans="1:5">
      <c r="A6" s="5">
        <v>43915</v>
      </c>
      <c r="B6" t="s">
        <v>617</v>
      </c>
      <c r="C6">
        <v>1</v>
      </c>
      <c r="E6">
        <f t="shared" si="0"/>
        <v>0</v>
      </c>
    </row>
    <row r="7" spans="1:5">
      <c r="A7" s="5">
        <v>43916</v>
      </c>
      <c r="B7" t="s">
        <v>1575</v>
      </c>
      <c r="C7">
        <v>1</v>
      </c>
      <c r="D7">
        <v>195</v>
      </c>
      <c r="E7">
        <f t="shared" si="0"/>
        <v>195</v>
      </c>
    </row>
    <row r="8" spans="1:5">
      <c r="A8" s="5">
        <v>43917</v>
      </c>
      <c r="B8" t="s">
        <v>1615</v>
      </c>
      <c r="C8">
        <v>1</v>
      </c>
      <c r="D8">
        <v>9</v>
      </c>
      <c r="E8">
        <f t="shared" si="0"/>
        <v>9</v>
      </c>
    </row>
    <row r="9" spans="1:5">
      <c r="A9" s="5">
        <v>43920</v>
      </c>
      <c r="B9" t="s">
        <v>814</v>
      </c>
      <c r="C9">
        <v>9</v>
      </c>
      <c r="D9">
        <v>9.5</v>
      </c>
      <c r="E9">
        <f t="shared" si="0"/>
        <v>85.5</v>
      </c>
    </row>
    <row r="10" spans="2:5">
      <c r="B10" t="s">
        <v>1616</v>
      </c>
      <c r="C10">
        <v>1</v>
      </c>
      <c r="D10">
        <v>8</v>
      </c>
      <c r="E10">
        <f t="shared" si="0"/>
        <v>8</v>
      </c>
    </row>
    <row r="11" spans="2:5">
      <c r="B11" t="s">
        <v>1271</v>
      </c>
      <c r="C11">
        <v>8</v>
      </c>
      <c r="D11">
        <v>23</v>
      </c>
      <c r="E11">
        <f t="shared" si="0"/>
        <v>184</v>
      </c>
    </row>
    <row r="12" spans="2:5">
      <c r="B12" t="s">
        <v>1486</v>
      </c>
      <c r="C12">
        <v>2</v>
      </c>
      <c r="D12">
        <v>8.5</v>
      </c>
      <c r="E12">
        <f t="shared" si="0"/>
        <v>17</v>
      </c>
    </row>
    <row r="13" spans="2:5">
      <c r="B13" t="s">
        <v>1505</v>
      </c>
      <c r="C13">
        <v>1</v>
      </c>
      <c r="D13">
        <v>195</v>
      </c>
      <c r="E13">
        <f t="shared" si="0"/>
        <v>195</v>
      </c>
    </row>
    <row r="14" spans="2:5">
      <c r="B14" t="s">
        <v>1551</v>
      </c>
      <c r="C14">
        <v>1</v>
      </c>
      <c r="D14">
        <v>165</v>
      </c>
      <c r="E14">
        <f t="shared" si="0"/>
        <v>165</v>
      </c>
    </row>
    <row r="15" spans="2:5">
      <c r="B15" t="s">
        <v>752</v>
      </c>
      <c r="C15">
        <v>2</v>
      </c>
      <c r="D15">
        <v>15</v>
      </c>
      <c r="E15">
        <f t="shared" si="0"/>
        <v>30</v>
      </c>
    </row>
    <row r="16" spans="2:5">
      <c r="B16" t="s">
        <v>202</v>
      </c>
      <c r="C16">
        <v>1</v>
      </c>
      <c r="D16">
        <v>23</v>
      </c>
      <c r="E16">
        <f t="shared" si="0"/>
        <v>23</v>
      </c>
    </row>
    <row r="17" spans="2:5">
      <c r="B17" t="s">
        <v>753</v>
      </c>
      <c r="C17">
        <v>1</v>
      </c>
      <c r="D17">
        <v>50</v>
      </c>
      <c r="E17">
        <f t="shared" si="0"/>
        <v>50</v>
      </c>
    </row>
    <row r="18" spans="2:5">
      <c r="B18" t="s">
        <v>1617</v>
      </c>
      <c r="C18">
        <v>1</v>
      </c>
      <c r="D18">
        <v>90</v>
      </c>
      <c r="E18">
        <f t="shared" si="0"/>
        <v>90</v>
      </c>
    </row>
    <row r="19" spans="2:5">
      <c r="B19" t="s">
        <v>1618</v>
      </c>
      <c r="C19">
        <v>1</v>
      </c>
      <c r="D19">
        <v>85</v>
      </c>
      <c r="E19">
        <f t="shared" si="0"/>
        <v>85</v>
      </c>
    </row>
    <row r="20" spans="2:5">
      <c r="B20" t="s">
        <v>796</v>
      </c>
      <c r="C20">
        <v>1</v>
      </c>
      <c r="D20">
        <v>550</v>
      </c>
      <c r="E20">
        <f t="shared" si="0"/>
        <v>550</v>
      </c>
    </row>
    <row r="21" spans="1:5">
      <c r="A21" s="5">
        <v>43922</v>
      </c>
      <c r="B21" t="s">
        <v>841</v>
      </c>
      <c r="C21">
        <v>1</v>
      </c>
      <c r="D21">
        <v>480</v>
      </c>
      <c r="E21">
        <f t="shared" si="0"/>
        <v>480</v>
      </c>
    </row>
    <row r="22" spans="2:5">
      <c r="B22" t="s">
        <v>1619</v>
      </c>
      <c r="C22">
        <v>14</v>
      </c>
      <c r="D22">
        <v>2.5</v>
      </c>
      <c r="E22">
        <f t="shared" si="0"/>
        <v>35</v>
      </c>
    </row>
    <row r="23" spans="2:5">
      <c r="B23" t="s">
        <v>1305</v>
      </c>
      <c r="C23">
        <v>1</v>
      </c>
      <c r="D23">
        <v>245</v>
      </c>
      <c r="E23">
        <f t="shared" si="0"/>
        <v>245</v>
      </c>
    </row>
    <row r="24" spans="2:5">
      <c r="B24" t="s">
        <v>351</v>
      </c>
      <c r="C24">
        <v>2</v>
      </c>
      <c r="D24">
        <v>1</v>
      </c>
      <c r="E24">
        <f t="shared" si="0"/>
        <v>2</v>
      </c>
    </row>
    <row r="25" spans="2:5">
      <c r="B25" t="s">
        <v>1620</v>
      </c>
      <c r="C25">
        <v>2</v>
      </c>
      <c r="D25">
        <v>0.8</v>
      </c>
      <c r="E25">
        <f t="shared" si="0"/>
        <v>1.6</v>
      </c>
    </row>
    <row r="26" spans="2:5">
      <c r="B26" t="s">
        <v>1258</v>
      </c>
      <c r="C26">
        <v>1</v>
      </c>
      <c r="D26">
        <v>140</v>
      </c>
      <c r="E26">
        <f t="shared" si="0"/>
        <v>140</v>
      </c>
    </row>
    <row r="27" spans="2:5">
      <c r="B27" t="s">
        <v>619</v>
      </c>
      <c r="C27">
        <v>1</v>
      </c>
      <c r="D27">
        <v>50</v>
      </c>
      <c r="E27">
        <f t="shared" si="0"/>
        <v>50</v>
      </c>
    </row>
    <row r="28" spans="1:5">
      <c r="A28" s="5">
        <v>43925</v>
      </c>
      <c r="B28" t="s">
        <v>1473</v>
      </c>
      <c r="C28">
        <v>1</v>
      </c>
      <c r="D28">
        <v>220</v>
      </c>
      <c r="E28">
        <f t="shared" si="0"/>
        <v>220</v>
      </c>
    </row>
    <row r="29" spans="2:5">
      <c r="B29" t="s">
        <v>351</v>
      </c>
      <c r="C29">
        <v>6</v>
      </c>
      <c r="D29">
        <v>1</v>
      </c>
      <c r="E29">
        <f t="shared" si="0"/>
        <v>6</v>
      </c>
    </row>
    <row r="30" spans="2:5">
      <c r="B30" t="s">
        <v>1621</v>
      </c>
      <c r="C30">
        <v>2</v>
      </c>
      <c r="D30">
        <v>0.8</v>
      </c>
      <c r="E30">
        <f t="shared" si="0"/>
        <v>1.6</v>
      </c>
    </row>
    <row r="31" spans="1:5">
      <c r="A31" s="5">
        <v>43928</v>
      </c>
      <c r="B31" t="s">
        <v>645</v>
      </c>
      <c r="C31">
        <v>2</v>
      </c>
      <c r="D31">
        <v>2.5</v>
      </c>
      <c r="E31">
        <f t="shared" si="0"/>
        <v>5</v>
      </c>
    </row>
    <row r="32" spans="2:5">
      <c r="B32" t="s">
        <v>429</v>
      </c>
      <c r="C32">
        <v>1</v>
      </c>
      <c r="D32">
        <v>8</v>
      </c>
      <c r="E32">
        <f t="shared" si="0"/>
        <v>8</v>
      </c>
    </row>
    <row r="33" spans="2:5">
      <c r="B33" t="s">
        <v>1478</v>
      </c>
      <c r="C33">
        <v>4</v>
      </c>
      <c r="D33">
        <v>65</v>
      </c>
      <c r="E33">
        <f t="shared" si="0"/>
        <v>260</v>
      </c>
    </row>
    <row r="34" spans="2:5">
      <c r="B34" t="s">
        <v>1622</v>
      </c>
      <c r="C34">
        <v>1</v>
      </c>
      <c r="D34">
        <v>9</v>
      </c>
      <c r="E34">
        <f t="shared" si="0"/>
        <v>9</v>
      </c>
    </row>
    <row r="35" spans="1:5">
      <c r="A35" s="5">
        <v>43929</v>
      </c>
      <c r="B35" t="s">
        <v>1623</v>
      </c>
      <c r="C35">
        <v>1</v>
      </c>
      <c r="D35">
        <v>18</v>
      </c>
      <c r="E35">
        <f t="shared" si="0"/>
        <v>18</v>
      </c>
    </row>
    <row r="36" spans="1:5">
      <c r="A36" s="5">
        <v>43930</v>
      </c>
      <c r="B36" t="s">
        <v>1315</v>
      </c>
      <c r="C36">
        <v>1</v>
      </c>
      <c r="D36">
        <v>143</v>
      </c>
      <c r="E36">
        <f t="shared" ref="E36:E71" si="1">D36*C36</f>
        <v>143</v>
      </c>
    </row>
    <row r="37" spans="2:5">
      <c r="B37" t="s">
        <v>1624</v>
      </c>
      <c r="C37">
        <v>1</v>
      </c>
      <c r="D37">
        <v>121</v>
      </c>
      <c r="E37">
        <f t="shared" si="1"/>
        <v>121</v>
      </c>
    </row>
    <row r="38" spans="2:5">
      <c r="B38" t="s">
        <v>1321</v>
      </c>
      <c r="C38">
        <v>1</v>
      </c>
      <c r="D38">
        <v>226</v>
      </c>
      <c r="E38">
        <f t="shared" si="1"/>
        <v>226</v>
      </c>
    </row>
    <row r="39" spans="2:5">
      <c r="B39" t="s">
        <v>1625</v>
      </c>
      <c r="C39">
        <v>1</v>
      </c>
      <c r="D39">
        <v>77</v>
      </c>
      <c r="E39">
        <f t="shared" si="1"/>
        <v>77</v>
      </c>
    </row>
    <row r="40" spans="2:5">
      <c r="B40" t="s">
        <v>1614</v>
      </c>
      <c r="C40">
        <v>1</v>
      </c>
      <c r="D40">
        <v>5</v>
      </c>
      <c r="E40">
        <f t="shared" si="1"/>
        <v>5</v>
      </c>
    </row>
    <row r="41" spans="2:5">
      <c r="B41" t="s">
        <v>1626</v>
      </c>
      <c r="C41">
        <v>1</v>
      </c>
      <c r="D41">
        <v>50</v>
      </c>
      <c r="E41">
        <f t="shared" si="1"/>
        <v>50</v>
      </c>
    </row>
    <row r="42" spans="2:5">
      <c r="B42" t="s">
        <v>1623</v>
      </c>
      <c r="C42">
        <v>4</v>
      </c>
      <c r="D42">
        <v>9</v>
      </c>
      <c r="E42">
        <f t="shared" si="1"/>
        <v>36</v>
      </c>
    </row>
    <row r="43" spans="2:5">
      <c r="B43" t="s">
        <v>1475</v>
      </c>
      <c r="C43">
        <v>2</v>
      </c>
      <c r="D43">
        <v>30</v>
      </c>
      <c r="E43">
        <f t="shared" si="1"/>
        <v>60</v>
      </c>
    </row>
    <row r="44" spans="2:5">
      <c r="B44" t="s">
        <v>1474</v>
      </c>
      <c r="C44">
        <v>2</v>
      </c>
      <c r="D44">
        <v>16</v>
      </c>
      <c r="E44">
        <f t="shared" si="1"/>
        <v>32</v>
      </c>
    </row>
    <row r="45" spans="2:5">
      <c r="B45" t="s">
        <v>1627</v>
      </c>
      <c r="C45">
        <v>1</v>
      </c>
      <c r="D45">
        <v>50</v>
      </c>
      <c r="E45">
        <f t="shared" si="1"/>
        <v>50</v>
      </c>
    </row>
    <row r="46" spans="2:5">
      <c r="B46" t="s">
        <v>1564</v>
      </c>
      <c r="C46">
        <v>2</v>
      </c>
      <c r="D46">
        <v>295</v>
      </c>
      <c r="E46">
        <f t="shared" si="1"/>
        <v>590</v>
      </c>
    </row>
    <row r="47" spans="2:5">
      <c r="B47" t="s">
        <v>1396</v>
      </c>
      <c r="C47">
        <v>1</v>
      </c>
      <c r="D47">
        <v>261</v>
      </c>
      <c r="E47">
        <f t="shared" si="1"/>
        <v>261</v>
      </c>
    </row>
    <row r="48" spans="2:5">
      <c r="B48" t="s">
        <v>112</v>
      </c>
      <c r="C48">
        <v>1</v>
      </c>
      <c r="D48">
        <v>130</v>
      </c>
      <c r="E48">
        <f t="shared" si="1"/>
        <v>130</v>
      </c>
    </row>
    <row r="49" spans="2:5">
      <c r="B49" t="s">
        <v>1472</v>
      </c>
      <c r="C49">
        <v>1</v>
      </c>
      <c r="D49">
        <v>35</v>
      </c>
      <c r="E49">
        <f t="shared" si="1"/>
        <v>35</v>
      </c>
    </row>
    <row r="50" spans="2:5">
      <c r="B50" t="s">
        <v>1258</v>
      </c>
      <c r="C50">
        <v>1</v>
      </c>
      <c r="D50">
        <v>140</v>
      </c>
      <c r="E50">
        <f t="shared" si="1"/>
        <v>140</v>
      </c>
    </row>
    <row r="51" spans="1:5">
      <c r="A51" s="5">
        <v>43931</v>
      </c>
      <c r="B51" t="s">
        <v>1478</v>
      </c>
      <c r="C51">
        <v>1</v>
      </c>
      <c r="D51">
        <v>65</v>
      </c>
      <c r="E51">
        <f t="shared" si="1"/>
        <v>65</v>
      </c>
    </row>
    <row r="52" spans="1:5">
      <c r="A52" s="5">
        <v>43933</v>
      </c>
      <c r="B52" t="s">
        <v>1485</v>
      </c>
      <c r="C52">
        <v>1</v>
      </c>
      <c r="D52">
        <v>135</v>
      </c>
      <c r="E52">
        <f t="shared" si="1"/>
        <v>135</v>
      </c>
    </row>
    <row r="53" spans="2:5">
      <c r="B53" t="s">
        <v>1628</v>
      </c>
      <c r="C53">
        <v>1</v>
      </c>
      <c r="E53">
        <f t="shared" si="1"/>
        <v>0</v>
      </c>
    </row>
    <row r="54" spans="2:5">
      <c r="B54" t="s">
        <v>1629</v>
      </c>
      <c r="C54">
        <v>1</v>
      </c>
      <c r="E54">
        <f t="shared" si="1"/>
        <v>0</v>
      </c>
    </row>
    <row r="55" spans="2:5">
      <c r="B55" t="s">
        <v>1486</v>
      </c>
      <c r="C55">
        <v>1</v>
      </c>
      <c r="D55">
        <v>8.5</v>
      </c>
      <c r="E55">
        <f t="shared" si="1"/>
        <v>8.5</v>
      </c>
    </row>
    <row r="56" spans="2:5">
      <c r="B56" t="s">
        <v>1630</v>
      </c>
      <c r="C56">
        <v>1</v>
      </c>
      <c r="D56">
        <v>13</v>
      </c>
      <c r="E56">
        <f t="shared" si="1"/>
        <v>13</v>
      </c>
    </row>
    <row r="57" spans="2:5">
      <c r="B57" t="s">
        <v>1499</v>
      </c>
      <c r="C57">
        <v>1</v>
      </c>
      <c r="D57">
        <v>10</v>
      </c>
      <c r="E57">
        <f t="shared" si="1"/>
        <v>10</v>
      </c>
    </row>
    <row r="58" spans="2:5">
      <c r="B58" t="s">
        <v>514</v>
      </c>
      <c r="C58">
        <v>1</v>
      </c>
      <c r="D58">
        <v>18</v>
      </c>
      <c r="E58">
        <f t="shared" si="1"/>
        <v>18</v>
      </c>
    </row>
    <row r="59" spans="2:5">
      <c r="B59" t="s">
        <v>1258</v>
      </c>
      <c r="C59">
        <v>1</v>
      </c>
      <c r="D59">
        <v>140</v>
      </c>
      <c r="E59">
        <f t="shared" si="1"/>
        <v>140</v>
      </c>
    </row>
    <row r="60" spans="2:5">
      <c r="B60" t="s">
        <v>619</v>
      </c>
      <c r="C60">
        <v>1</v>
      </c>
      <c r="D60">
        <v>50</v>
      </c>
      <c r="E60">
        <f t="shared" si="1"/>
        <v>50</v>
      </c>
    </row>
    <row r="61" spans="2:5">
      <c r="B61" t="s">
        <v>897</v>
      </c>
      <c r="C61">
        <v>1</v>
      </c>
      <c r="D61">
        <v>135</v>
      </c>
      <c r="E61">
        <f t="shared" si="1"/>
        <v>135</v>
      </c>
    </row>
    <row r="62" spans="1:5">
      <c r="A62" s="5">
        <v>43935</v>
      </c>
      <c r="B62" t="s">
        <v>1631</v>
      </c>
      <c r="C62">
        <v>1</v>
      </c>
      <c r="D62">
        <v>152</v>
      </c>
      <c r="E62">
        <f t="shared" si="1"/>
        <v>152</v>
      </c>
    </row>
    <row r="63" spans="2:5">
      <c r="B63" t="s">
        <v>429</v>
      </c>
      <c r="C63">
        <v>1</v>
      </c>
      <c r="D63">
        <v>8.5</v>
      </c>
      <c r="E63">
        <f t="shared" si="1"/>
        <v>8.5</v>
      </c>
    </row>
    <row r="64" spans="2:5">
      <c r="B64" t="s">
        <v>1247</v>
      </c>
      <c r="C64">
        <v>1</v>
      </c>
      <c r="D64">
        <v>380</v>
      </c>
      <c r="E64">
        <f t="shared" si="1"/>
        <v>380</v>
      </c>
    </row>
    <row r="65" spans="2:5">
      <c r="B65" t="s">
        <v>1632</v>
      </c>
      <c r="C65">
        <v>24</v>
      </c>
      <c r="D65">
        <v>3.2</v>
      </c>
      <c r="E65">
        <f t="shared" si="1"/>
        <v>76.8</v>
      </c>
    </row>
    <row r="66" spans="2:5">
      <c r="B66" t="s">
        <v>1633</v>
      </c>
      <c r="C66">
        <v>12</v>
      </c>
      <c r="D66">
        <v>3.8</v>
      </c>
      <c r="E66">
        <f t="shared" si="1"/>
        <v>45.6</v>
      </c>
    </row>
    <row r="67" spans="2:5">
      <c r="B67" t="s">
        <v>1347</v>
      </c>
      <c r="C67">
        <v>1</v>
      </c>
      <c r="D67">
        <v>55</v>
      </c>
      <c r="E67">
        <f t="shared" si="1"/>
        <v>55</v>
      </c>
    </row>
    <row r="68" spans="2:5">
      <c r="B68" t="s">
        <v>1312</v>
      </c>
      <c r="C68">
        <v>1</v>
      </c>
      <c r="D68">
        <v>4.5</v>
      </c>
      <c r="E68">
        <f t="shared" si="1"/>
        <v>4.5</v>
      </c>
    </row>
    <row r="69" spans="2:5">
      <c r="B69" t="s">
        <v>818</v>
      </c>
      <c r="C69">
        <v>2</v>
      </c>
      <c r="D69">
        <v>14</v>
      </c>
      <c r="E69">
        <f t="shared" si="1"/>
        <v>28</v>
      </c>
    </row>
    <row r="70" spans="2:5">
      <c r="B70" t="s">
        <v>1544</v>
      </c>
      <c r="C70">
        <v>1</v>
      </c>
      <c r="D70">
        <v>310</v>
      </c>
      <c r="E70">
        <f t="shared" si="1"/>
        <v>310</v>
      </c>
    </row>
    <row r="71" spans="2:5">
      <c r="B71" t="s">
        <v>812</v>
      </c>
      <c r="C71">
        <v>4</v>
      </c>
      <c r="D71">
        <v>23</v>
      </c>
      <c r="E71">
        <f t="shared" si="1"/>
        <v>92</v>
      </c>
    </row>
  </sheetData>
  <mergeCells count="1">
    <mergeCell ref="A1:G1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opLeftCell="A13" workbookViewId="0">
      <selection activeCell="G42" sqref="G42"/>
    </sheetView>
  </sheetViews>
  <sheetFormatPr defaultColWidth="9" defaultRowHeight="14.25" outlineLevelCol="6"/>
  <cols>
    <col min="1" max="1" width="9" style="1"/>
    <col min="2" max="2" width="20" style="1" customWidth="1"/>
    <col min="3" max="16384" width="9" style="1"/>
  </cols>
  <sheetData>
    <row r="1" ht="27" spans="1:7">
      <c r="A1" s="2" t="s">
        <v>1634</v>
      </c>
      <c r="B1" s="2"/>
      <c r="C1" s="2"/>
      <c r="D1" s="2"/>
      <c r="E1" s="2"/>
      <c r="F1" s="2"/>
      <c r="G1" s="2"/>
    </row>
    <row r="2" ht="18.75" spans="1:7">
      <c r="A2" s="3" t="s">
        <v>1</v>
      </c>
      <c r="B2" s="3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spans="1:4">
      <c r="A3" s="4">
        <v>43902</v>
      </c>
      <c r="B3" s="1" t="s">
        <v>1539</v>
      </c>
      <c r="C3" s="1">
        <v>2</v>
      </c>
      <c r="D3" s="1">
        <v>45</v>
      </c>
    </row>
    <row r="4" spans="2:4">
      <c r="B4" s="1" t="s">
        <v>1314</v>
      </c>
      <c r="C4" s="1">
        <v>1</v>
      </c>
      <c r="D4" s="1">
        <v>18</v>
      </c>
    </row>
    <row r="5" spans="2:4">
      <c r="B5" s="1" t="s">
        <v>1418</v>
      </c>
      <c r="C5" s="1">
        <v>1</v>
      </c>
      <c r="D5" s="1">
        <v>13</v>
      </c>
    </row>
    <row r="6" spans="1:4">
      <c r="A6" s="4">
        <v>43920</v>
      </c>
      <c r="B6" s="1" t="s">
        <v>1381</v>
      </c>
      <c r="C6" s="1">
        <v>1</v>
      </c>
      <c r="D6" s="1">
        <v>195</v>
      </c>
    </row>
    <row r="7" spans="2:4">
      <c r="B7" s="1" t="s">
        <v>1309</v>
      </c>
      <c r="C7" s="1">
        <v>1</v>
      </c>
      <c r="D7" s="1">
        <v>195</v>
      </c>
    </row>
    <row r="8" spans="2:4">
      <c r="B8" s="1" t="s">
        <v>1380</v>
      </c>
      <c r="C8" s="1">
        <v>1</v>
      </c>
      <c r="D8" s="1">
        <v>7</v>
      </c>
    </row>
    <row r="9" spans="2:4">
      <c r="B9" s="1" t="s">
        <v>1348</v>
      </c>
      <c r="C9" s="1">
        <v>1</v>
      </c>
      <c r="D9" s="1">
        <v>3.5</v>
      </c>
    </row>
    <row r="10" spans="2:4">
      <c r="B10" s="1" t="s">
        <v>1370</v>
      </c>
      <c r="C10" s="1">
        <v>4</v>
      </c>
      <c r="D10" s="1">
        <v>8.5</v>
      </c>
    </row>
    <row r="11" spans="2:4">
      <c r="B11" s="1" t="s">
        <v>112</v>
      </c>
      <c r="C11" s="1">
        <v>1</v>
      </c>
      <c r="D11" s="1">
        <v>130</v>
      </c>
    </row>
    <row r="12" spans="2:4">
      <c r="B12" s="1" t="s">
        <v>1635</v>
      </c>
      <c r="C12" s="1">
        <v>15</v>
      </c>
      <c r="D12" s="1">
        <v>4.5</v>
      </c>
    </row>
    <row r="13" spans="2:4">
      <c r="B13" s="1" t="s">
        <v>1444</v>
      </c>
      <c r="C13" s="1">
        <v>12</v>
      </c>
      <c r="D13" s="1">
        <v>23</v>
      </c>
    </row>
    <row r="14" spans="2:4">
      <c r="B14" s="1" t="s">
        <v>1312</v>
      </c>
      <c r="C14" s="1">
        <v>1</v>
      </c>
      <c r="D14" s="1">
        <v>4.5</v>
      </c>
    </row>
    <row r="15" spans="2:4">
      <c r="B15" s="1" t="s">
        <v>1498</v>
      </c>
      <c r="C15" s="1">
        <v>1</v>
      </c>
      <c r="D15" s="1">
        <v>185</v>
      </c>
    </row>
    <row r="16" spans="2:4">
      <c r="B16" s="1" t="s">
        <v>1591</v>
      </c>
      <c r="C16" s="1">
        <v>4</v>
      </c>
      <c r="D16" s="1">
        <v>2.5</v>
      </c>
    </row>
    <row r="17" spans="2:4">
      <c r="B17" s="1" t="s">
        <v>1474</v>
      </c>
      <c r="C17" s="1">
        <v>2</v>
      </c>
      <c r="D17" s="1">
        <v>16</v>
      </c>
    </row>
    <row r="18" spans="1:4">
      <c r="A18" s="4">
        <v>43925</v>
      </c>
      <c r="B18" s="1" t="s">
        <v>1636</v>
      </c>
      <c r="C18" s="1">
        <v>1</v>
      </c>
      <c r="D18" s="1">
        <v>195</v>
      </c>
    </row>
    <row r="19" spans="2:4">
      <c r="B19" s="1" t="s">
        <v>1637</v>
      </c>
      <c r="C19" s="1">
        <v>1</v>
      </c>
      <c r="D19" s="1">
        <v>165</v>
      </c>
    </row>
    <row r="20" spans="2:4">
      <c r="B20" s="1" t="s">
        <v>941</v>
      </c>
      <c r="C20" s="1">
        <v>1</v>
      </c>
      <c r="D20" s="1">
        <v>1.5</v>
      </c>
    </row>
    <row r="21" spans="2:4">
      <c r="B21" s="1" t="s">
        <v>1638</v>
      </c>
      <c r="C21" s="1">
        <v>2</v>
      </c>
      <c r="D21" s="1">
        <v>0.8</v>
      </c>
    </row>
    <row r="22" spans="2:4">
      <c r="B22" s="1" t="s">
        <v>1639</v>
      </c>
      <c r="C22" s="1">
        <v>1</v>
      </c>
      <c r="D22" s="1">
        <v>55</v>
      </c>
    </row>
    <row r="23" spans="2:4">
      <c r="B23" s="1" t="s">
        <v>33</v>
      </c>
      <c r="C23" s="1">
        <v>1</v>
      </c>
      <c r="D23" s="1">
        <v>8</v>
      </c>
    </row>
    <row r="24" spans="2:4">
      <c r="B24" s="1" t="s">
        <v>1444</v>
      </c>
      <c r="C24" s="1">
        <v>4</v>
      </c>
      <c r="D24" s="1">
        <v>23</v>
      </c>
    </row>
    <row r="25" spans="2:4">
      <c r="B25" s="1" t="s">
        <v>40</v>
      </c>
      <c r="C25" s="1">
        <v>1</v>
      </c>
      <c r="D25" s="1">
        <v>110</v>
      </c>
    </row>
    <row r="26" spans="2:4">
      <c r="B26" s="1" t="s">
        <v>1640</v>
      </c>
      <c r="C26" s="1">
        <v>1</v>
      </c>
      <c r="D26" s="1">
        <v>60</v>
      </c>
    </row>
    <row r="27" spans="2:4">
      <c r="B27" s="1" t="s">
        <v>237</v>
      </c>
      <c r="C27" s="1">
        <v>1</v>
      </c>
      <c r="D27" s="1">
        <v>18</v>
      </c>
    </row>
    <row r="28" spans="1:4">
      <c r="A28" s="4">
        <v>43931</v>
      </c>
      <c r="B28" s="1" t="s">
        <v>351</v>
      </c>
      <c r="C28" s="1">
        <v>6</v>
      </c>
      <c r="D28" s="1">
        <v>1</v>
      </c>
    </row>
    <row r="29" spans="2:4">
      <c r="B29" s="1" t="s">
        <v>1641</v>
      </c>
      <c r="C29" s="1">
        <v>6</v>
      </c>
      <c r="D29" s="1">
        <v>21</v>
      </c>
    </row>
    <row r="30" spans="2:4">
      <c r="B30" s="1" t="s">
        <v>354</v>
      </c>
      <c r="C30" s="1">
        <v>1</v>
      </c>
      <c r="D30" s="1">
        <v>25</v>
      </c>
    </row>
    <row r="31" spans="2:4">
      <c r="B31" s="1" t="s">
        <v>350</v>
      </c>
      <c r="C31" s="1">
        <v>6</v>
      </c>
      <c r="D31" s="1">
        <v>1</v>
      </c>
    </row>
    <row r="32" spans="2:4">
      <c r="B32" s="1" t="s">
        <v>1601</v>
      </c>
      <c r="C32" s="1">
        <v>1</v>
      </c>
      <c r="D32" s="1">
        <v>480</v>
      </c>
    </row>
    <row r="33" spans="2:3">
      <c r="B33" s="1" t="s">
        <v>1564</v>
      </c>
      <c r="C33" s="1">
        <v>2</v>
      </c>
    </row>
    <row r="34" spans="1:4">
      <c r="A34" s="4">
        <v>43932</v>
      </c>
      <c r="B34" s="1" t="s">
        <v>630</v>
      </c>
      <c r="C34" s="1">
        <v>1</v>
      </c>
      <c r="D34" s="1">
        <v>115</v>
      </c>
    </row>
    <row r="35" spans="1:3">
      <c r="A35" s="4">
        <v>43933</v>
      </c>
      <c r="B35" s="1" t="s">
        <v>617</v>
      </c>
      <c r="C35" s="1">
        <v>1</v>
      </c>
    </row>
    <row r="36" spans="1:4">
      <c r="A36" s="4">
        <v>43934</v>
      </c>
      <c r="B36" s="1" t="s">
        <v>1250</v>
      </c>
      <c r="C36" s="1">
        <v>1</v>
      </c>
      <c r="D36" s="1">
        <v>35</v>
      </c>
    </row>
    <row r="37" spans="1:3">
      <c r="A37" s="4">
        <v>43935</v>
      </c>
      <c r="B37" s="1" t="s">
        <v>617</v>
      </c>
      <c r="C37" s="1">
        <v>1</v>
      </c>
    </row>
    <row r="38" spans="1:4">
      <c r="A38" s="4">
        <v>43936</v>
      </c>
      <c r="B38" s="1" t="s">
        <v>1536</v>
      </c>
      <c r="C38" s="1">
        <v>1</v>
      </c>
      <c r="D38" s="1">
        <v>15</v>
      </c>
    </row>
    <row r="39" spans="2:4">
      <c r="B39" s="1" t="s">
        <v>1642</v>
      </c>
      <c r="C39" s="1">
        <v>12</v>
      </c>
      <c r="D39" s="1">
        <v>3.5</v>
      </c>
    </row>
    <row r="40" spans="2:4">
      <c r="B40" s="1" t="s">
        <v>1312</v>
      </c>
      <c r="C40" s="1">
        <v>1</v>
      </c>
      <c r="D40" s="1">
        <v>4.5</v>
      </c>
    </row>
  </sheetData>
  <mergeCells count="1">
    <mergeCell ref="A1:G1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9"/>
  <sheetViews>
    <sheetView workbookViewId="0">
      <selection activeCell="G64" sqref="G64"/>
    </sheetView>
  </sheetViews>
  <sheetFormatPr defaultColWidth="8.66666666666667" defaultRowHeight="14.25"/>
  <cols>
    <col min="1" max="1" width="10.25" style="1" customWidth="1"/>
    <col min="2" max="2" width="22.125" style="1" customWidth="1"/>
    <col min="3" max="3" width="10.25" style="1" customWidth="1"/>
    <col min="4" max="4" width="8.66666666666667" style="1"/>
    <col min="5" max="6" width="9.875" style="1" customWidth="1"/>
    <col min="7" max="7" width="16.125" style="1" customWidth="1"/>
    <col min="8" max="16384" width="8.66666666666667" style="1"/>
  </cols>
  <sheetData>
    <row r="1" ht="27" spans="1:7">
      <c r="A1" s="2" t="s">
        <v>1254</v>
      </c>
      <c r="B1" s="2"/>
      <c r="C1" s="2"/>
      <c r="D1" s="2"/>
      <c r="E1" s="2"/>
      <c r="F1" s="2"/>
      <c r="G1" s="2"/>
    </row>
    <row r="2" s="3" customFormat="1" ht="18.75" spans="1:7">
      <c r="A2" s="3" t="s">
        <v>1</v>
      </c>
      <c r="B2" s="3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spans="1:5">
      <c r="A3" s="4">
        <v>43906</v>
      </c>
      <c r="B3" s="1" t="s">
        <v>1258</v>
      </c>
      <c r="C3" s="1">
        <v>1</v>
      </c>
      <c r="D3" s="1">
        <v>60</v>
      </c>
      <c r="E3" s="1">
        <f>D3*C3</f>
        <v>60</v>
      </c>
    </row>
    <row r="4" spans="2:5">
      <c r="B4" s="1" t="s">
        <v>619</v>
      </c>
      <c r="C4" s="1">
        <v>2</v>
      </c>
      <c r="D4" s="1">
        <v>25</v>
      </c>
      <c r="E4" s="1">
        <f t="shared" ref="E4:E32" si="0">D4*C4</f>
        <v>50</v>
      </c>
    </row>
    <row r="5" spans="2:7">
      <c r="B5" s="1" t="s">
        <v>1259</v>
      </c>
      <c r="C5" s="1">
        <v>1</v>
      </c>
      <c r="D5" s="1">
        <v>295</v>
      </c>
      <c r="E5" s="1">
        <f t="shared" si="0"/>
        <v>295</v>
      </c>
      <c r="G5" s="1" t="s">
        <v>1260</v>
      </c>
    </row>
    <row r="6" spans="6:6">
      <c r="F6" s="1">
        <f>SUM(E3:E5)</f>
        <v>405</v>
      </c>
    </row>
    <row r="7" spans="1:5">
      <c r="A7" s="4">
        <v>43908</v>
      </c>
      <c r="B7" s="1" t="s">
        <v>1261</v>
      </c>
      <c r="C7" s="1">
        <v>1</v>
      </c>
      <c r="D7" s="1">
        <v>50</v>
      </c>
      <c r="E7" s="1">
        <f t="shared" si="0"/>
        <v>50</v>
      </c>
    </row>
    <row r="8" spans="6:6">
      <c r="F8" s="1">
        <v>50</v>
      </c>
    </row>
    <row r="9" spans="1:5">
      <c r="A9" s="4">
        <v>43910</v>
      </c>
      <c r="B9" s="1" t="s">
        <v>1262</v>
      </c>
      <c r="C9" s="1">
        <v>1</v>
      </c>
      <c r="D9" s="1">
        <v>140</v>
      </c>
      <c r="E9" s="1">
        <f t="shared" si="0"/>
        <v>140</v>
      </c>
    </row>
    <row r="10" spans="2:5">
      <c r="B10" s="1" t="s">
        <v>1263</v>
      </c>
      <c r="C10" s="1">
        <v>1</v>
      </c>
      <c r="D10" s="1">
        <v>140</v>
      </c>
      <c r="E10" s="1">
        <f t="shared" si="0"/>
        <v>140</v>
      </c>
    </row>
    <row r="11" spans="2:5">
      <c r="B11" s="1" t="s">
        <v>1089</v>
      </c>
      <c r="C11" s="1">
        <v>1</v>
      </c>
      <c r="D11" s="1">
        <v>2.5</v>
      </c>
      <c r="E11" s="1">
        <f t="shared" si="0"/>
        <v>2.5</v>
      </c>
    </row>
    <row r="12" spans="6:6">
      <c r="F12" s="1">
        <f>SUM(E9:E11)</f>
        <v>282.5</v>
      </c>
    </row>
    <row r="13" spans="1:7">
      <c r="A13" s="4">
        <v>43915</v>
      </c>
      <c r="B13" s="1" t="s">
        <v>562</v>
      </c>
      <c r="C13" s="1">
        <v>1</v>
      </c>
      <c r="D13" s="1">
        <v>4600</v>
      </c>
      <c r="E13" s="1">
        <f t="shared" si="0"/>
        <v>4600</v>
      </c>
      <c r="G13" s="1" t="s">
        <v>1264</v>
      </c>
    </row>
    <row r="14" spans="2:5">
      <c r="B14" s="1" t="s">
        <v>1265</v>
      </c>
      <c r="C14" s="1">
        <v>2</v>
      </c>
      <c r="D14" s="1">
        <v>11</v>
      </c>
      <c r="E14" s="1">
        <f t="shared" si="0"/>
        <v>22</v>
      </c>
    </row>
    <row r="15" spans="2:5">
      <c r="B15" s="1" t="s">
        <v>1266</v>
      </c>
      <c r="C15" s="1">
        <v>8</v>
      </c>
      <c r="D15" s="1">
        <v>3.5</v>
      </c>
      <c r="E15" s="1">
        <f t="shared" si="0"/>
        <v>28</v>
      </c>
    </row>
    <row r="16" spans="2:5">
      <c r="B16" s="1" t="s">
        <v>1267</v>
      </c>
      <c r="C16" s="1">
        <v>6</v>
      </c>
      <c r="E16" s="1">
        <f t="shared" si="0"/>
        <v>0</v>
      </c>
    </row>
    <row r="17" spans="2:5">
      <c r="B17" s="1" t="s">
        <v>1268</v>
      </c>
      <c r="C17" s="1">
        <v>1</v>
      </c>
      <c r="D17" s="1">
        <v>260</v>
      </c>
      <c r="E17" s="1">
        <f t="shared" si="0"/>
        <v>260</v>
      </c>
    </row>
    <row r="18" spans="2:5">
      <c r="B18" s="1" t="s">
        <v>1269</v>
      </c>
      <c r="C18" s="1">
        <v>2</v>
      </c>
      <c r="D18" s="1">
        <v>6</v>
      </c>
      <c r="E18" s="1">
        <f t="shared" si="0"/>
        <v>12</v>
      </c>
    </row>
    <row r="19" spans="2:5">
      <c r="B19" s="1" t="s">
        <v>1270</v>
      </c>
      <c r="C19" s="1">
        <v>4</v>
      </c>
      <c r="D19" s="1">
        <v>8.5</v>
      </c>
      <c r="E19" s="1">
        <f t="shared" si="0"/>
        <v>34</v>
      </c>
    </row>
    <row r="20" spans="2:5">
      <c r="B20" s="1" t="s">
        <v>1271</v>
      </c>
      <c r="C20" s="1">
        <v>8</v>
      </c>
      <c r="D20" s="1">
        <v>18</v>
      </c>
      <c r="E20" s="1">
        <f t="shared" si="0"/>
        <v>144</v>
      </c>
    </row>
    <row r="21" spans="2:5">
      <c r="B21" s="1" t="s">
        <v>1259</v>
      </c>
      <c r="C21" s="1">
        <v>2</v>
      </c>
      <c r="D21" s="1">
        <v>295</v>
      </c>
      <c r="E21" s="1">
        <f t="shared" si="0"/>
        <v>590</v>
      </c>
    </row>
    <row r="22" spans="2:5">
      <c r="B22" s="1" t="s">
        <v>1272</v>
      </c>
      <c r="C22" s="1">
        <v>2</v>
      </c>
      <c r="D22" s="1">
        <v>16</v>
      </c>
      <c r="E22" s="1">
        <f t="shared" si="0"/>
        <v>32</v>
      </c>
    </row>
    <row r="23" spans="2:13">
      <c r="B23" s="1" t="s">
        <v>1273</v>
      </c>
      <c r="C23" s="1">
        <v>1</v>
      </c>
      <c r="D23" s="1">
        <v>2.5</v>
      </c>
      <c r="E23" s="1">
        <f t="shared" si="0"/>
        <v>2.5</v>
      </c>
      <c r="M23" s="1" t="s">
        <v>0</v>
      </c>
    </row>
    <row r="24" spans="2:5">
      <c r="B24" s="13" t="s">
        <v>438</v>
      </c>
      <c r="C24" s="1">
        <v>1</v>
      </c>
      <c r="D24" s="1">
        <v>330</v>
      </c>
      <c r="E24" s="1">
        <f t="shared" si="0"/>
        <v>330</v>
      </c>
    </row>
    <row r="25" spans="2:5">
      <c r="B25" s="13" t="s">
        <v>431</v>
      </c>
      <c r="C25" s="1">
        <v>1</v>
      </c>
      <c r="D25" s="1">
        <v>5</v>
      </c>
      <c r="E25" s="1">
        <f t="shared" si="0"/>
        <v>5</v>
      </c>
    </row>
    <row r="26" spans="2:5">
      <c r="B26" s="13" t="s">
        <v>332</v>
      </c>
      <c r="C26" s="1">
        <v>1</v>
      </c>
      <c r="D26" s="1">
        <v>55</v>
      </c>
      <c r="E26" s="1">
        <f t="shared" si="0"/>
        <v>55</v>
      </c>
    </row>
    <row r="27" spans="2:5">
      <c r="B27" s="1" t="s">
        <v>1274</v>
      </c>
      <c r="C27" s="1">
        <v>2</v>
      </c>
      <c r="D27" s="1">
        <v>60</v>
      </c>
      <c r="E27" s="1">
        <f t="shared" si="0"/>
        <v>120</v>
      </c>
    </row>
    <row r="28" spans="2:5">
      <c r="B28" s="1" t="s">
        <v>1275</v>
      </c>
      <c r="C28" s="1">
        <v>4</v>
      </c>
      <c r="D28" s="1">
        <v>35</v>
      </c>
      <c r="E28" s="1">
        <f t="shared" si="0"/>
        <v>140</v>
      </c>
    </row>
    <row r="29" spans="2:5">
      <c r="B29" s="13" t="s">
        <v>429</v>
      </c>
      <c r="C29" s="1">
        <v>1</v>
      </c>
      <c r="D29" s="1">
        <v>6.5</v>
      </c>
      <c r="E29" s="1">
        <f t="shared" si="0"/>
        <v>6.5</v>
      </c>
    </row>
    <row r="30" spans="2:5">
      <c r="B30" s="13" t="s">
        <v>345</v>
      </c>
      <c r="C30" s="1">
        <v>1</v>
      </c>
      <c r="D30" s="1">
        <v>55</v>
      </c>
      <c r="E30" s="1">
        <f t="shared" si="0"/>
        <v>55</v>
      </c>
    </row>
    <row r="31" spans="2:5">
      <c r="B31" s="1" t="s">
        <v>617</v>
      </c>
      <c r="C31" s="1">
        <v>2</v>
      </c>
      <c r="D31" s="1">
        <v>1500</v>
      </c>
      <c r="E31" s="1">
        <f t="shared" si="0"/>
        <v>3000</v>
      </c>
    </row>
    <row r="32" spans="2:5">
      <c r="B32" s="1" t="s">
        <v>619</v>
      </c>
      <c r="C32" s="1">
        <v>2</v>
      </c>
      <c r="D32" s="1">
        <v>25</v>
      </c>
      <c r="E32" s="1">
        <f t="shared" si="0"/>
        <v>50</v>
      </c>
    </row>
    <row r="33" spans="6:6">
      <c r="F33" s="1">
        <f>SUM(E13:E32)</f>
        <v>9486</v>
      </c>
    </row>
    <row r="34" spans="1:5">
      <c r="A34" s="4">
        <v>43917</v>
      </c>
      <c r="B34" s="1" t="s">
        <v>645</v>
      </c>
      <c r="C34" s="1">
        <v>1</v>
      </c>
      <c r="D34" s="1">
        <v>2.5</v>
      </c>
      <c r="E34" s="1">
        <f t="shared" ref="E33:E51" si="1">D34*C34</f>
        <v>2.5</v>
      </c>
    </row>
    <row r="35" spans="2:5">
      <c r="B35" s="13" t="s">
        <v>386</v>
      </c>
      <c r="C35" s="1">
        <v>1</v>
      </c>
      <c r="D35" s="1">
        <v>5</v>
      </c>
      <c r="E35" s="1">
        <f t="shared" si="1"/>
        <v>5</v>
      </c>
    </row>
    <row r="36" spans="2:3">
      <c r="B36" s="1" t="s">
        <v>1276</v>
      </c>
      <c r="C36" s="1">
        <v>1</v>
      </c>
    </row>
    <row r="37" spans="2:3">
      <c r="B37" s="1" t="s">
        <v>1277</v>
      </c>
      <c r="C37" s="1">
        <v>1</v>
      </c>
    </row>
    <row r="38" spans="2:5">
      <c r="B38" s="1" t="s">
        <v>617</v>
      </c>
      <c r="C38" s="1">
        <v>1</v>
      </c>
      <c r="D38" s="1">
        <v>1500</v>
      </c>
      <c r="E38" s="1">
        <f t="shared" si="1"/>
        <v>1500</v>
      </c>
    </row>
    <row r="40" spans="1:5">
      <c r="A40" s="4">
        <v>43918</v>
      </c>
      <c r="B40" s="1" t="s">
        <v>1258</v>
      </c>
      <c r="C40" s="1">
        <v>1</v>
      </c>
      <c r="D40" s="1">
        <v>60</v>
      </c>
      <c r="E40" s="1">
        <f t="shared" si="1"/>
        <v>60</v>
      </c>
    </row>
    <row r="41" spans="2:5">
      <c r="B41" s="1" t="s">
        <v>619</v>
      </c>
      <c r="C41" s="1">
        <v>2</v>
      </c>
      <c r="D41" s="1">
        <v>25</v>
      </c>
      <c r="E41" s="1">
        <f t="shared" si="1"/>
        <v>50</v>
      </c>
    </row>
    <row r="42" spans="5:5">
      <c r="E42" s="1">
        <f t="shared" si="1"/>
        <v>0</v>
      </c>
    </row>
    <row r="43" spans="1:5">
      <c r="A43" s="4">
        <v>43919</v>
      </c>
      <c r="B43" s="13" t="s">
        <v>409</v>
      </c>
      <c r="C43" s="1">
        <v>1</v>
      </c>
      <c r="D43" s="1">
        <v>520</v>
      </c>
      <c r="E43" s="1">
        <f t="shared" si="1"/>
        <v>520</v>
      </c>
    </row>
    <row r="44" spans="2:5">
      <c r="B44" s="13" t="s">
        <v>407</v>
      </c>
      <c r="C44" s="13" t="s">
        <v>1278</v>
      </c>
      <c r="D44" s="17">
        <v>180</v>
      </c>
      <c r="E44" s="1">
        <f t="shared" si="1"/>
        <v>180</v>
      </c>
    </row>
    <row r="45" spans="2:5">
      <c r="B45" s="1" t="s">
        <v>1279</v>
      </c>
      <c r="C45" s="1">
        <v>1</v>
      </c>
      <c r="D45" s="1">
        <v>5</v>
      </c>
      <c r="E45" s="1">
        <f t="shared" si="1"/>
        <v>5</v>
      </c>
    </row>
    <row r="46" spans="5:5">
      <c r="E46" s="1">
        <f t="shared" si="1"/>
        <v>0</v>
      </c>
    </row>
    <row r="47" spans="1:5">
      <c r="A47" s="4">
        <v>43920</v>
      </c>
      <c r="B47" s="13" t="s">
        <v>385</v>
      </c>
      <c r="C47" s="13" t="s">
        <v>1278</v>
      </c>
      <c r="D47" s="17">
        <v>350</v>
      </c>
      <c r="E47" s="1">
        <f t="shared" si="1"/>
        <v>350</v>
      </c>
    </row>
    <row r="48" spans="2:5">
      <c r="B48" s="1" t="s">
        <v>1268</v>
      </c>
      <c r="C48" s="1">
        <v>1</v>
      </c>
      <c r="D48" s="1">
        <v>260</v>
      </c>
      <c r="E48" s="1">
        <f t="shared" si="1"/>
        <v>260</v>
      </c>
    </row>
    <row r="49" spans="5:5">
      <c r="E49" s="1">
        <f t="shared" si="1"/>
        <v>0</v>
      </c>
    </row>
    <row r="50" spans="1:5">
      <c r="A50" s="4">
        <v>43921</v>
      </c>
      <c r="B50" s="1" t="s">
        <v>1258</v>
      </c>
      <c r="C50" s="1">
        <v>1</v>
      </c>
      <c r="D50" s="1">
        <v>60</v>
      </c>
      <c r="E50" s="1">
        <f t="shared" si="1"/>
        <v>60</v>
      </c>
    </row>
    <row r="51" spans="2:5">
      <c r="B51" s="1" t="s">
        <v>619</v>
      </c>
      <c r="C51" s="1">
        <v>2</v>
      </c>
      <c r="D51" s="1">
        <v>25</v>
      </c>
      <c r="E51" s="1">
        <f t="shared" si="1"/>
        <v>50</v>
      </c>
    </row>
    <row r="52" spans="5:5">
      <c r="E52" s="1">
        <f t="shared" ref="E52:E69" si="2">D52*C52</f>
        <v>0</v>
      </c>
    </row>
    <row r="53" spans="1:5">
      <c r="A53" s="4">
        <v>43922</v>
      </c>
      <c r="B53" s="1" t="s">
        <v>1280</v>
      </c>
      <c r="C53" s="1">
        <v>1</v>
      </c>
      <c r="D53" s="1">
        <v>120</v>
      </c>
      <c r="E53" s="1">
        <f t="shared" si="2"/>
        <v>120</v>
      </c>
    </row>
    <row r="54" spans="2:5">
      <c r="B54" s="1" t="s">
        <v>1281</v>
      </c>
      <c r="C54" s="1">
        <v>1</v>
      </c>
      <c r="D54" s="1">
        <v>65</v>
      </c>
      <c r="E54" s="1">
        <f t="shared" si="2"/>
        <v>65</v>
      </c>
    </row>
    <row r="55" spans="2:5">
      <c r="B55" s="1" t="s">
        <v>1282</v>
      </c>
      <c r="C55" s="1">
        <v>1</v>
      </c>
      <c r="E55" s="1">
        <f t="shared" si="2"/>
        <v>0</v>
      </c>
    </row>
    <row r="56" spans="2:5">
      <c r="B56" s="1" t="s">
        <v>1283</v>
      </c>
      <c r="C56" s="1">
        <v>1</v>
      </c>
      <c r="E56" s="1">
        <f t="shared" si="2"/>
        <v>0</v>
      </c>
    </row>
    <row r="57" spans="1:5">
      <c r="A57" s="4">
        <v>43924</v>
      </c>
      <c r="B57" s="1" t="s">
        <v>617</v>
      </c>
      <c r="C57" s="1">
        <v>1</v>
      </c>
      <c r="D57" s="1">
        <v>1660</v>
      </c>
      <c r="E57" s="1">
        <f t="shared" si="2"/>
        <v>1660</v>
      </c>
    </row>
    <row r="58" spans="2:5">
      <c r="B58" s="1" t="s">
        <v>619</v>
      </c>
      <c r="C58" s="1">
        <v>1</v>
      </c>
      <c r="D58" s="1">
        <v>25</v>
      </c>
      <c r="E58" s="1">
        <f t="shared" si="2"/>
        <v>25</v>
      </c>
    </row>
    <row r="59" spans="1:5">
      <c r="A59" s="4">
        <v>43925</v>
      </c>
      <c r="B59" s="1" t="s">
        <v>617</v>
      </c>
      <c r="C59" s="1">
        <v>2</v>
      </c>
      <c r="D59" s="1">
        <v>1660</v>
      </c>
      <c r="E59" s="1">
        <f t="shared" si="2"/>
        <v>3320</v>
      </c>
    </row>
    <row r="60" spans="2:5">
      <c r="B60" s="1" t="s">
        <v>619</v>
      </c>
      <c r="C60" s="1">
        <v>2</v>
      </c>
      <c r="D60" s="1">
        <v>25</v>
      </c>
      <c r="E60" s="1">
        <f t="shared" si="2"/>
        <v>50</v>
      </c>
    </row>
    <row r="61" spans="1:5">
      <c r="A61" s="4">
        <v>43926</v>
      </c>
      <c r="B61" s="1" t="s">
        <v>1284</v>
      </c>
      <c r="C61" s="1">
        <v>1</v>
      </c>
      <c r="D61" s="1">
        <v>270</v>
      </c>
      <c r="E61" s="1">
        <f t="shared" si="2"/>
        <v>270</v>
      </c>
    </row>
    <row r="62" spans="2:5">
      <c r="B62" s="1" t="s">
        <v>429</v>
      </c>
      <c r="C62" s="1">
        <v>1</v>
      </c>
      <c r="D62" s="1">
        <v>6.5</v>
      </c>
      <c r="E62" s="1">
        <f t="shared" si="2"/>
        <v>6.5</v>
      </c>
    </row>
    <row r="63" spans="2:5">
      <c r="B63" s="1" t="s">
        <v>617</v>
      </c>
      <c r="C63" s="1">
        <v>1</v>
      </c>
      <c r="D63" s="1">
        <v>1660</v>
      </c>
      <c r="E63" s="1">
        <f t="shared" si="2"/>
        <v>1660</v>
      </c>
    </row>
    <row r="64" spans="2:5">
      <c r="B64" s="1" t="s">
        <v>619</v>
      </c>
      <c r="C64" s="1">
        <v>1</v>
      </c>
      <c r="D64" s="1">
        <v>25</v>
      </c>
      <c r="E64" s="1">
        <f t="shared" si="2"/>
        <v>25</v>
      </c>
    </row>
    <row r="65" spans="1:5">
      <c r="A65" s="4" t="s">
        <v>1285</v>
      </c>
      <c r="B65" s="1" t="s">
        <v>564</v>
      </c>
      <c r="C65" s="1">
        <v>2</v>
      </c>
      <c r="D65" s="1">
        <v>8</v>
      </c>
      <c r="E65" s="1">
        <f t="shared" si="2"/>
        <v>16</v>
      </c>
    </row>
    <row r="66" spans="1:5">
      <c r="A66" s="4">
        <v>43935</v>
      </c>
      <c r="B66" s="1" t="s">
        <v>1286</v>
      </c>
      <c r="C66" s="1">
        <v>1</v>
      </c>
      <c r="D66" s="1">
        <v>140</v>
      </c>
      <c r="E66" s="1">
        <f t="shared" si="2"/>
        <v>140</v>
      </c>
    </row>
    <row r="67" spans="1:5">
      <c r="A67" s="4">
        <v>43934</v>
      </c>
      <c r="B67" s="1" t="s">
        <v>1258</v>
      </c>
      <c r="C67" s="1">
        <v>2</v>
      </c>
      <c r="D67" s="1">
        <v>60</v>
      </c>
      <c r="E67" s="1">
        <f t="shared" si="2"/>
        <v>120</v>
      </c>
    </row>
    <row r="68" spans="2:5">
      <c r="B68" s="1" t="s">
        <v>619</v>
      </c>
      <c r="C68" s="1">
        <v>4</v>
      </c>
      <c r="D68" s="1">
        <v>25</v>
      </c>
      <c r="E68" s="1">
        <f t="shared" si="2"/>
        <v>100</v>
      </c>
    </row>
    <row r="69" spans="1:5">
      <c r="A69" s="4">
        <v>43936</v>
      </c>
      <c r="B69" s="1" t="s">
        <v>1287</v>
      </c>
      <c r="C69" s="1">
        <v>3</v>
      </c>
      <c r="D69" s="1">
        <v>3</v>
      </c>
      <c r="E69" s="1">
        <f t="shared" si="2"/>
        <v>9</v>
      </c>
    </row>
  </sheetData>
  <mergeCells count="1">
    <mergeCell ref="A1:G1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5"/>
  <sheetViews>
    <sheetView workbookViewId="0">
      <selection activeCell="G63" sqref="G63"/>
    </sheetView>
  </sheetViews>
  <sheetFormatPr defaultColWidth="9" defaultRowHeight="14.25" outlineLevelCol="6"/>
  <cols>
    <col min="1" max="1" width="9" style="1"/>
    <col min="2" max="2" width="19" style="1" customWidth="1"/>
    <col min="3" max="3" width="9.375" style="1" customWidth="1"/>
    <col min="4" max="6" width="9" style="1"/>
    <col min="7" max="7" width="16.375" style="1" customWidth="1"/>
    <col min="8" max="16384" width="9" style="1"/>
  </cols>
  <sheetData>
    <row r="1" ht="27" spans="1:7">
      <c r="A1" s="2" t="s">
        <v>1288</v>
      </c>
      <c r="B1" s="2"/>
      <c r="C1" s="2"/>
      <c r="D1" s="2"/>
      <c r="E1" s="2"/>
      <c r="F1" s="2"/>
      <c r="G1" s="2"/>
    </row>
    <row r="2" ht="18.75" spans="1:7">
      <c r="A2" s="3" t="s">
        <v>1</v>
      </c>
      <c r="B2" s="3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spans="1:5">
      <c r="A3" s="4">
        <v>43904</v>
      </c>
      <c r="B3" s="1" t="s">
        <v>617</v>
      </c>
      <c r="C3" s="1">
        <v>1</v>
      </c>
      <c r="D3" s="1">
        <v>1500</v>
      </c>
      <c r="E3" s="1">
        <f>D3*C3</f>
        <v>1500</v>
      </c>
    </row>
    <row r="4" spans="2:5">
      <c r="B4" s="1" t="s">
        <v>619</v>
      </c>
      <c r="C4" s="1">
        <v>1</v>
      </c>
      <c r="D4" s="1">
        <v>25</v>
      </c>
      <c r="E4" s="1">
        <f t="shared" ref="E4:E33" si="0">D4*C4</f>
        <v>25</v>
      </c>
    </row>
    <row r="5" spans="1:5">
      <c r="A5" s="4">
        <v>43906</v>
      </c>
      <c r="B5" s="1" t="s">
        <v>1289</v>
      </c>
      <c r="C5" s="1">
        <v>1</v>
      </c>
      <c r="D5" s="1">
        <v>9</v>
      </c>
      <c r="E5" s="1">
        <f t="shared" si="0"/>
        <v>9</v>
      </c>
    </row>
    <row r="6" spans="5:5">
      <c r="E6" s="1">
        <f t="shared" si="0"/>
        <v>0</v>
      </c>
    </row>
    <row r="7" spans="1:5">
      <c r="A7" s="4">
        <v>43909</v>
      </c>
      <c r="B7" s="13" t="s">
        <v>490</v>
      </c>
      <c r="C7" s="1">
        <v>1</v>
      </c>
      <c r="D7" s="1">
        <v>65</v>
      </c>
      <c r="E7" s="1">
        <f t="shared" si="0"/>
        <v>65</v>
      </c>
    </row>
    <row r="8" spans="2:5">
      <c r="B8" s="1" t="s">
        <v>1290</v>
      </c>
      <c r="C8" s="1">
        <v>1</v>
      </c>
      <c r="D8" s="1">
        <v>310</v>
      </c>
      <c r="E8" s="1">
        <f t="shared" si="0"/>
        <v>310</v>
      </c>
    </row>
    <row r="9" spans="2:5">
      <c r="B9" s="1" t="s">
        <v>936</v>
      </c>
      <c r="C9" s="1">
        <v>4</v>
      </c>
      <c r="D9" s="1">
        <v>18</v>
      </c>
      <c r="E9" s="1">
        <f t="shared" si="0"/>
        <v>72</v>
      </c>
    </row>
    <row r="10" spans="5:5">
      <c r="E10" s="1">
        <f t="shared" si="0"/>
        <v>0</v>
      </c>
    </row>
    <row r="11" spans="1:5">
      <c r="A11" s="4">
        <v>43912</v>
      </c>
      <c r="B11" s="1" t="s">
        <v>1291</v>
      </c>
      <c r="C11" s="1">
        <v>10</v>
      </c>
      <c r="D11" s="1">
        <v>10</v>
      </c>
      <c r="E11" s="1">
        <f t="shared" si="0"/>
        <v>100</v>
      </c>
    </row>
    <row r="12" spans="2:5">
      <c r="B12" s="1" t="s">
        <v>1292</v>
      </c>
      <c r="C12" s="1">
        <v>2</v>
      </c>
      <c r="D12" s="1">
        <v>7</v>
      </c>
      <c r="E12" s="1">
        <f t="shared" si="0"/>
        <v>14</v>
      </c>
    </row>
    <row r="13" spans="5:5">
      <c r="E13" s="1">
        <f t="shared" si="0"/>
        <v>0</v>
      </c>
    </row>
    <row r="14" spans="1:5">
      <c r="A14" s="4">
        <v>43913</v>
      </c>
      <c r="B14" s="1" t="s">
        <v>1293</v>
      </c>
      <c r="C14" s="1">
        <v>2</v>
      </c>
      <c r="D14" s="1">
        <v>16</v>
      </c>
      <c r="E14" s="1">
        <f t="shared" si="0"/>
        <v>32</v>
      </c>
    </row>
    <row r="15" spans="2:5">
      <c r="B15" s="1" t="s">
        <v>617</v>
      </c>
      <c r="C15" s="1">
        <v>1</v>
      </c>
      <c r="D15" s="1">
        <v>1500</v>
      </c>
      <c r="E15" s="1">
        <f t="shared" si="0"/>
        <v>1500</v>
      </c>
    </row>
    <row r="16" spans="2:5">
      <c r="B16" s="1" t="s">
        <v>619</v>
      </c>
      <c r="C16" s="1">
        <v>1</v>
      </c>
      <c r="D16" s="1">
        <v>25</v>
      </c>
      <c r="E16" s="1">
        <f t="shared" si="0"/>
        <v>25</v>
      </c>
    </row>
    <row r="17" spans="1:5">
      <c r="A17" s="4">
        <v>43915</v>
      </c>
      <c r="B17" s="1" t="s">
        <v>1294</v>
      </c>
      <c r="C17" s="1">
        <v>2</v>
      </c>
      <c r="D17" s="1">
        <v>16</v>
      </c>
      <c r="E17" s="1">
        <f t="shared" si="0"/>
        <v>32</v>
      </c>
    </row>
    <row r="18" spans="2:5">
      <c r="B18" s="1" t="s">
        <v>1259</v>
      </c>
      <c r="C18" s="1">
        <v>1</v>
      </c>
      <c r="D18" s="1">
        <v>295</v>
      </c>
      <c r="E18" s="1">
        <f t="shared" si="0"/>
        <v>295</v>
      </c>
    </row>
    <row r="19" spans="2:5">
      <c r="B19" s="1" t="s">
        <v>1295</v>
      </c>
      <c r="C19" s="1">
        <v>2</v>
      </c>
      <c r="D19" s="1">
        <v>0.85</v>
      </c>
      <c r="E19" s="1">
        <f t="shared" si="0"/>
        <v>1.7</v>
      </c>
    </row>
    <row r="20" spans="2:5">
      <c r="B20" s="1" t="s">
        <v>1296</v>
      </c>
      <c r="C20" s="1">
        <v>1</v>
      </c>
      <c r="D20" s="1">
        <v>115</v>
      </c>
      <c r="E20" s="1">
        <f t="shared" si="0"/>
        <v>115</v>
      </c>
    </row>
    <row r="21" spans="5:5">
      <c r="E21" s="1">
        <f t="shared" si="0"/>
        <v>0</v>
      </c>
    </row>
    <row r="22" spans="1:5">
      <c r="A22" s="4">
        <v>43916</v>
      </c>
      <c r="B22" s="1" t="s">
        <v>1297</v>
      </c>
      <c r="C22" s="1">
        <v>1</v>
      </c>
      <c r="D22" s="1">
        <v>45</v>
      </c>
      <c r="E22" s="1">
        <f t="shared" si="0"/>
        <v>45</v>
      </c>
    </row>
    <row r="23" spans="5:5">
      <c r="E23" s="1">
        <f t="shared" si="0"/>
        <v>0</v>
      </c>
    </row>
    <row r="24" spans="1:5">
      <c r="A24" s="4">
        <v>43917</v>
      </c>
      <c r="B24" s="15" t="s">
        <v>915</v>
      </c>
      <c r="C24" s="1">
        <v>1</v>
      </c>
      <c r="D24" s="1">
        <v>140</v>
      </c>
      <c r="E24" s="1">
        <f t="shared" si="0"/>
        <v>140</v>
      </c>
    </row>
    <row r="25" spans="2:5">
      <c r="B25" s="13" t="s">
        <v>1298</v>
      </c>
      <c r="C25" s="1">
        <v>1</v>
      </c>
      <c r="D25" s="1">
        <v>265</v>
      </c>
      <c r="E25" s="1">
        <f t="shared" si="0"/>
        <v>265</v>
      </c>
    </row>
    <row r="26" spans="2:5">
      <c r="B26" s="13" t="s">
        <v>298</v>
      </c>
      <c r="C26" s="1">
        <v>2</v>
      </c>
      <c r="D26" s="1">
        <v>10</v>
      </c>
      <c r="E26" s="1">
        <f t="shared" si="0"/>
        <v>20</v>
      </c>
    </row>
    <row r="27" spans="1:5">
      <c r="A27" s="14"/>
      <c r="B27" s="14" t="s">
        <v>1299</v>
      </c>
      <c r="C27" s="1">
        <v>2</v>
      </c>
      <c r="D27" s="1">
        <v>9</v>
      </c>
      <c r="E27" s="1">
        <f t="shared" si="0"/>
        <v>18</v>
      </c>
    </row>
    <row r="28" spans="2:5">
      <c r="B28" s="1" t="s">
        <v>617</v>
      </c>
      <c r="C28" s="1">
        <v>1</v>
      </c>
      <c r="D28" s="1">
        <v>1500</v>
      </c>
      <c r="E28" s="1">
        <f t="shared" si="0"/>
        <v>1500</v>
      </c>
    </row>
    <row r="29" spans="2:5">
      <c r="B29" s="1" t="s">
        <v>619</v>
      </c>
      <c r="C29" s="1">
        <v>1</v>
      </c>
      <c r="D29" s="1">
        <v>25</v>
      </c>
      <c r="E29" s="1">
        <f t="shared" si="0"/>
        <v>25</v>
      </c>
    </row>
    <row r="30" spans="1:5">
      <c r="A30" s="4">
        <v>43919</v>
      </c>
      <c r="B30" s="14" t="s">
        <v>1299</v>
      </c>
      <c r="C30" s="1">
        <v>1</v>
      </c>
      <c r="D30" s="1">
        <v>7</v>
      </c>
      <c r="E30" s="1">
        <f t="shared" si="0"/>
        <v>7</v>
      </c>
    </row>
    <row r="31" spans="5:5">
      <c r="E31" s="1">
        <f t="shared" si="0"/>
        <v>0</v>
      </c>
    </row>
    <row r="32" spans="1:5">
      <c r="A32" s="4">
        <v>43921</v>
      </c>
      <c r="B32" s="1" t="s">
        <v>1300</v>
      </c>
      <c r="C32" s="1">
        <v>2</v>
      </c>
      <c r="D32" s="1">
        <v>1660</v>
      </c>
      <c r="E32" s="1">
        <f t="shared" si="0"/>
        <v>3320</v>
      </c>
    </row>
    <row r="33" spans="2:5">
      <c r="B33" s="1" t="s">
        <v>619</v>
      </c>
      <c r="C33" s="1">
        <v>1</v>
      </c>
      <c r="D33" s="1">
        <v>25</v>
      </c>
      <c r="E33" s="1">
        <f t="shared" si="0"/>
        <v>25</v>
      </c>
    </row>
    <row r="35" spans="1:4">
      <c r="A35" s="1" t="s">
        <v>1301</v>
      </c>
      <c r="B35" s="1" t="s">
        <v>1302</v>
      </c>
      <c r="C35" s="1">
        <v>1</v>
      </c>
      <c r="D35" s="1">
        <v>20</v>
      </c>
    </row>
    <row r="36" spans="2:4">
      <c r="B36" s="1" t="s">
        <v>1291</v>
      </c>
      <c r="C36" s="1">
        <v>10</v>
      </c>
      <c r="D36" s="1">
        <v>10</v>
      </c>
    </row>
    <row r="37" spans="2:4">
      <c r="B37" s="1" t="s">
        <v>812</v>
      </c>
      <c r="C37" s="1">
        <v>4</v>
      </c>
      <c r="D37" s="1">
        <v>18</v>
      </c>
    </row>
    <row r="38" spans="2:4">
      <c r="B38" s="1" t="s">
        <v>33</v>
      </c>
      <c r="C38" s="1">
        <v>1</v>
      </c>
      <c r="D38" s="1">
        <v>2.5</v>
      </c>
    </row>
    <row r="39" spans="2:4">
      <c r="B39" s="1" t="s">
        <v>1303</v>
      </c>
      <c r="C39" s="1">
        <v>2</v>
      </c>
      <c r="D39" s="1">
        <v>8.5</v>
      </c>
    </row>
    <row r="40" spans="2:4">
      <c r="B40" s="1" t="s">
        <v>1289</v>
      </c>
      <c r="C40" s="1">
        <v>2</v>
      </c>
      <c r="D40" s="1">
        <v>13</v>
      </c>
    </row>
    <row r="41" spans="1:4">
      <c r="A41" s="4">
        <v>43924</v>
      </c>
      <c r="B41" s="1" t="s">
        <v>617</v>
      </c>
      <c r="C41" s="1">
        <v>1</v>
      </c>
      <c r="D41" s="1">
        <v>1660</v>
      </c>
    </row>
    <row r="42" spans="2:4">
      <c r="B42" s="1" t="s">
        <v>619</v>
      </c>
      <c r="C42" s="1">
        <v>1</v>
      </c>
      <c r="D42" s="1">
        <v>25</v>
      </c>
    </row>
    <row r="43" spans="2:4">
      <c r="B43" s="1" t="s">
        <v>1303</v>
      </c>
      <c r="C43" s="1">
        <v>2</v>
      </c>
      <c r="D43" s="1">
        <v>8.5</v>
      </c>
    </row>
    <row r="44" spans="2:4">
      <c r="B44" s="1" t="s">
        <v>1304</v>
      </c>
      <c r="C44" s="1">
        <v>2</v>
      </c>
      <c r="D44" s="1">
        <v>2.5</v>
      </c>
    </row>
    <row r="45" spans="2:4">
      <c r="B45" s="1" t="s">
        <v>936</v>
      </c>
      <c r="C45" s="1">
        <v>4</v>
      </c>
      <c r="D45" s="1">
        <v>18</v>
      </c>
    </row>
    <row r="46" spans="2:4">
      <c r="B46" s="1" t="s">
        <v>1291</v>
      </c>
      <c r="C46" s="1">
        <v>1</v>
      </c>
      <c r="D46" s="1">
        <v>10</v>
      </c>
    </row>
    <row r="47" spans="1:4">
      <c r="A47" s="4">
        <v>43926</v>
      </c>
      <c r="B47" s="1" t="s">
        <v>68</v>
      </c>
      <c r="C47" s="1">
        <v>1</v>
      </c>
      <c r="D47" s="1">
        <v>480</v>
      </c>
    </row>
    <row r="48" spans="2:4">
      <c r="B48" s="1" t="s">
        <v>1305</v>
      </c>
      <c r="C48" s="1">
        <v>1</v>
      </c>
      <c r="D48" s="1">
        <v>245</v>
      </c>
    </row>
    <row r="49" spans="2:4">
      <c r="B49" s="1" t="s">
        <v>70</v>
      </c>
      <c r="C49" s="1">
        <v>1</v>
      </c>
      <c r="D49" s="1">
        <v>180</v>
      </c>
    </row>
    <row r="50" spans="2:4">
      <c r="B50" s="1" t="s">
        <v>1304</v>
      </c>
      <c r="C50" s="1">
        <v>3</v>
      </c>
      <c r="D50" s="1">
        <v>2.5</v>
      </c>
    </row>
    <row r="51" spans="2:4">
      <c r="B51" s="1" t="s">
        <v>936</v>
      </c>
      <c r="C51" s="1">
        <v>8</v>
      </c>
      <c r="D51" s="1">
        <v>18</v>
      </c>
    </row>
    <row r="52" spans="2:4">
      <c r="B52" s="1" t="s">
        <v>1303</v>
      </c>
      <c r="C52" s="1">
        <v>2</v>
      </c>
      <c r="D52" s="1">
        <v>8.5</v>
      </c>
    </row>
    <row r="53" spans="2:4">
      <c r="B53" s="1" t="s">
        <v>51</v>
      </c>
      <c r="C53" s="1">
        <v>1</v>
      </c>
      <c r="D53" s="1">
        <v>340</v>
      </c>
    </row>
    <row r="54" spans="2:4">
      <c r="B54" s="1" t="s">
        <v>1259</v>
      </c>
      <c r="C54" s="1">
        <v>0.5</v>
      </c>
      <c r="D54" s="1">
        <v>295</v>
      </c>
    </row>
    <row r="55" spans="1:4">
      <c r="A55" s="4">
        <v>43927</v>
      </c>
      <c r="B55" s="1" t="s">
        <v>1291</v>
      </c>
      <c r="C55" s="1">
        <v>10</v>
      </c>
      <c r="D55" s="1">
        <v>10</v>
      </c>
    </row>
    <row r="56" spans="1:4">
      <c r="A56" s="4">
        <v>43930</v>
      </c>
      <c r="B56" s="1" t="s">
        <v>1306</v>
      </c>
      <c r="C56" s="1">
        <v>1</v>
      </c>
      <c r="D56" s="1">
        <v>23</v>
      </c>
    </row>
    <row r="57" spans="2:3">
      <c r="B57" s="1" t="s">
        <v>1307</v>
      </c>
      <c r="C57" s="1">
        <v>1</v>
      </c>
    </row>
    <row r="58" spans="2:4">
      <c r="B58" s="1" t="s">
        <v>1258</v>
      </c>
      <c r="C58" s="1">
        <v>1</v>
      </c>
      <c r="D58" s="1">
        <v>60</v>
      </c>
    </row>
    <row r="59" spans="2:4">
      <c r="B59" s="1" t="s">
        <v>619</v>
      </c>
      <c r="C59" s="1">
        <v>2</v>
      </c>
      <c r="D59" s="1">
        <v>25</v>
      </c>
    </row>
    <row r="60" spans="1:4">
      <c r="A60" s="4">
        <v>43931</v>
      </c>
      <c r="B60" s="1" t="s">
        <v>1258</v>
      </c>
      <c r="C60" s="1">
        <v>2</v>
      </c>
      <c r="D60" s="1">
        <v>60</v>
      </c>
    </row>
    <row r="61" spans="2:4">
      <c r="B61" s="1" t="s">
        <v>619</v>
      </c>
      <c r="C61" s="1">
        <v>4</v>
      </c>
      <c r="D61" s="1">
        <v>25</v>
      </c>
    </row>
    <row r="62" spans="1:4">
      <c r="A62" s="4">
        <v>43935</v>
      </c>
      <c r="B62" s="1" t="s">
        <v>621</v>
      </c>
      <c r="C62" s="1">
        <v>1</v>
      </c>
      <c r="D62" s="1">
        <v>140</v>
      </c>
    </row>
    <row r="63" spans="2:4">
      <c r="B63" s="1" t="s">
        <v>1258</v>
      </c>
      <c r="C63" s="1">
        <v>1</v>
      </c>
      <c r="D63" s="1">
        <v>60</v>
      </c>
    </row>
    <row r="64" spans="1:4">
      <c r="A64" s="4">
        <v>43936</v>
      </c>
      <c r="B64" s="1" t="s">
        <v>1307</v>
      </c>
      <c r="C64" s="1">
        <v>1</v>
      </c>
      <c r="D64" s="1">
        <v>5</v>
      </c>
    </row>
    <row r="65" spans="2:4">
      <c r="B65" s="1" t="s">
        <v>1293</v>
      </c>
      <c r="C65" s="1">
        <v>2</v>
      </c>
      <c r="D65" s="1">
        <v>16</v>
      </c>
    </row>
  </sheetData>
  <mergeCells count="1">
    <mergeCell ref="A1:G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6"/>
  <sheetViews>
    <sheetView workbookViewId="0">
      <selection activeCell="H77" sqref="H77"/>
    </sheetView>
  </sheetViews>
  <sheetFormatPr defaultColWidth="9" defaultRowHeight="14.25" outlineLevelCol="6"/>
  <cols>
    <col min="1" max="1" width="9" style="1"/>
    <col min="2" max="2" width="19.75" style="1" customWidth="1"/>
    <col min="3" max="6" width="9" style="1"/>
    <col min="7" max="7" width="14.75" style="1" customWidth="1"/>
    <col min="8" max="16384" width="9" style="1"/>
  </cols>
  <sheetData>
    <row r="1" ht="27" spans="1:7">
      <c r="A1" s="2" t="s">
        <v>1308</v>
      </c>
      <c r="B1" s="2"/>
      <c r="C1" s="2"/>
      <c r="D1" s="2"/>
      <c r="E1" s="2"/>
      <c r="F1" s="2"/>
      <c r="G1" s="2"/>
    </row>
    <row r="2" ht="18.75" spans="1:7">
      <c r="A2" s="3" t="s">
        <v>1</v>
      </c>
      <c r="B2" s="3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spans="1:5">
      <c r="A3" s="4">
        <v>43906</v>
      </c>
      <c r="B3" s="1" t="s">
        <v>617</v>
      </c>
      <c r="C3" s="1">
        <v>1</v>
      </c>
      <c r="D3" s="1">
        <v>1500</v>
      </c>
      <c r="E3" s="1">
        <f>D3*C3</f>
        <v>1500</v>
      </c>
    </row>
    <row r="4" spans="1:5">
      <c r="A4" s="4"/>
      <c r="B4" s="1" t="s">
        <v>619</v>
      </c>
      <c r="C4" s="1">
        <v>1</v>
      </c>
      <c r="D4" s="1">
        <v>25</v>
      </c>
      <c r="E4" s="1">
        <f t="shared" ref="E4:E35" si="0">D4*C4</f>
        <v>25</v>
      </c>
    </row>
    <row r="5" spans="2:5">
      <c r="B5" s="1" t="s">
        <v>645</v>
      </c>
      <c r="C5" s="1">
        <v>1</v>
      </c>
      <c r="D5" s="1">
        <v>2.5</v>
      </c>
      <c r="E5" s="1">
        <f t="shared" si="0"/>
        <v>2.5</v>
      </c>
    </row>
    <row r="6" spans="5:5">
      <c r="E6" s="1">
        <f t="shared" si="0"/>
        <v>0</v>
      </c>
    </row>
    <row r="7" spans="1:5">
      <c r="A7" s="4">
        <v>43910</v>
      </c>
      <c r="B7" s="1" t="s">
        <v>936</v>
      </c>
      <c r="C7" s="1">
        <v>4</v>
      </c>
      <c r="D7" s="1">
        <v>18</v>
      </c>
      <c r="E7" s="1">
        <f t="shared" si="0"/>
        <v>72</v>
      </c>
    </row>
    <row r="8" spans="2:5">
      <c r="B8" s="1" t="s">
        <v>818</v>
      </c>
      <c r="C8" s="1">
        <v>10</v>
      </c>
      <c r="D8" s="1">
        <v>10</v>
      </c>
      <c r="E8" s="1">
        <f t="shared" si="0"/>
        <v>100</v>
      </c>
    </row>
    <row r="9" spans="2:5">
      <c r="B9" s="1" t="s">
        <v>1309</v>
      </c>
      <c r="C9" s="1">
        <v>1</v>
      </c>
      <c r="D9" s="1">
        <v>65</v>
      </c>
      <c r="E9" s="1">
        <f t="shared" si="0"/>
        <v>65</v>
      </c>
    </row>
    <row r="10" spans="2:5">
      <c r="B10" s="1" t="s">
        <v>33</v>
      </c>
      <c r="C10" s="1">
        <v>2</v>
      </c>
      <c r="D10" s="1">
        <v>2.5</v>
      </c>
      <c r="E10" s="1">
        <f t="shared" si="0"/>
        <v>5</v>
      </c>
    </row>
    <row r="11" spans="2:5">
      <c r="B11" s="1" t="s">
        <v>51</v>
      </c>
      <c r="C11" s="1">
        <v>1</v>
      </c>
      <c r="D11" s="1">
        <v>310</v>
      </c>
      <c r="E11" s="1">
        <f t="shared" si="0"/>
        <v>310</v>
      </c>
    </row>
    <row r="12" spans="5:5">
      <c r="E12" s="1">
        <f t="shared" si="0"/>
        <v>0</v>
      </c>
    </row>
    <row r="13" spans="1:5">
      <c r="A13" s="4">
        <v>43911</v>
      </c>
      <c r="B13" s="1" t="s">
        <v>1258</v>
      </c>
      <c r="C13" s="1">
        <v>1</v>
      </c>
      <c r="D13" s="1">
        <v>60</v>
      </c>
      <c r="E13" s="1">
        <f t="shared" si="0"/>
        <v>60</v>
      </c>
    </row>
    <row r="14" spans="2:5">
      <c r="B14" s="1" t="s">
        <v>619</v>
      </c>
      <c r="C14" s="1">
        <v>2</v>
      </c>
      <c r="D14" s="1">
        <v>25</v>
      </c>
      <c r="E14" s="1">
        <f t="shared" si="0"/>
        <v>50</v>
      </c>
    </row>
    <row r="15" spans="2:5">
      <c r="B15" s="1" t="s">
        <v>1310</v>
      </c>
      <c r="C15" s="1">
        <v>1</v>
      </c>
      <c r="D15" s="1">
        <v>2.5</v>
      </c>
      <c r="E15" s="1">
        <f t="shared" si="0"/>
        <v>2.5</v>
      </c>
    </row>
    <row r="16" spans="5:5">
      <c r="E16" s="1">
        <f t="shared" si="0"/>
        <v>0</v>
      </c>
    </row>
    <row r="17" spans="1:5">
      <c r="A17" s="4">
        <v>43914</v>
      </c>
      <c r="B17" s="1" t="s">
        <v>818</v>
      </c>
      <c r="C17" s="1">
        <v>10</v>
      </c>
      <c r="D17" s="1">
        <v>10</v>
      </c>
      <c r="E17" s="1">
        <f t="shared" si="0"/>
        <v>100</v>
      </c>
    </row>
    <row r="18" spans="2:5">
      <c r="B18" s="1" t="s">
        <v>1294</v>
      </c>
      <c r="C18" s="1">
        <v>2</v>
      </c>
      <c r="D18" s="1">
        <v>16</v>
      </c>
      <c r="E18" s="1">
        <f t="shared" si="0"/>
        <v>32</v>
      </c>
    </row>
    <row r="19" spans="2:5">
      <c r="B19" s="1" t="s">
        <v>1259</v>
      </c>
      <c r="C19" s="1">
        <v>1</v>
      </c>
      <c r="D19" s="1">
        <v>295</v>
      </c>
      <c r="E19" s="1">
        <f t="shared" si="0"/>
        <v>295</v>
      </c>
    </row>
    <row r="20" spans="5:5">
      <c r="E20" s="1">
        <f t="shared" si="0"/>
        <v>0</v>
      </c>
    </row>
    <row r="21" spans="1:5">
      <c r="A21" s="4">
        <v>43915</v>
      </c>
      <c r="B21" s="1" t="s">
        <v>617</v>
      </c>
      <c r="C21" s="1">
        <v>1</v>
      </c>
      <c r="D21" s="1">
        <v>1500</v>
      </c>
      <c r="E21" s="1">
        <f t="shared" si="0"/>
        <v>1500</v>
      </c>
    </row>
    <row r="22" spans="1:5">
      <c r="A22" s="4"/>
      <c r="B22" s="1" t="s">
        <v>619</v>
      </c>
      <c r="C22" s="1">
        <v>1</v>
      </c>
      <c r="D22" s="1">
        <v>25</v>
      </c>
      <c r="E22" s="1">
        <f t="shared" si="0"/>
        <v>25</v>
      </c>
    </row>
    <row r="23" spans="2:5">
      <c r="B23" s="1" t="s">
        <v>1311</v>
      </c>
      <c r="C23" s="1">
        <v>1</v>
      </c>
      <c r="D23" s="1">
        <v>120</v>
      </c>
      <c r="E23" s="1">
        <f t="shared" si="0"/>
        <v>120</v>
      </c>
    </row>
    <row r="24" spans="5:5">
      <c r="E24" s="1">
        <f t="shared" si="0"/>
        <v>0</v>
      </c>
    </row>
    <row r="25" spans="1:5">
      <c r="A25" s="4">
        <v>43916</v>
      </c>
      <c r="B25" s="14" t="s">
        <v>890</v>
      </c>
      <c r="C25" s="1">
        <v>1</v>
      </c>
      <c r="D25" s="1">
        <v>45</v>
      </c>
      <c r="E25" s="1">
        <f t="shared" si="0"/>
        <v>45</v>
      </c>
    </row>
    <row r="26" spans="5:5">
      <c r="E26" s="1">
        <f t="shared" si="0"/>
        <v>0</v>
      </c>
    </row>
    <row r="27" spans="1:5">
      <c r="A27" s="4">
        <v>43917</v>
      </c>
      <c r="B27" s="1" t="s">
        <v>617</v>
      </c>
      <c r="C27" s="1">
        <v>2</v>
      </c>
      <c r="D27" s="1">
        <v>1500</v>
      </c>
      <c r="E27" s="1">
        <f t="shared" si="0"/>
        <v>3000</v>
      </c>
    </row>
    <row r="28" spans="1:5">
      <c r="A28" s="4"/>
      <c r="B28" s="1" t="s">
        <v>619</v>
      </c>
      <c r="C28" s="1">
        <v>1</v>
      </c>
      <c r="D28" s="1">
        <v>2.5</v>
      </c>
      <c r="E28" s="1">
        <f t="shared" si="0"/>
        <v>2.5</v>
      </c>
    </row>
    <row r="29" spans="2:5">
      <c r="B29" s="1" t="s">
        <v>645</v>
      </c>
      <c r="C29" s="1">
        <v>1</v>
      </c>
      <c r="D29" s="1">
        <v>2.5</v>
      </c>
      <c r="E29" s="1">
        <f t="shared" si="0"/>
        <v>2.5</v>
      </c>
    </row>
    <row r="30" spans="5:5">
      <c r="E30" s="1">
        <f t="shared" si="0"/>
        <v>0</v>
      </c>
    </row>
    <row r="31" spans="1:5">
      <c r="A31" s="4">
        <v>43918</v>
      </c>
      <c r="B31" s="1" t="s">
        <v>1305</v>
      </c>
      <c r="C31" s="1">
        <v>1</v>
      </c>
      <c r="D31" s="1">
        <v>245</v>
      </c>
      <c r="E31" s="1">
        <f t="shared" si="0"/>
        <v>245</v>
      </c>
    </row>
    <row r="32" spans="2:5">
      <c r="B32" s="1" t="s">
        <v>70</v>
      </c>
      <c r="C32" s="1">
        <v>1</v>
      </c>
      <c r="D32" s="1">
        <v>180</v>
      </c>
      <c r="E32" s="1">
        <f t="shared" si="0"/>
        <v>180</v>
      </c>
    </row>
    <row r="33" spans="2:5">
      <c r="B33" s="6" t="s">
        <v>737</v>
      </c>
      <c r="C33" s="1">
        <v>1</v>
      </c>
      <c r="D33" s="1">
        <v>38</v>
      </c>
      <c r="E33" s="1">
        <f t="shared" si="0"/>
        <v>38</v>
      </c>
    </row>
    <row r="34" spans="5:5">
      <c r="E34" s="1">
        <f t="shared" si="0"/>
        <v>0</v>
      </c>
    </row>
    <row r="35" spans="1:5">
      <c r="A35" s="4">
        <v>43920</v>
      </c>
      <c r="B35" s="13" t="s">
        <v>594</v>
      </c>
      <c r="C35" s="1">
        <v>1</v>
      </c>
      <c r="D35" s="1">
        <v>3750</v>
      </c>
      <c r="E35" s="1">
        <f t="shared" si="0"/>
        <v>3750</v>
      </c>
    </row>
    <row r="36" spans="2:5">
      <c r="B36" s="1" t="s">
        <v>1312</v>
      </c>
      <c r="C36" s="1">
        <v>1</v>
      </c>
      <c r="D36" s="1">
        <v>4.5</v>
      </c>
      <c r="E36" s="1">
        <f t="shared" ref="E36:E75" si="1">D36*C36</f>
        <v>4.5</v>
      </c>
    </row>
    <row r="37" spans="2:5">
      <c r="B37" s="1" t="s">
        <v>1268</v>
      </c>
      <c r="C37" s="1">
        <v>2</v>
      </c>
      <c r="D37" s="1">
        <v>260</v>
      </c>
      <c r="E37" s="1">
        <f t="shared" si="1"/>
        <v>520</v>
      </c>
    </row>
    <row r="38" spans="2:5">
      <c r="B38" s="1" t="s">
        <v>1258</v>
      </c>
      <c r="C38" s="1">
        <v>1</v>
      </c>
      <c r="D38" s="1">
        <v>60</v>
      </c>
      <c r="E38" s="1">
        <f t="shared" si="1"/>
        <v>60</v>
      </c>
    </row>
    <row r="39" spans="2:5">
      <c r="B39" s="1" t="s">
        <v>619</v>
      </c>
      <c r="C39" s="1">
        <v>2</v>
      </c>
      <c r="D39" s="1">
        <v>25</v>
      </c>
      <c r="E39" s="1">
        <f t="shared" si="1"/>
        <v>50</v>
      </c>
    </row>
    <row r="40" spans="5:5">
      <c r="E40" s="1">
        <f t="shared" si="1"/>
        <v>0</v>
      </c>
    </row>
    <row r="41" spans="1:5">
      <c r="A41" s="4">
        <v>43922</v>
      </c>
      <c r="B41" s="1" t="s">
        <v>617</v>
      </c>
      <c r="C41" s="1">
        <v>2</v>
      </c>
      <c r="D41" s="1">
        <v>1660</v>
      </c>
      <c r="E41" s="1">
        <f t="shared" si="1"/>
        <v>3320</v>
      </c>
    </row>
    <row r="42" spans="2:5">
      <c r="B42" s="1" t="s">
        <v>619</v>
      </c>
      <c r="C42" s="1">
        <v>2</v>
      </c>
      <c r="D42" s="1">
        <v>25</v>
      </c>
      <c r="E42" s="1">
        <f t="shared" si="1"/>
        <v>50</v>
      </c>
    </row>
    <row r="43" spans="2:5">
      <c r="B43" s="1" t="s">
        <v>1313</v>
      </c>
      <c r="C43" s="1">
        <v>1</v>
      </c>
      <c r="D43" s="1">
        <v>155</v>
      </c>
      <c r="E43" s="1">
        <f t="shared" si="1"/>
        <v>155</v>
      </c>
    </row>
    <row r="44" spans="2:5">
      <c r="B44" s="1" t="s">
        <v>1239</v>
      </c>
      <c r="C44" s="1">
        <v>1</v>
      </c>
      <c r="D44" s="1">
        <v>3.5</v>
      </c>
      <c r="E44" s="1">
        <f t="shared" si="1"/>
        <v>3.5</v>
      </c>
    </row>
    <row r="45" spans="1:5">
      <c r="A45" s="4">
        <v>43924</v>
      </c>
      <c r="B45" s="1" t="s">
        <v>1314</v>
      </c>
      <c r="C45" s="1">
        <v>2</v>
      </c>
      <c r="D45" s="1">
        <v>18</v>
      </c>
      <c r="E45" s="1">
        <f t="shared" si="1"/>
        <v>36</v>
      </c>
    </row>
    <row r="46" spans="1:5">
      <c r="A46" s="4">
        <v>43925</v>
      </c>
      <c r="B46" s="1" t="s">
        <v>617</v>
      </c>
      <c r="C46" s="1">
        <v>2</v>
      </c>
      <c r="D46" s="1">
        <v>1660</v>
      </c>
      <c r="E46" s="1">
        <f t="shared" si="1"/>
        <v>3320</v>
      </c>
    </row>
    <row r="47" spans="2:5">
      <c r="B47" s="1" t="s">
        <v>619</v>
      </c>
      <c r="C47" s="1">
        <v>2</v>
      </c>
      <c r="D47" s="1">
        <v>25</v>
      </c>
      <c r="E47" s="1">
        <f t="shared" si="1"/>
        <v>50</v>
      </c>
    </row>
    <row r="48" spans="2:5">
      <c r="B48" s="1" t="s">
        <v>645</v>
      </c>
      <c r="C48" s="1">
        <v>1</v>
      </c>
      <c r="D48" s="1">
        <v>2.5</v>
      </c>
      <c r="E48" s="1">
        <f t="shared" si="1"/>
        <v>2.5</v>
      </c>
    </row>
    <row r="49" spans="1:5">
      <c r="A49" s="4">
        <v>43926</v>
      </c>
      <c r="B49" s="1" t="s">
        <v>1239</v>
      </c>
      <c r="C49" s="1">
        <v>1</v>
      </c>
      <c r="D49" s="1">
        <v>3.5</v>
      </c>
      <c r="E49" s="1">
        <f t="shared" si="1"/>
        <v>3.5</v>
      </c>
    </row>
    <row r="50" spans="2:5">
      <c r="B50" s="1" t="s">
        <v>1315</v>
      </c>
      <c r="C50" s="1">
        <v>2</v>
      </c>
      <c r="D50" s="1">
        <v>112</v>
      </c>
      <c r="E50" s="1">
        <f t="shared" si="1"/>
        <v>224</v>
      </c>
    </row>
    <row r="51" spans="1:5">
      <c r="A51" s="4">
        <v>43927</v>
      </c>
      <c r="B51" s="1" t="s">
        <v>617</v>
      </c>
      <c r="C51" s="1">
        <v>1</v>
      </c>
      <c r="D51" s="1">
        <v>1660</v>
      </c>
      <c r="E51" s="1">
        <f t="shared" si="1"/>
        <v>1660</v>
      </c>
    </row>
    <row r="52" spans="2:5">
      <c r="B52" s="1" t="s">
        <v>1316</v>
      </c>
      <c r="C52" s="1">
        <v>1</v>
      </c>
      <c r="D52" s="1">
        <v>25</v>
      </c>
      <c r="E52" s="1">
        <f t="shared" si="1"/>
        <v>25</v>
      </c>
    </row>
    <row r="53" spans="1:5">
      <c r="A53" s="4">
        <v>43928</v>
      </c>
      <c r="B53" s="1" t="s">
        <v>1317</v>
      </c>
      <c r="C53" s="1">
        <v>1</v>
      </c>
      <c r="D53" s="1">
        <v>10</v>
      </c>
      <c r="E53" s="1">
        <f t="shared" si="1"/>
        <v>10</v>
      </c>
    </row>
    <row r="54" spans="1:5">
      <c r="A54" s="4">
        <v>43929</v>
      </c>
      <c r="B54" s="1" t="s">
        <v>1258</v>
      </c>
      <c r="C54" s="1">
        <v>1</v>
      </c>
      <c r="D54" s="1">
        <v>60</v>
      </c>
      <c r="E54" s="1">
        <f t="shared" si="1"/>
        <v>60</v>
      </c>
    </row>
    <row r="55" spans="2:5">
      <c r="B55" s="1" t="s">
        <v>619</v>
      </c>
      <c r="C55" s="1">
        <v>2</v>
      </c>
      <c r="D55" s="1">
        <v>25</v>
      </c>
      <c r="E55" s="1">
        <f t="shared" si="1"/>
        <v>50</v>
      </c>
    </row>
    <row r="56" spans="2:5">
      <c r="B56" s="1" t="s">
        <v>1310</v>
      </c>
      <c r="C56" s="1">
        <v>1</v>
      </c>
      <c r="D56" s="1">
        <v>2.5</v>
      </c>
      <c r="E56" s="1">
        <f t="shared" si="1"/>
        <v>2.5</v>
      </c>
    </row>
    <row r="57" spans="2:5">
      <c r="B57" s="1" t="s">
        <v>1286</v>
      </c>
      <c r="C57" s="1">
        <v>1</v>
      </c>
      <c r="D57" s="1">
        <v>140</v>
      </c>
      <c r="E57" s="1">
        <f t="shared" si="1"/>
        <v>140</v>
      </c>
    </row>
    <row r="58" spans="2:5">
      <c r="B58" s="1" t="s">
        <v>1318</v>
      </c>
      <c r="C58" s="1">
        <v>11</v>
      </c>
      <c r="D58" s="1">
        <v>1.5</v>
      </c>
      <c r="E58" s="1">
        <f t="shared" si="1"/>
        <v>16.5</v>
      </c>
    </row>
    <row r="59" spans="1:5">
      <c r="A59" s="4">
        <v>43930</v>
      </c>
      <c r="B59" s="1" t="s">
        <v>427</v>
      </c>
      <c r="C59" s="1">
        <v>1</v>
      </c>
      <c r="D59" s="1">
        <v>3.5</v>
      </c>
      <c r="E59" s="1">
        <f t="shared" si="1"/>
        <v>3.5</v>
      </c>
    </row>
    <row r="60" spans="2:5">
      <c r="B60" s="1" t="s">
        <v>1319</v>
      </c>
      <c r="C60" s="1">
        <v>1</v>
      </c>
      <c r="D60" s="1">
        <v>236</v>
      </c>
      <c r="E60" s="1">
        <f t="shared" si="1"/>
        <v>236</v>
      </c>
    </row>
    <row r="61" spans="2:5">
      <c r="B61" s="1" t="s">
        <v>1320</v>
      </c>
      <c r="C61" s="1">
        <v>2</v>
      </c>
      <c r="D61" s="1">
        <v>226</v>
      </c>
      <c r="E61" s="1">
        <f t="shared" si="1"/>
        <v>452</v>
      </c>
    </row>
    <row r="62" spans="2:5">
      <c r="B62" s="1" t="s">
        <v>1321</v>
      </c>
      <c r="C62" s="1">
        <v>1</v>
      </c>
      <c r="D62" s="1">
        <v>188</v>
      </c>
      <c r="E62" s="1">
        <f t="shared" si="1"/>
        <v>188</v>
      </c>
    </row>
    <row r="63" spans="2:5">
      <c r="B63" s="1" t="s">
        <v>1315</v>
      </c>
      <c r="C63" s="1">
        <v>1</v>
      </c>
      <c r="D63" s="1">
        <v>112</v>
      </c>
      <c r="E63" s="1">
        <f t="shared" si="1"/>
        <v>112</v>
      </c>
    </row>
    <row r="64" spans="2:5">
      <c r="B64" s="1" t="s">
        <v>1322</v>
      </c>
      <c r="C64" s="1">
        <v>1</v>
      </c>
      <c r="D64" s="1">
        <v>15</v>
      </c>
      <c r="E64" s="1">
        <f t="shared" si="1"/>
        <v>15</v>
      </c>
    </row>
    <row r="65" spans="2:5">
      <c r="B65" s="1" t="s">
        <v>1323</v>
      </c>
      <c r="C65" s="1">
        <v>1</v>
      </c>
      <c r="D65" s="1">
        <v>10</v>
      </c>
      <c r="E65" s="1">
        <f t="shared" si="1"/>
        <v>10</v>
      </c>
    </row>
    <row r="66" spans="1:5">
      <c r="A66" s="1" t="s">
        <v>1324</v>
      </c>
      <c r="B66" s="1" t="s">
        <v>752</v>
      </c>
      <c r="C66" s="1">
        <v>2</v>
      </c>
      <c r="D66" s="1">
        <v>10</v>
      </c>
      <c r="E66" s="1">
        <f t="shared" si="1"/>
        <v>20</v>
      </c>
    </row>
    <row r="67" spans="2:5">
      <c r="B67" s="1" t="s">
        <v>1325</v>
      </c>
      <c r="C67" s="1">
        <v>4</v>
      </c>
      <c r="D67" s="1">
        <v>1.5</v>
      </c>
      <c r="E67" s="1">
        <f t="shared" si="1"/>
        <v>6</v>
      </c>
    </row>
    <row r="68" spans="2:5">
      <c r="B68" s="1" t="s">
        <v>1304</v>
      </c>
      <c r="C68" s="1">
        <v>3</v>
      </c>
      <c r="D68" s="1">
        <v>2.5</v>
      </c>
      <c r="E68" s="1">
        <f t="shared" si="1"/>
        <v>7.5</v>
      </c>
    </row>
    <row r="69" spans="2:5">
      <c r="B69" s="1" t="s">
        <v>936</v>
      </c>
      <c r="C69" s="1">
        <v>8</v>
      </c>
      <c r="D69" s="1">
        <v>18</v>
      </c>
      <c r="E69" s="1">
        <f t="shared" si="1"/>
        <v>144</v>
      </c>
    </row>
    <row r="70" spans="2:5">
      <c r="B70" s="1" t="s">
        <v>1326</v>
      </c>
      <c r="C70" s="1">
        <v>2</v>
      </c>
      <c r="D70" s="1">
        <v>8.5</v>
      </c>
      <c r="E70" s="1">
        <f t="shared" si="1"/>
        <v>17</v>
      </c>
    </row>
    <row r="71" spans="2:5">
      <c r="B71" s="1" t="s">
        <v>1284</v>
      </c>
      <c r="C71" s="1">
        <v>1</v>
      </c>
      <c r="D71" s="1">
        <v>270</v>
      </c>
      <c r="E71" s="1">
        <f t="shared" si="1"/>
        <v>270</v>
      </c>
    </row>
    <row r="72" spans="2:5">
      <c r="B72" s="1" t="s">
        <v>1327</v>
      </c>
      <c r="C72" s="1">
        <v>1</v>
      </c>
      <c r="D72" s="1">
        <v>35</v>
      </c>
      <c r="E72" s="1">
        <f t="shared" si="1"/>
        <v>35</v>
      </c>
    </row>
    <row r="73" spans="2:5">
      <c r="B73" s="1" t="s">
        <v>1328</v>
      </c>
      <c r="C73" s="1">
        <v>1</v>
      </c>
      <c r="D73" s="1">
        <v>60</v>
      </c>
      <c r="E73" s="1">
        <f t="shared" si="1"/>
        <v>60</v>
      </c>
    </row>
    <row r="74" spans="1:5">
      <c r="A74" s="4">
        <v>43935</v>
      </c>
      <c r="B74" s="1" t="s">
        <v>1258</v>
      </c>
      <c r="C74" s="1">
        <v>1</v>
      </c>
      <c r="D74" s="1">
        <v>60</v>
      </c>
      <c r="E74" s="1">
        <f t="shared" si="1"/>
        <v>60</v>
      </c>
    </row>
    <row r="75" spans="2:5">
      <c r="B75" s="1" t="s">
        <v>619</v>
      </c>
      <c r="C75" s="1">
        <v>2</v>
      </c>
      <c r="D75" s="1">
        <v>25</v>
      </c>
      <c r="E75" s="1">
        <f t="shared" si="1"/>
        <v>50</v>
      </c>
    </row>
    <row r="76" spans="5:5">
      <c r="E76" s="1">
        <f>SUM(E3:E75)</f>
        <v>22976</v>
      </c>
    </row>
  </sheetData>
  <mergeCells count="1">
    <mergeCell ref="A1:G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"/>
  <sheetViews>
    <sheetView topLeftCell="A7" workbookViewId="0">
      <selection activeCell="D32" sqref="D32"/>
    </sheetView>
  </sheetViews>
  <sheetFormatPr defaultColWidth="9" defaultRowHeight="14.25" outlineLevelCol="6"/>
  <cols>
    <col min="1" max="1" width="9" style="1"/>
    <col min="2" max="2" width="17.625" style="1" customWidth="1"/>
    <col min="3" max="6" width="9" style="1"/>
    <col min="7" max="7" width="15.125" style="1" customWidth="1"/>
    <col min="8" max="16384" width="9" style="1"/>
  </cols>
  <sheetData>
    <row r="1" ht="27" spans="1:7">
      <c r="A1" s="2" t="s">
        <v>1329</v>
      </c>
      <c r="B1" s="2"/>
      <c r="C1" s="2"/>
      <c r="D1" s="2"/>
      <c r="E1" s="2"/>
      <c r="F1" s="2"/>
      <c r="G1" s="2"/>
    </row>
    <row r="2" ht="18.75" spans="1:7">
      <c r="A2" s="3" t="s">
        <v>1</v>
      </c>
      <c r="B2" s="3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spans="1:4">
      <c r="A3" s="4">
        <v>43904</v>
      </c>
      <c r="B3" s="1" t="s">
        <v>617</v>
      </c>
      <c r="C3" s="1">
        <v>2</v>
      </c>
      <c r="D3" s="1">
        <v>1500</v>
      </c>
    </row>
    <row r="4" spans="1:4">
      <c r="A4" s="4"/>
      <c r="B4" s="1" t="s">
        <v>619</v>
      </c>
      <c r="C4" s="1">
        <v>2</v>
      </c>
      <c r="D4" s="1">
        <v>25</v>
      </c>
    </row>
    <row r="5" spans="2:4">
      <c r="B5" s="1" t="s">
        <v>630</v>
      </c>
      <c r="C5" s="1">
        <v>0.5</v>
      </c>
      <c r="D5" s="1">
        <v>115</v>
      </c>
    </row>
    <row r="6" spans="1:4">
      <c r="A6" s="4">
        <v>43906</v>
      </c>
      <c r="B6" s="1" t="s">
        <v>617</v>
      </c>
      <c r="C6" s="1">
        <v>1</v>
      </c>
      <c r="D6" s="1">
        <v>1500</v>
      </c>
    </row>
    <row r="7" spans="2:4">
      <c r="B7" s="1" t="s">
        <v>619</v>
      </c>
      <c r="C7" s="1">
        <v>1</v>
      </c>
      <c r="D7" s="1">
        <v>25</v>
      </c>
    </row>
    <row r="8" spans="1:4">
      <c r="A8" s="4">
        <v>43908</v>
      </c>
      <c r="B8" s="13" t="s">
        <v>491</v>
      </c>
      <c r="C8" s="1">
        <v>1</v>
      </c>
      <c r="D8" s="1">
        <v>65</v>
      </c>
    </row>
    <row r="9" spans="2:4">
      <c r="B9" s="1" t="s">
        <v>1258</v>
      </c>
      <c r="C9" s="1">
        <v>1</v>
      </c>
      <c r="D9" s="1">
        <v>60</v>
      </c>
    </row>
    <row r="10" spans="2:4">
      <c r="B10" s="1" t="s">
        <v>619</v>
      </c>
      <c r="C10" s="1">
        <v>2</v>
      </c>
      <c r="D10" s="1">
        <v>25</v>
      </c>
    </row>
    <row r="12" spans="1:4">
      <c r="A12" s="4">
        <v>43909</v>
      </c>
      <c r="B12" s="1" t="s">
        <v>1258</v>
      </c>
      <c r="C12" s="1">
        <v>1</v>
      </c>
      <c r="D12" s="1">
        <v>60</v>
      </c>
    </row>
    <row r="13" spans="2:4">
      <c r="B13" s="1" t="s">
        <v>619</v>
      </c>
      <c r="C13" s="1">
        <v>2</v>
      </c>
      <c r="D13" s="1">
        <v>25</v>
      </c>
    </row>
    <row r="15" spans="1:4">
      <c r="A15" s="4">
        <v>43910</v>
      </c>
      <c r="B15" s="1" t="s">
        <v>1258</v>
      </c>
      <c r="C15" s="1">
        <v>1</v>
      </c>
      <c r="D15" s="1">
        <v>60</v>
      </c>
    </row>
    <row r="16" spans="2:4">
      <c r="B16" s="1" t="s">
        <v>619</v>
      </c>
      <c r="C16" s="1">
        <v>2</v>
      </c>
      <c r="D16" s="1">
        <v>25</v>
      </c>
    </row>
    <row r="17" spans="2:3">
      <c r="B17" s="1" t="s">
        <v>1330</v>
      </c>
      <c r="C17" s="1">
        <v>1</v>
      </c>
    </row>
    <row r="18" spans="2:4">
      <c r="B18" s="1" t="s">
        <v>1331</v>
      </c>
      <c r="C18" s="1">
        <v>1</v>
      </c>
      <c r="D18" s="1">
        <v>240</v>
      </c>
    </row>
    <row r="19" spans="2:4">
      <c r="B19" s="1" t="s">
        <v>1332</v>
      </c>
      <c r="C19" s="1">
        <v>1</v>
      </c>
      <c r="D19" s="1">
        <v>1660</v>
      </c>
    </row>
    <row r="20" spans="2:4">
      <c r="B20" s="13" t="s">
        <v>526</v>
      </c>
      <c r="C20" s="1">
        <v>1</v>
      </c>
      <c r="D20" s="1">
        <v>215</v>
      </c>
    </row>
    <row r="21" spans="2:4">
      <c r="B21" s="14" t="s">
        <v>873</v>
      </c>
      <c r="C21" s="1">
        <v>1</v>
      </c>
      <c r="D21" s="1">
        <v>130</v>
      </c>
    </row>
    <row r="23" spans="1:4">
      <c r="A23" s="4">
        <v>43913</v>
      </c>
      <c r="B23" s="1" t="s">
        <v>1333</v>
      </c>
      <c r="C23" s="1">
        <v>1</v>
      </c>
      <c r="D23" s="1">
        <v>270</v>
      </c>
    </row>
    <row r="24" spans="2:4">
      <c r="B24" s="13" t="s">
        <v>429</v>
      </c>
      <c r="C24" s="1">
        <v>1</v>
      </c>
      <c r="D24" s="1">
        <v>6.5</v>
      </c>
    </row>
    <row r="26" spans="1:4">
      <c r="A26" s="4">
        <v>43915</v>
      </c>
      <c r="B26" s="1" t="s">
        <v>1274</v>
      </c>
      <c r="C26" s="1">
        <v>1</v>
      </c>
      <c r="D26" s="1">
        <v>60</v>
      </c>
    </row>
    <row r="27" spans="2:4">
      <c r="B27" s="1" t="s">
        <v>818</v>
      </c>
      <c r="C27" s="1">
        <v>3</v>
      </c>
      <c r="D27" s="1">
        <v>10</v>
      </c>
    </row>
    <row r="28" spans="2:4">
      <c r="B28" s="1" t="s">
        <v>1259</v>
      </c>
      <c r="C28" s="1">
        <v>1</v>
      </c>
      <c r="D28" s="1">
        <v>295</v>
      </c>
    </row>
    <row r="29" spans="2:4">
      <c r="B29" s="1" t="s">
        <v>1294</v>
      </c>
      <c r="C29" s="1">
        <v>2</v>
      </c>
      <c r="D29" s="1">
        <v>16</v>
      </c>
    </row>
    <row r="30" spans="2:4">
      <c r="B30" s="1" t="s">
        <v>1258</v>
      </c>
      <c r="C30" s="1">
        <v>1</v>
      </c>
      <c r="D30" s="1">
        <v>60</v>
      </c>
    </row>
    <row r="31" spans="2:4">
      <c r="B31" s="1" t="s">
        <v>619</v>
      </c>
      <c r="C31" s="1">
        <v>2</v>
      </c>
      <c r="D31" s="1">
        <v>25</v>
      </c>
    </row>
    <row r="32" spans="2:3">
      <c r="B32" s="1" t="s">
        <v>1330</v>
      </c>
      <c r="C32" s="1">
        <v>1</v>
      </c>
    </row>
    <row r="34" spans="1:4">
      <c r="A34" s="4">
        <v>43916</v>
      </c>
      <c r="B34" s="1" t="s">
        <v>617</v>
      </c>
      <c r="C34" s="1">
        <v>1</v>
      </c>
      <c r="D34" s="1">
        <v>1500</v>
      </c>
    </row>
    <row r="35" spans="2:4">
      <c r="B35" s="1" t="s">
        <v>619</v>
      </c>
      <c r="C35" s="1">
        <v>1</v>
      </c>
      <c r="D35" s="1">
        <v>25</v>
      </c>
    </row>
    <row r="36" spans="1:4">
      <c r="A36" s="4">
        <v>43917</v>
      </c>
      <c r="B36" s="13" t="s">
        <v>1334</v>
      </c>
      <c r="C36" s="1">
        <v>1</v>
      </c>
      <c r="D36" s="1">
        <v>140</v>
      </c>
    </row>
    <row r="37" spans="2:4">
      <c r="B37" s="1" t="s">
        <v>1335</v>
      </c>
      <c r="C37" s="1">
        <v>1</v>
      </c>
      <c r="D37" s="1">
        <v>11</v>
      </c>
    </row>
    <row r="38" spans="2:4">
      <c r="B38" s="1" t="s">
        <v>1258</v>
      </c>
      <c r="C38" s="1">
        <v>1</v>
      </c>
      <c r="D38" s="1">
        <v>60</v>
      </c>
    </row>
    <row r="39" spans="2:4">
      <c r="B39" s="1" t="s">
        <v>619</v>
      </c>
      <c r="C39" s="1">
        <v>2</v>
      </c>
      <c r="D39" s="1">
        <v>25</v>
      </c>
    </row>
    <row r="41" spans="1:4">
      <c r="A41" s="4">
        <v>43922</v>
      </c>
      <c r="B41" s="1" t="s">
        <v>617</v>
      </c>
      <c r="C41" s="1">
        <v>1</v>
      </c>
      <c r="D41" s="1">
        <v>1660</v>
      </c>
    </row>
    <row r="42" spans="2:4">
      <c r="B42" s="1" t="s">
        <v>1316</v>
      </c>
      <c r="C42" s="1">
        <v>1</v>
      </c>
      <c r="D42" s="1">
        <v>25</v>
      </c>
    </row>
    <row r="43" spans="1:4">
      <c r="A43" s="4">
        <v>43925</v>
      </c>
      <c r="B43" s="1" t="s">
        <v>1258</v>
      </c>
      <c r="C43" s="1">
        <v>1</v>
      </c>
      <c r="D43" s="1">
        <v>60</v>
      </c>
    </row>
    <row r="44" spans="2:4">
      <c r="B44" s="1" t="s">
        <v>1316</v>
      </c>
      <c r="C44" s="1">
        <v>2</v>
      </c>
      <c r="D44" s="1">
        <v>25</v>
      </c>
    </row>
    <row r="45" spans="1:4">
      <c r="A45" s="4">
        <v>43927</v>
      </c>
      <c r="B45" s="1" t="s">
        <v>433</v>
      </c>
      <c r="C45" s="1">
        <v>2</v>
      </c>
      <c r="D45" s="1">
        <v>570</v>
      </c>
    </row>
    <row r="46" spans="1:4">
      <c r="A46" s="4">
        <v>43928</v>
      </c>
      <c r="B46" s="1" t="s">
        <v>1336</v>
      </c>
      <c r="C46" s="1">
        <v>2</v>
      </c>
      <c r="D46" s="1">
        <v>8</v>
      </c>
    </row>
    <row r="47" spans="2:4">
      <c r="B47" s="1" t="s">
        <v>1337</v>
      </c>
      <c r="C47" s="1">
        <v>13</v>
      </c>
      <c r="D47" s="1">
        <v>0.5</v>
      </c>
    </row>
    <row r="48" spans="2:4">
      <c r="B48" s="1" t="s">
        <v>312</v>
      </c>
      <c r="C48" s="1">
        <v>1</v>
      </c>
      <c r="D48" s="1">
        <v>3</v>
      </c>
    </row>
    <row r="49" spans="2:4">
      <c r="B49" s="1" t="s">
        <v>44</v>
      </c>
      <c r="C49" s="1">
        <v>1</v>
      </c>
      <c r="D49" s="1">
        <v>140</v>
      </c>
    </row>
    <row r="50" spans="2:4">
      <c r="B50" s="1" t="s">
        <v>1312</v>
      </c>
      <c r="C50" s="1">
        <v>2</v>
      </c>
      <c r="D50" s="1">
        <v>4.5</v>
      </c>
    </row>
    <row r="51" spans="2:4">
      <c r="B51" s="1" t="s">
        <v>587</v>
      </c>
      <c r="C51" s="1">
        <v>2</v>
      </c>
      <c r="D51" s="1">
        <v>35</v>
      </c>
    </row>
    <row r="52" spans="2:4">
      <c r="B52" s="1" t="s">
        <v>1268</v>
      </c>
      <c r="C52" s="1">
        <v>2</v>
      </c>
      <c r="D52" s="1">
        <v>260</v>
      </c>
    </row>
    <row r="53" spans="2:4">
      <c r="B53" s="1" t="s">
        <v>936</v>
      </c>
      <c r="C53" s="1">
        <v>4</v>
      </c>
      <c r="D53" s="1">
        <v>18</v>
      </c>
    </row>
    <row r="54" spans="2:4">
      <c r="B54" s="1" t="s">
        <v>752</v>
      </c>
      <c r="C54" s="1">
        <v>2</v>
      </c>
      <c r="D54" s="1">
        <v>15</v>
      </c>
    </row>
    <row r="55" spans="2:4">
      <c r="B55" s="1" t="s">
        <v>1338</v>
      </c>
      <c r="C55" s="1">
        <v>2</v>
      </c>
      <c r="D55" s="1">
        <v>1.5</v>
      </c>
    </row>
    <row r="56" spans="2:4">
      <c r="B56" s="1" t="s">
        <v>1339</v>
      </c>
      <c r="C56" s="1">
        <v>1</v>
      </c>
      <c r="D56" s="1">
        <v>85</v>
      </c>
    </row>
    <row r="57" spans="2:4">
      <c r="B57" s="1" t="s">
        <v>1304</v>
      </c>
      <c r="C57" s="1">
        <v>1</v>
      </c>
      <c r="D57" s="1">
        <v>2.5</v>
      </c>
    </row>
    <row r="58" spans="2:4">
      <c r="B58" s="1" t="s">
        <v>1340</v>
      </c>
      <c r="C58" s="1">
        <v>1</v>
      </c>
      <c r="D58" s="1">
        <v>2.5</v>
      </c>
    </row>
    <row r="59" spans="1:4">
      <c r="A59" s="4">
        <v>43929</v>
      </c>
      <c r="B59" s="1" t="s">
        <v>1333</v>
      </c>
      <c r="C59" s="1">
        <v>1</v>
      </c>
      <c r="D59" s="1">
        <v>270</v>
      </c>
    </row>
    <row r="60" spans="2:4">
      <c r="B60" s="1" t="s">
        <v>429</v>
      </c>
      <c r="C60" s="1">
        <v>1</v>
      </c>
      <c r="D60" s="1">
        <v>6.5</v>
      </c>
    </row>
    <row r="61" spans="2:4">
      <c r="B61" s="1" t="s">
        <v>577</v>
      </c>
      <c r="C61" s="1">
        <v>1</v>
      </c>
      <c r="D61" s="1">
        <v>65</v>
      </c>
    </row>
    <row r="62" spans="2:4">
      <c r="B62" s="1" t="s">
        <v>579</v>
      </c>
      <c r="C62" s="1">
        <v>4</v>
      </c>
      <c r="D62" s="1">
        <v>15</v>
      </c>
    </row>
    <row r="63" spans="2:3">
      <c r="B63" s="1" t="s">
        <v>1341</v>
      </c>
      <c r="C63" s="1">
        <v>1</v>
      </c>
    </row>
    <row r="64" spans="1:4">
      <c r="A64" s="4">
        <v>43930</v>
      </c>
      <c r="B64" s="1" t="s">
        <v>1312</v>
      </c>
      <c r="C64" s="1">
        <v>1</v>
      </c>
      <c r="D64" s="1">
        <v>4.5</v>
      </c>
    </row>
    <row r="65" spans="2:4">
      <c r="B65" s="1" t="s">
        <v>1268</v>
      </c>
      <c r="C65" s="1">
        <v>1</v>
      </c>
      <c r="D65" s="1">
        <v>310</v>
      </c>
    </row>
    <row r="66" spans="1:4">
      <c r="A66" s="1" t="s">
        <v>1342</v>
      </c>
      <c r="B66" s="1" t="s">
        <v>1343</v>
      </c>
      <c r="C66" s="1">
        <v>4</v>
      </c>
      <c r="D66" s="1">
        <v>2.5</v>
      </c>
    </row>
    <row r="67" spans="2:4">
      <c r="B67" s="1" t="s">
        <v>1344</v>
      </c>
      <c r="C67" s="1">
        <v>2</v>
      </c>
      <c r="D67" s="1">
        <v>1.5</v>
      </c>
    </row>
    <row r="68" spans="2:4">
      <c r="B68" s="1" t="s">
        <v>1345</v>
      </c>
      <c r="C68" s="1">
        <v>1</v>
      </c>
      <c r="D68" s="1">
        <v>10</v>
      </c>
    </row>
    <row r="69" spans="2:4">
      <c r="B69" s="1" t="s">
        <v>1089</v>
      </c>
      <c r="C69" s="1">
        <v>1</v>
      </c>
      <c r="D69" s="1">
        <v>2.5</v>
      </c>
    </row>
    <row r="70" spans="2:4">
      <c r="B70" s="1" t="s">
        <v>1346</v>
      </c>
      <c r="C70" s="1">
        <v>2</v>
      </c>
      <c r="D70" s="1">
        <v>50</v>
      </c>
    </row>
    <row r="71" spans="2:4">
      <c r="B71" s="1" t="s">
        <v>1347</v>
      </c>
      <c r="C71" s="1">
        <v>2</v>
      </c>
      <c r="D71" s="1">
        <v>20</v>
      </c>
    </row>
    <row r="72" spans="2:4">
      <c r="B72" s="1" t="s">
        <v>1348</v>
      </c>
      <c r="C72" s="1">
        <v>2</v>
      </c>
      <c r="D72" s="1">
        <v>6</v>
      </c>
    </row>
    <row r="73" spans="2:4">
      <c r="B73" s="1" t="s">
        <v>1349</v>
      </c>
      <c r="C73" s="1">
        <v>1</v>
      </c>
      <c r="D73" s="1">
        <v>2.5</v>
      </c>
    </row>
  </sheetData>
  <mergeCells count="1">
    <mergeCell ref="A1:G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"/>
  <sheetViews>
    <sheetView topLeftCell="A52" workbookViewId="0">
      <selection activeCell="E69" sqref="E69"/>
    </sheetView>
  </sheetViews>
  <sheetFormatPr defaultColWidth="9" defaultRowHeight="14.25" outlineLevelCol="6"/>
  <cols>
    <col min="1" max="1" width="10.125" style="1"/>
    <col min="2" max="2" width="20.125" style="1" customWidth="1"/>
    <col min="3" max="16384" width="9" style="1"/>
  </cols>
  <sheetData>
    <row r="1" ht="27" spans="1:7">
      <c r="A1" s="2" t="s">
        <v>1350</v>
      </c>
      <c r="B1" s="2"/>
      <c r="C1" s="2"/>
      <c r="D1" s="2"/>
      <c r="E1" s="2"/>
      <c r="F1" s="2"/>
      <c r="G1" s="2"/>
    </row>
    <row r="2" ht="18.75" spans="1:7">
      <c r="A2" s="3" t="s">
        <v>1</v>
      </c>
      <c r="B2" s="3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ht="18.75" spans="1:7">
      <c r="A3" s="16">
        <v>43904</v>
      </c>
      <c r="B3" s="17" t="s">
        <v>653</v>
      </c>
      <c r="C3" s="3">
        <v>2</v>
      </c>
      <c r="D3" s="3"/>
      <c r="E3" s="3"/>
      <c r="F3" s="3"/>
      <c r="G3" s="3"/>
    </row>
    <row r="4" ht="18.75" spans="1:7">
      <c r="A4" s="3"/>
      <c r="B4" s="13" t="s">
        <v>49</v>
      </c>
      <c r="C4" s="3">
        <v>1</v>
      </c>
      <c r="D4" s="3">
        <v>9</v>
      </c>
      <c r="E4" s="3"/>
      <c r="F4" s="3"/>
      <c r="G4" s="3"/>
    </row>
    <row r="5" ht="18.75" spans="1:7">
      <c r="A5" s="3"/>
      <c r="B5" s="3"/>
      <c r="C5" s="3"/>
      <c r="D5" s="3"/>
      <c r="E5" s="3"/>
      <c r="F5" s="3"/>
      <c r="G5" s="3"/>
    </row>
    <row r="6" spans="1:4">
      <c r="A6" s="4">
        <v>43907</v>
      </c>
      <c r="B6" s="1" t="s">
        <v>1258</v>
      </c>
      <c r="C6" s="1">
        <v>1</v>
      </c>
      <c r="D6" s="1">
        <v>60</v>
      </c>
    </row>
    <row r="7" spans="2:4">
      <c r="B7" s="1" t="s">
        <v>619</v>
      </c>
      <c r="C7" s="1">
        <v>2</v>
      </c>
      <c r="D7" s="1">
        <v>25</v>
      </c>
    </row>
    <row r="8" spans="2:3">
      <c r="B8" s="1" t="s">
        <v>1330</v>
      </c>
      <c r="C8" s="1">
        <v>1</v>
      </c>
    </row>
    <row r="10" spans="1:4">
      <c r="A10" s="4">
        <v>43908</v>
      </c>
      <c r="B10" s="1" t="s">
        <v>1258</v>
      </c>
      <c r="C10" s="1">
        <v>1</v>
      </c>
      <c r="D10" s="1">
        <v>60</v>
      </c>
    </row>
    <row r="11" spans="2:4">
      <c r="B11" s="1" t="s">
        <v>619</v>
      </c>
      <c r="C11" s="1">
        <v>2</v>
      </c>
      <c r="D11" s="1">
        <v>25</v>
      </c>
    </row>
    <row r="12" spans="2:4">
      <c r="B12" s="1" t="s">
        <v>1330</v>
      </c>
      <c r="C12" s="1">
        <v>1</v>
      </c>
      <c r="D12" s="1">
        <v>10</v>
      </c>
    </row>
    <row r="14" spans="1:4">
      <c r="A14" s="4">
        <v>43909</v>
      </c>
      <c r="B14" s="13" t="s">
        <v>1311</v>
      </c>
      <c r="C14" s="1">
        <v>1</v>
      </c>
      <c r="D14" s="1">
        <v>120</v>
      </c>
    </row>
    <row r="15" spans="2:3">
      <c r="B15" s="1" t="s">
        <v>658</v>
      </c>
      <c r="C15" s="1">
        <v>1</v>
      </c>
    </row>
    <row r="17" spans="1:4">
      <c r="A17" s="4">
        <v>43910</v>
      </c>
      <c r="B17" s="17" t="s">
        <v>689</v>
      </c>
      <c r="C17" s="1">
        <v>1</v>
      </c>
      <c r="D17" s="1">
        <v>15</v>
      </c>
    </row>
    <row r="18" spans="2:4">
      <c r="B18" s="13" t="s">
        <v>528</v>
      </c>
      <c r="C18" s="1">
        <v>1</v>
      </c>
      <c r="D18" s="1">
        <v>215</v>
      </c>
    </row>
    <row r="19" spans="2:4">
      <c r="B19" s="1" t="s">
        <v>1351</v>
      </c>
      <c r="C19" s="1">
        <v>2</v>
      </c>
      <c r="D19" s="1">
        <v>6</v>
      </c>
    </row>
    <row r="20" spans="2:4">
      <c r="B20" s="13" t="s">
        <v>209</v>
      </c>
      <c r="C20" s="1">
        <v>1</v>
      </c>
      <c r="D20" s="1">
        <v>6.5</v>
      </c>
    </row>
    <row r="22" spans="1:4">
      <c r="A22" s="4">
        <v>43912</v>
      </c>
      <c r="B22" s="1" t="s">
        <v>1258</v>
      </c>
      <c r="C22" s="1">
        <v>1</v>
      </c>
      <c r="D22" s="1">
        <v>60</v>
      </c>
    </row>
    <row r="23" spans="2:4">
      <c r="B23" s="1" t="s">
        <v>619</v>
      </c>
      <c r="C23" s="1">
        <v>2</v>
      </c>
      <c r="D23" s="1">
        <v>25</v>
      </c>
    </row>
    <row r="25" spans="1:4">
      <c r="A25" s="4">
        <v>43915</v>
      </c>
      <c r="B25" s="13" t="s">
        <v>308</v>
      </c>
      <c r="C25" s="1">
        <v>1</v>
      </c>
      <c r="D25" s="1">
        <v>110</v>
      </c>
    </row>
    <row r="26" spans="2:4">
      <c r="B26" s="1" t="s">
        <v>1294</v>
      </c>
      <c r="C26" s="1">
        <v>2</v>
      </c>
      <c r="D26" s="1">
        <v>16</v>
      </c>
    </row>
    <row r="27" spans="2:4">
      <c r="B27" s="1" t="s">
        <v>1259</v>
      </c>
      <c r="C27" s="1">
        <v>1</v>
      </c>
      <c r="D27" s="1">
        <v>295</v>
      </c>
    </row>
    <row r="28" spans="2:4">
      <c r="B28" s="1" t="s">
        <v>1296</v>
      </c>
      <c r="C28" s="1">
        <v>1</v>
      </c>
      <c r="D28" s="1">
        <v>115</v>
      </c>
    </row>
    <row r="30" spans="1:4">
      <c r="A30" s="4">
        <v>43916</v>
      </c>
      <c r="B30" s="1" t="s">
        <v>105</v>
      </c>
      <c r="C30" s="1">
        <v>2</v>
      </c>
      <c r="D30" s="1">
        <v>16</v>
      </c>
    </row>
    <row r="31" spans="2:4">
      <c r="B31" s="1" t="s">
        <v>1295</v>
      </c>
      <c r="C31" s="1">
        <v>2</v>
      </c>
      <c r="D31" s="1">
        <v>0.85</v>
      </c>
    </row>
    <row r="32" spans="2:4">
      <c r="B32" s="1" t="s">
        <v>1305</v>
      </c>
      <c r="C32" s="1">
        <v>1</v>
      </c>
      <c r="D32" s="1">
        <v>245</v>
      </c>
    </row>
    <row r="33" spans="2:4">
      <c r="B33" s="1" t="s">
        <v>617</v>
      </c>
      <c r="C33" s="1">
        <v>1</v>
      </c>
      <c r="D33" s="1">
        <v>1500</v>
      </c>
    </row>
    <row r="34" spans="2:4">
      <c r="B34" s="1" t="s">
        <v>1297</v>
      </c>
      <c r="C34" s="1">
        <v>1</v>
      </c>
      <c r="D34" s="1">
        <v>45</v>
      </c>
    </row>
    <row r="35" spans="2:4">
      <c r="B35" s="1" t="s">
        <v>818</v>
      </c>
      <c r="C35" s="1">
        <v>10</v>
      </c>
      <c r="D35" s="1">
        <v>10</v>
      </c>
    </row>
    <row r="36" spans="2:4">
      <c r="B36" s="1" t="s">
        <v>936</v>
      </c>
      <c r="C36" s="1">
        <v>4</v>
      </c>
      <c r="D36" s="1">
        <v>18</v>
      </c>
    </row>
    <row r="37" spans="2:4">
      <c r="B37" s="1" t="s">
        <v>1270</v>
      </c>
      <c r="C37" s="1">
        <v>2</v>
      </c>
      <c r="D37" s="1">
        <v>8.5</v>
      </c>
    </row>
    <row r="39" spans="1:4">
      <c r="A39" s="4">
        <v>43917</v>
      </c>
      <c r="B39" s="1" t="s">
        <v>1258</v>
      </c>
      <c r="C39" s="1">
        <v>1</v>
      </c>
      <c r="D39" s="1">
        <v>60</v>
      </c>
    </row>
    <row r="40" spans="2:4">
      <c r="B40" s="1" t="s">
        <v>619</v>
      </c>
      <c r="C40" s="1">
        <v>3</v>
      </c>
      <c r="D40" s="1">
        <v>25</v>
      </c>
    </row>
    <row r="41" spans="2:4">
      <c r="B41" s="1" t="s">
        <v>1300</v>
      </c>
      <c r="C41" s="1">
        <v>1</v>
      </c>
      <c r="D41" s="1">
        <v>1660</v>
      </c>
    </row>
    <row r="42" spans="1:4">
      <c r="A42" s="4">
        <v>43922</v>
      </c>
      <c r="B42" s="1" t="s">
        <v>818</v>
      </c>
      <c r="C42" s="1">
        <v>1</v>
      </c>
      <c r="D42" s="1">
        <v>10</v>
      </c>
    </row>
    <row r="43" spans="2:4">
      <c r="B43" s="1" t="s">
        <v>936</v>
      </c>
      <c r="C43" s="1">
        <v>4</v>
      </c>
      <c r="D43" s="1">
        <v>18</v>
      </c>
    </row>
    <row r="44" spans="1:4">
      <c r="A44" s="4">
        <v>43924</v>
      </c>
      <c r="B44" s="1" t="s">
        <v>1258</v>
      </c>
      <c r="C44" s="1">
        <v>1</v>
      </c>
      <c r="D44" s="1">
        <v>60</v>
      </c>
    </row>
    <row r="45" spans="2:4">
      <c r="B45" s="1" t="s">
        <v>619</v>
      </c>
      <c r="C45" s="1">
        <v>2</v>
      </c>
      <c r="D45" s="1">
        <v>25</v>
      </c>
    </row>
    <row r="46" spans="1:4">
      <c r="A46" s="4">
        <v>43926</v>
      </c>
      <c r="B46" s="1" t="s">
        <v>1340</v>
      </c>
      <c r="C46" s="1">
        <v>1</v>
      </c>
      <c r="D46" s="1">
        <v>2.5</v>
      </c>
    </row>
    <row r="47" spans="2:4">
      <c r="B47" s="1" t="s">
        <v>1352</v>
      </c>
      <c r="C47" s="1">
        <v>1</v>
      </c>
      <c r="D47" s="1">
        <v>1.5</v>
      </c>
    </row>
    <row r="48" spans="2:4">
      <c r="B48" s="1" t="s">
        <v>617</v>
      </c>
      <c r="C48" s="1">
        <v>2</v>
      </c>
      <c r="D48" s="1">
        <v>1660</v>
      </c>
    </row>
    <row r="49" spans="2:4">
      <c r="B49" s="1" t="s">
        <v>619</v>
      </c>
      <c r="C49" s="1">
        <v>2</v>
      </c>
      <c r="D49" s="1">
        <v>25</v>
      </c>
    </row>
    <row r="50" spans="1:4">
      <c r="A50" s="4">
        <v>43929</v>
      </c>
      <c r="B50" s="1" t="s">
        <v>1258</v>
      </c>
      <c r="C50" s="1">
        <v>1</v>
      </c>
      <c r="D50" s="1">
        <v>60</v>
      </c>
    </row>
    <row r="51" spans="2:4">
      <c r="B51" s="1" t="s">
        <v>619</v>
      </c>
      <c r="C51" s="1">
        <v>2</v>
      </c>
      <c r="D51" s="1">
        <v>25</v>
      </c>
    </row>
    <row r="52" spans="2:3">
      <c r="B52" s="1" t="s">
        <v>1353</v>
      </c>
      <c r="C52" s="1">
        <v>3</v>
      </c>
    </row>
    <row r="53" spans="2:4">
      <c r="B53" s="1" t="s">
        <v>1340</v>
      </c>
      <c r="C53" s="1">
        <v>4</v>
      </c>
      <c r="D53" s="1">
        <v>2.5</v>
      </c>
    </row>
    <row r="54" spans="2:4">
      <c r="B54" s="1" t="s">
        <v>332</v>
      </c>
      <c r="C54" s="1">
        <v>2</v>
      </c>
      <c r="D54" s="1">
        <v>95</v>
      </c>
    </row>
    <row r="55" spans="2:4">
      <c r="B55" s="1" t="s">
        <v>1333</v>
      </c>
      <c r="C55" s="1">
        <v>1</v>
      </c>
      <c r="D55" s="1">
        <v>270</v>
      </c>
    </row>
    <row r="56" spans="2:4">
      <c r="B56" s="1" t="s">
        <v>429</v>
      </c>
      <c r="C56" s="1">
        <v>1</v>
      </c>
      <c r="D56" s="1">
        <v>3.5</v>
      </c>
    </row>
    <row r="57" spans="2:4">
      <c r="B57" s="1" t="s">
        <v>1328</v>
      </c>
      <c r="C57" s="1">
        <v>1</v>
      </c>
      <c r="D57" s="1">
        <v>60</v>
      </c>
    </row>
    <row r="58" spans="2:4">
      <c r="B58" s="1" t="s">
        <v>431</v>
      </c>
      <c r="C58" s="1">
        <v>1</v>
      </c>
      <c r="D58" s="1">
        <v>5</v>
      </c>
    </row>
    <row r="59" spans="1:4">
      <c r="A59" s="1" t="s">
        <v>1324</v>
      </c>
      <c r="B59" s="1" t="s">
        <v>1258</v>
      </c>
      <c r="C59" s="1">
        <v>1</v>
      </c>
      <c r="D59" s="1">
        <v>60</v>
      </c>
    </row>
    <row r="60" spans="2:4">
      <c r="B60" s="1" t="s">
        <v>619</v>
      </c>
      <c r="C60" s="1">
        <v>2</v>
      </c>
      <c r="D60" s="1">
        <v>25</v>
      </c>
    </row>
    <row r="61" spans="2:4">
      <c r="B61" s="1" t="s">
        <v>1330</v>
      </c>
      <c r="C61" s="1">
        <v>1</v>
      </c>
      <c r="D61" s="1">
        <v>10</v>
      </c>
    </row>
    <row r="62" spans="1:4">
      <c r="A62" s="1" t="s">
        <v>1354</v>
      </c>
      <c r="B62" s="1" t="s">
        <v>1258</v>
      </c>
      <c r="C62" s="1">
        <v>1</v>
      </c>
      <c r="D62" s="1">
        <v>60</v>
      </c>
    </row>
    <row r="63" spans="2:4">
      <c r="B63" s="1" t="s">
        <v>619</v>
      </c>
      <c r="C63" s="1">
        <v>2</v>
      </c>
      <c r="D63" s="1">
        <v>25</v>
      </c>
    </row>
    <row r="64" spans="2:4">
      <c r="B64" s="1" t="s">
        <v>1355</v>
      </c>
      <c r="C64" s="1">
        <v>1</v>
      </c>
      <c r="D64" s="1">
        <v>2.5</v>
      </c>
    </row>
    <row r="65" spans="1:4">
      <c r="A65" s="4">
        <v>43935</v>
      </c>
      <c r="B65" s="1" t="s">
        <v>366</v>
      </c>
      <c r="C65" s="1">
        <v>1</v>
      </c>
      <c r="D65" s="1">
        <v>55</v>
      </c>
    </row>
    <row r="66" spans="1:4">
      <c r="A66" s="4">
        <v>43936</v>
      </c>
      <c r="B66" s="1" t="s">
        <v>1356</v>
      </c>
      <c r="C66" s="1">
        <v>2</v>
      </c>
      <c r="D66" s="1">
        <v>120</v>
      </c>
    </row>
    <row r="67" spans="2:4">
      <c r="B67" s="1" t="s">
        <v>1357</v>
      </c>
      <c r="C67" s="1">
        <v>1</v>
      </c>
      <c r="D67" s="1">
        <v>12.3</v>
      </c>
    </row>
    <row r="68" spans="2:4">
      <c r="B68" s="1" t="s">
        <v>1358</v>
      </c>
      <c r="C68" s="1">
        <v>2</v>
      </c>
      <c r="D68" s="1">
        <v>0.5</v>
      </c>
    </row>
    <row r="69" spans="2:4">
      <c r="B69" s="1" t="s">
        <v>1359</v>
      </c>
      <c r="C69" s="1">
        <v>1</v>
      </c>
      <c r="D69" s="1">
        <v>1</v>
      </c>
    </row>
    <row r="70" spans="2:4">
      <c r="B70" s="1" t="s">
        <v>818</v>
      </c>
      <c r="C70" s="1">
        <v>10</v>
      </c>
      <c r="D70" s="1">
        <v>10</v>
      </c>
    </row>
  </sheetData>
  <mergeCells count="1">
    <mergeCell ref="A1:G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6"/>
  <sheetViews>
    <sheetView workbookViewId="0">
      <selection activeCell="I21" sqref="I21"/>
    </sheetView>
  </sheetViews>
  <sheetFormatPr defaultColWidth="9" defaultRowHeight="14.25" outlineLevelCol="6"/>
  <cols>
    <col min="1" max="1" width="9.75" style="1" customWidth="1"/>
    <col min="2" max="2" width="21.75" style="1" customWidth="1"/>
    <col min="3" max="6" width="9" style="1"/>
    <col min="7" max="7" width="12.125" style="1" customWidth="1"/>
    <col min="8" max="16384" width="9" style="1"/>
  </cols>
  <sheetData>
    <row r="1" ht="27" spans="1:7">
      <c r="A1" s="2" t="s">
        <v>1360</v>
      </c>
      <c r="B1" s="2"/>
      <c r="C1" s="2"/>
      <c r="D1" s="2"/>
      <c r="E1" s="2"/>
      <c r="F1" s="2"/>
      <c r="G1" s="2"/>
    </row>
    <row r="2" ht="18.75" spans="1:7">
      <c r="A2" s="3" t="s">
        <v>1</v>
      </c>
      <c r="B2" s="3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spans="1:4">
      <c r="A3" s="4">
        <v>43906</v>
      </c>
      <c r="B3" s="13" t="s">
        <v>49</v>
      </c>
      <c r="C3" s="1">
        <v>2</v>
      </c>
      <c r="D3" s="1">
        <v>9</v>
      </c>
    </row>
    <row r="4" spans="2:4">
      <c r="B4" s="13" t="s">
        <v>237</v>
      </c>
      <c r="C4" s="1">
        <v>1</v>
      </c>
      <c r="D4" s="1">
        <v>18</v>
      </c>
    </row>
    <row r="6" spans="1:4">
      <c r="A6" s="4">
        <v>43907</v>
      </c>
      <c r="B6" s="13" t="s">
        <v>1361</v>
      </c>
      <c r="C6" s="1">
        <v>1</v>
      </c>
      <c r="D6" s="1">
        <v>480</v>
      </c>
    </row>
    <row r="7" spans="2:4">
      <c r="B7" s="1" t="s">
        <v>617</v>
      </c>
      <c r="C7" s="1">
        <v>1</v>
      </c>
      <c r="D7" s="1">
        <v>1500</v>
      </c>
    </row>
    <row r="9" spans="1:4">
      <c r="A9" s="4">
        <v>43909</v>
      </c>
      <c r="B9" s="1" t="s">
        <v>1258</v>
      </c>
      <c r="C9" s="1">
        <v>1</v>
      </c>
      <c r="D9" s="1">
        <v>60</v>
      </c>
    </row>
    <row r="10" spans="2:4">
      <c r="B10" s="1" t="s">
        <v>619</v>
      </c>
      <c r="C10" s="1">
        <v>2</v>
      </c>
      <c r="D10" s="1">
        <v>25</v>
      </c>
    </row>
    <row r="11" spans="2:4">
      <c r="B11" s="13" t="s">
        <v>491</v>
      </c>
      <c r="C11" s="1">
        <v>1</v>
      </c>
      <c r="D11" s="1">
        <v>65</v>
      </c>
    </row>
    <row r="12" spans="2:4">
      <c r="B12" s="1" t="s">
        <v>1362</v>
      </c>
      <c r="C12" s="1">
        <v>4</v>
      </c>
      <c r="D12" s="1">
        <v>18</v>
      </c>
    </row>
    <row r="13" spans="2:4">
      <c r="B13" s="13" t="s">
        <v>373</v>
      </c>
      <c r="C13" s="1">
        <v>1</v>
      </c>
      <c r="D13" s="1">
        <v>310</v>
      </c>
    </row>
    <row r="14" spans="2:4">
      <c r="B14" s="13" t="s">
        <v>33</v>
      </c>
      <c r="C14" s="1">
        <v>2</v>
      </c>
      <c r="D14" s="1">
        <v>2.5</v>
      </c>
    </row>
    <row r="15" spans="2:4">
      <c r="B15" s="1" t="s">
        <v>1363</v>
      </c>
      <c r="C15" s="1">
        <v>2</v>
      </c>
      <c r="D15" s="1">
        <v>8.5</v>
      </c>
    </row>
    <row r="17" spans="1:4">
      <c r="A17" s="4">
        <v>43910</v>
      </c>
      <c r="B17" s="13" t="s">
        <v>526</v>
      </c>
      <c r="C17" s="1">
        <v>3</v>
      </c>
      <c r="D17" s="1">
        <v>215</v>
      </c>
    </row>
    <row r="18" spans="2:4">
      <c r="B18" s="13" t="s">
        <v>528</v>
      </c>
      <c r="C18" s="1">
        <v>2</v>
      </c>
      <c r="D18" s="1">
        <v>215</v>
      </c>
    </row>
    <row r="19" spans="2:4">
      <c r="B19" s="1" t="s">
        <v>1348</v>
      </c>
      <c r="C19" s="1">
        <v>2</v>
      </c>
      <c r="D19" s="1">
        <v>6</v>
      </c>
    </row>
    <row r="20" spans="2:4">
      <c r="B20" s="1" t="s">
        <v>1364</v>
      </c>
      <c r="C20" s="1">
        <v>2</v>
      </c>
      <c r="D20" s="1">
        <v>11</v>
      </c>
    </row>
    <row r="21" spans="2:4">
      <c r="B21" s="1" t="s">
        <v>1365</v>
      </c>
      <c r="C21" s="1">
        <v>1</v>
      </c>
      <c r="D21" s="1">
        <v>6</v>
      </c>
    </row>
    <row r="22" spans="2:4">
      <c r="B22" s="1" t="s">
        <v>617</v>
      </c>
      <c r="C22" s="1">
        <v>1</v>
      </c>
      <c r="D22" s="1">
        <v>1500</v>
      </c>
    </row>
    <row r="24" spans="1:4">
      <c r="A24" s="4">
        <v>43911</v>
      </c>
      <c r="B24" s="1" t="s">
        <v>1349</v>
      </c>
      <c r="C24" s="1">
        <v>1</v>
      </c>
      <c r="D24" s="1">
        <v>2.5</v>
      </c>
    </row>
    <row r="26" spans="1:4">
      <c r="A26" s="4">
        <v>43913</v>
      </c>
      <c r="B26" s="14" t="s">
        <v>1328</v>
      </c>
      <c r="C26" s="1">
        <v>1</v>
      </c>
      <c r="D26" s="1">
        <v>60</v>
      </c>
    </row>
    <row r="27" spans="2:4">
      <c r="B27" s="14" t="s">
        <v>1366</v>
      </c>
      <c r="C27" s="1">
        <v>1</v>
      </c>
      <c r="D27" s="1">
        <v>35</v>
      </c>
    </row>
    <row r="28" spans="2:4">
      <c r="B28" s="1" t="s">
        <v>1239</v>
      </c>
      <c r="C28" s="1">
        <v>1</v>
      </c>
      <c r="D28" s="1">
        <v>6.5</v>
      </c>
    </row>
    <row r="29" spans="2:4">
      <c r="B29" s="1" t="s">
        <v>1367</v>
      </c>
      <c r="C29" s="1">
        <v>2</v>
      </c>
      <c r="D29" s="1">
        <v>55</v>
      </c>
    </row>
    <row r="30" spans="2:4">
      <c r="B30" s="1" t="s">
        <v>138</v>
      </c>
      <c r="C30" s="1">
        <v>2</v>
      </c>
      <c r="D30" s="1">
        <v>120</v>
      </c>
    </row>
    <row r="31" spans="2:4">
      <c r="B31" s="1" t="s">
        <v>431</v>
      </c>
      <c r="C31" s="1">
        <v>2</v>
      </c>
      <c r="D31" s="1">
        <v>5</v>
      </c>
    </row>
    <row r="32" spans="2:4">
      <c r="B32" s="1" t="s">
        <v>1368</v>
      </c>
      <c r="C32" s="1">
        <v>1</v>
      </c>
      <c r="D32" s="1">
        <v>4.5</v>
      </c>
    </row>
    <row r="34" spans="1:4">
      <c r="A34" s="4">
        <v>43914</v>
      </c>
      <c r="B34" s="1" t="s">
        <v>1300</v>
      </c>
      <c r="C34" s="1">
        <v>1</v>
      </c>
      <c r="D34" s="1">
        <v>1660</v>
      </c>
    </row>
    <row r="36" spans="1:4">
      <c r="A36" s="4">
        <v>43915</v>
      </c>
      <c r="B36" s="1" t="s">
        <v>1259</v>
      </c>
      <c r="C36" s="1">
        <v>1</v>
      </c>
      <c r="D36" s="1">
        <v>295</v>
      </c>
    </row>
    <row r="37" spans="2:4">
      <c r="B37" s="1" t="s">
        <v>102</v>
      </c>
      <c r="C37" s="1">
        <v>2</v>
      </c>
      <c r="D37" s="1">
        <v>16</v>
      </c>
    </row>
    <row r="38" spans="2:4">
      <c r="B38" s="1" t="s">
        <v>217</v>
      </c>
      <c r="C38" s="1">
        <v>1</v>
      </c>
      <c r="D38" s="1">
        <v>115</v>
      </c>
    </row>
    <row r="39" spans="2:4">
      <c r="B39" s="1" t="s">
        <v>617</v>
      </c>
      <c r="C39" s="1">
        <v>1</v>
      </c>
      <c r="D39" s="1">
        <v>1500</v>
      </c>
    </row>
    <row r="41" spans="1:4">
      <c r="A41" s="4">
        <v>43916</v>
      </c>
      <c r="B41" s="1" t="s">
        <v>49</v>
      </c>
      <c r="C41" s="1">
        <v>1</v>
      </c>
      <c r="D41" s="1">
        <v>13</v>
      </c>
    </row>
    <row r="42" spans="2:4">
      <c r="B42" s="1" t="s">
        <v>1369</v>
      </c>
      <c r="C42" s="1">
        <v>1</v>
      </c>
      <c r="D42" s="1">
        <v>165</v>
      </c>
    </row>
    <row r="43" spans="2:4">
      <c r="B43" s="1" t="s">
        <v>105</v>
      </c>
      <c r="C43" s="1">
        <v>2</v>
      </c>
      <c r="D43" s="1">
        <v>16</v>
      </c>
    </row>
    <row r="44" spans="2:4">
      <c r="B44" s="1" t="s">
        <v>1297</v>
      </c>
      <c r="C44" s="1">
        <v>1</v>
      </c>
      <c r="D44" s="1">
        <v>45</v>
      </c>
    </row>
    <row r="45" spans="2:4">
      <c r="B45" s="1" t="s">
        <v>818</v>
      </c>
      <c r="C45" s="1">
        <v>10</v>
      </c>
      <c r="D45" s="1">
        <v>10</v>
      </c>
    </row>
    <row r="46" spans="2:4">
      <c r="B46" s="1" t="s">
        <v>1362</v>
      </c>
      <c r="C46" s="1">
        <v>8</v>
      </c>
      <c r="D46" s="1">
        <v>18</v>
      </c>
    </row>
    <row r="47" spans="2:4">
      <c r="B47" s="14" t="s">
        <v>1299</v>
      </c>
      <c r="C47" s="1">
        <v>2</v>
      </c>
      <c r="D47" s="1">
        <v>9</v>
      </c>
    </row>
    <row r="49" spans="1:4">
      <c r="A49" s="4">
        <v>43918</v>
      </c>
      <c r="B49" s="1" t="s">
        <v>645</v>
      </c>
      <c r="C49" s="1">
        <v>1</v>
      </c>
      <c r="D49" s="1">
        <v>2.5</v>
      </c>
    </row>
    <row r="51" spans="1:4">
      <c r="A51" s="4">
        <v>43920</v>
      </c>
      <c r="B51" s="1" t="s">
        <v>1292</v>
      </c>
      <c r="C51" s="1">
        <v>1</v>
      </c>
      <c r="D51" s="1">
        <v>7</v>
      </c>
    </row>
    <row r="53" spans="1:4">
      <c r="A53" s="4">
        <v>43921</v>
      </c>
      <c r="B53" s="1" t="s">
        <v>49</v>
      </c>
      <c r="C53" s="1">
        <v>1</v>
      </c>
      <c r="D53" s="1">
        <v>9</v>
      </c>
    </row>
    <row r="55" spans="1:4">
      <c r="A55" s="4">
        <v>43925</v>
      </c>
      <c r="B55" s="1" t="s">
        <v>645</v>
      </c>
      <c r="C55" s="1">
        <v>2</v>
      </c>
      <c r="D55" s="1">
        <v>2.5</v>
      </c>
    </row>
    <row r="56" spans="1:4">
      <c r="A56" s="4">
        <v>43927</v>
      </c>
      <c r="B56" s="1" t="s">
        <v>1333</v>
      </c>
      <c r="C56" s="1">
        <v>1</v>
      </c>
      <c r="D56" s="1">
        <v>270</v>
      </c>
    </row>
    <row r="57" spans="2:4">
      <c r="B57" s="1" t="s">
        <v>429</v>
      </c>
      <c r="C57" s="1">
        <v>1</v>
      </c>
      <c r="D57" s="1">
        <v>6.5</v>
      </c>
    </row>
    <row r="58" spans="2:4">
      <c r="B58" s="1" t="s">
        <v>941</v>
      </c>
      <c r="C58" s="1">
        <v>2</v>
      </c>
      <c r="D58" s="1">
        <v>1.5</v>
      </c>
    </row>
    <row r="59" spans="2:4">
      <c r="B59" s="1" t="s">
        <v>1370</v>
      </c>
      <c r="C59" s="1">
        <v>2</v>
      </c>
      <c r="D59" s="1">
        <v>8.5</v>
      </c>
    </row>
    <row r="60" spans="2:4">
      <c r="B60" s="1" t="s">
        <v>1258</v>
      </c>
      <c r="C60" s="1">
        <v>2</v>
      </c>
      <c r="D60" s="1">
        <v>60</v>
      </c>
    </row>
    <row r="61" spans="2:4">
      <c r="B61" s="1" t="s">
        <v>619</v>
      </c>
      <c r="C61" s="1">
        <v>4</v>
      </c>
      <c r="D61" s="1">
        <v>25</v>
      </c>
    </row>
    <row r="62" spans="2:4">
      <c r="B62" s="1" t="s">
        <v>1371</v>
      </c>
      <c r="C62" s="1">
        <v>1</v>
      </c>
      <c r="D62" s="1">
        <v>2.5</v>
      </c>
    </row>
    <row r="63" spans="1:4">
      <c r="A63" s="1" t="s">
        <v>1354</v>
      </c>
      <c r="B63" s="1" t="s">
        <v>1258</v>
      </c>
      <c r="C63" s="1">
        <v>1</v>
      </c>
      <c r="D63" s="1">
        <v>60</v>
      </c>
    </row>
    <row r="64" spans="2:4">
      <c r="B64" s="1" t="s">
        <v>619</v>
      </c>
      <c r="C64" s="1">
        <v>2</v>
      </c>
      <c r="D64" s="1">
        <v>25</v>
      </c>
    </row>
    <row r="65" spans="1:4">
      <c r="A65" s="1" t="s">
        <v>1342</v>
      </c>
      <c r="B65" s="1" t="s">
        <v>1258</v>
      </c>
      <c r="C65" s="1">
        <v>1</v>
      </c>
      <c r="D65" s="1">
        <v>60</v>
      </c>
    </row>
    <row r="66" spans="2:4">
      <c r="B66" s="1" t="s">
        <v>619</v>
      </c>
      <c r="C66" s="1">
        <v>2</v>
      </c>
      <c r="D66" s="1">
        <v>25</v>
      </c>
    </row>
    <row r="67" spans="2:4">
      <c r="B67" s="1" t="s">
        <v>1330</v>
      </c>
      <c r="C67" s="1">
        <v>1</v>
      </c>
      <c r="D67" s="1">
        <v>10</v>
      </c>
    </row>
    <row r="68" spans="1:5">
      <c r="A68" s="4">
        <v>43936</v>
      </c>
      <c r="B68" s="1" t="s">
        <v>322</v>
      </c>
      <c r="C68" s="1">
        <v>1</v>
      </c>
      <c r="D68" s="1">
        <v>25</v>
      </c>
      <c r="E68" s="1">
        <f>D68*C68</f>
        <v>25</v>
      </c>
    </row>
    <row r="69" spans="2:5">
      <c r="B69" s="1" t="s">
        <v>1372</v>
      </c>
      <c r="C69" s="1">
        <v>1</v>
      </c>
      <c r="D69" s="1">
        <v>45</v>
      </c>
      <c r="E69" s="1">
        <f t="shared" ref="E69:E75" si="0">D69*C69</f>
        <v>45</v>
      </c>
    </row>
    <row r="70" spans="2:5">
      <c r="B70" s="1" t="s">
        <v>1373</v>
      </c>
      <c r="C70" s="1">
        <v>1</v>
      </c>
      <c r="D70" s="1">
        <v>66</v>
      </c>
      <c r="E70" s="1">
        <f t="shared" si="0"/>
        <v>66</v>
      </c>
    </row>
    <row r="71" spans="2:5">
      <c r="B71" s="1" t="s">
        <v>1374</v>
      </c>
      <c r="C71" s="1">
        <v>1</v>
      </c>
      <c r="D71" s="1">
        <v>85</v>
      </c>
      <c r="E71" s="1">
        <f t="shared" si="0"/>
        <v>85</v>
      </c>
    </row>
    <row r="72" spans="2:5">
      <c r="B72" s="1" t="s">
        <v>427</v>
      </c>
      <c r="C72" s="1">
        <v>1</v>
      </c>
      <c r="D72" s="1">
        <v>3.5</v>
      </c>
      <c r="E72" s="1">
        <f t="shared" si="0"/>
        <v>3.5</v>
      </c>
    </row>
    <row r="73" spans="2:5">
      <c r="B73" s="1" t="s">
        <v>1323</v>
      </c>
      <c r="C73" s="1">
        <v>1</v>
      </c>
      <c r="D73" s="1">
        <v>10</v>
      </c>
      <c r="E73" s="1">
        <f t="shared" si="0"/>
        <v>10</v>
      </c>
    </row>
    <row r="74" spans="2:5">
      <c r="B74" s="1" t="s">
        <v>621</v>
      </c>
      <c r="C74" s="1">
        <v>2</v>
      </c>
      <c r="D74" s="1">
        <v>140</v>
      </c>
      <c r="E74" s="1">
        <f t="shared" si="0"/>
        <v>280</v>
      </c>
    </row>
    <row r="75" spans="2:5">
      <c r="B75" s="1" t="s">
        <v>1258</v>
      </c>
      <c r="C75" s="1">
        <v>2</v>
      </c>
      <c r="D75" s="1">
        <v>60</v>
      </c>
      <c r="E75" s="1">
        <f t="shared" si="0"/>
        <v>120</v>
      </c>
    </row>
    <row r="76" spans="6:6">
      <c r="F76" s="1">
        <f>SUM(E68:E75)</f>
        <v>634.5</v>
      </c>
    </row>
  </sheetData>
  <mergeCells count="1">
    <mergeCell ref="A1:G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3"/>
  <sheetViews>
    <sheetView topLeftCell="A58" workbookViewId="0">
      <selection activeCell="D83" sqref="D83"/>
    </sheetView>
  </sheetViews>
  <sheetFormatPr defaultColWidth="9" defaultRowHeight="14.25" outlineLevelCol="6"/>
  <cols>
    <col min="1" max="1" width="9" style="1"/>
    <col min="2" max="2" width="17.5" style="1" customWidth="1"/>
    <col min="3" max="3" width="10" style="1" customWidth="1"/>
    <col min="4" max="6" width="9" style="1"/>
    <col min="7" max="7" width="12" style="1" customWidth="1"/>
    <col min="8" max="16384" width="9" style="1"/>
  </cols>
  <sheetData>
    <row r="1" ht="27" spans="1:7">
      <c r="A1" s="2" t="s">
        <v>1375</v>
      </c>
      <c r="B1" s="2"/>
      <c r="C1" s="2"/>
      <c r="D1" s="2"/>
      <c r="E1" s="2"/>
      <c r="F1" s="2"/>
      <c r="G1" s="2"/>
    </row>
    <row r="2" ht="18.75" spans="1:7">
      <c r="A2" s="3" t="s">
        <v>1</v>
      </c>
      <c r="B2" s="3" t="s">
        <v>1255</v>
      </c>
      <c r="C2" s="3" t="s">
        <v>6</v>
      </c>
      <c r="D2" s="3" t="s">
        <v>5</v>
      </c>
      <c r="E2" s="3" t="s">
        <v>1256</v>
      </c>
      <c r="F2" s="3" t="s">
        <v>1257</v>
      </c>
      <c r="G2" s="3" t="s">
        <v>14</v>
      </c>
    </row>
    <row r="3" spans="1:5">
      <c r="A3" s="4">
        <v>43902</v>
      </c>
      <c r="B3" s="1" t="s">
        <v>630</v>
      </c>
      <c r="C3" s="1">
        <v>0.5</v>
      </c>
      <c r="D3" s="1">
        <v>115</v>
      </c>
      <c r="E3" s="1">
        <f>D3*C3</f>
        <v>57.5</v>
      </c>
    </row>
    <row r="5" spans="1:4">
      <c r="A5" s="4">
        <v>43904</v>
      </c>
      <c r="B5" s="1" t="s">
        <v>49</v>
      </c>
      <c r="C5" s="1">
        <v>1</v>
      </c>
      <c r="D5" s="1">
        <v>18</v>
      </c>
    </row>
    <row r="7" spans="1:4">
      <c r="A7" s="4">
        <v>43907</v>
      </c>
      <c r="B7" s="1" t="s">
        <v>1309</v>
      </c>
      <c r="C7" s="1">
        <v>1</v>
      </c>
      <c r="D7" s="1">
        <v>65</v>
      </c>
    </row>
    <row r="9" spans="1:4">
      <c r="A9" s="4">
        <v>43908</v>
      </c>
      <c r="B9" s="1" t="s">
        <v>49</v>
      </c>
      <c r="C9" s="1">
        <v>1</v>
      </c>
      <c r="D9" s="1">
        <v>18</v>
      </c>
    </row>
    <row r="10" spans="2:4">
      <c r="B10" s="1" t="s">
        <v>1258</v>
      </c>
      <c r="C10" s="1">
        <v>1</v>
      </c>
      <c r="D10" s="1">
        <v>60</v>
      </c>
    </row>
    <row r="11" spans="2:4">
      <c r="B11" s="1" t="s">
        <v>619</v>
      </c>
      <c r="C11" s="1">
        <v>2</v>
      </c>
      <c r="D11" s="1">
        <v>25</v>
      </c>
    </row>
    <row r="12" spans="2:3">
      <c r="B12" s="1" t="s">
        <v>1376</v>
      </c>
      <c r="C12" s="1">
        <v>1</v>
      </c>
    </row>
    <row r="13" spans="2:4">
      <c r="B13" s="1" t="s">
        <v>1377</v>
      </c>
      <c r="C13" s="1">
        <v>1</v>
      </c>
      <c r="D13" s="1">
        <v>23</v>
      </c>
    </row>
    <row r="15" spans="1:4">
      <c r="A15" s="4">
        <v>43910</v>
      </c>
      <c r="B15" s="13" t="s">
        <v>212</v>
      </c>
      <c r="C15" s="1">
        <v>1</v>
      </c>
      <c r="D15" s="1">
        <v>1.5</v>
      </c>
    </row>
    <row r="16" spans="2:4">
      <c r="B16" s="1" t="s">
        <v>1258</v>
      </c>
      <c r="C16" s="1">
        <v>1</v>
      </c>
      <c r="D16" s="1">
        <v>60</v>
      </c>
    </row>
    <row r="17" spans="2:4">
      <c r="B17" s="1" t="s">
        <v>619</v>
      </c>
      <c r="C17" s="1">
        <v>2</v>
      </c>
      <c r="D17" s="1">
        <v>25</v>
      </c>
    </row>
    <row r="19" spans="1:4">
      <c r="A19" s="4">
        <v>43911</v>
      </c>
      <c r="B19" s="1" t="s">
        <v>1300</v>
      </c>
      <c r="C19" s="1">
        <v>1</v>
      </c>
      <c r="D19" s="1">
        <v>1660</v>
      </c>
    </row>
    <row r="20" spans="2:4">
      <c r="B20" s="1" t="s">
        <v>619</v>
      </c>
      <c r="C20" s="1">
        <v>1</v>
      </c>
      <c r="D20" s="1">
        <v>25</v>
      </c>
    </row>
    <row r="22" spans="1:4">
      <c r="A22" s="4">
        <v>43912</v>
      </c>
      <c r="B22" s="1" t="s">
        <v>1300</v>
      </c>
      <c r="C22" s="1">
        <v>1</v>
      </c>
      <c r="D22" s="1">
        <v>1660</v>
      </c>
    </row>
    <row r="23" spans="2:4">
      <c r="B23" s="1" t="s">
        <v>619</v>
      </c>
      <c r="C23" s="1">
        <v>1</v>
      </c>
      <c r="D23" s="1">
        <v>25</v>
      </c>
    </row>
    <row r="25" spans="1:4">
      <c r="A25" s="4">
        <v>43915</v>
      </c>
      <c r="B25" s="1" t="s">
        <v>1378</v>
      </c>
      <c r="C25" s="1">
        <v>1</v>
      </c>
      <c r="D25" s="1">
        <v>160</v>
      </c>
    </row>
    <row r="26" spans="2:4">
      <c r="B26" s="1" t="s">
        <v>1377</v>
      </c>
      <c r="C26" s="1">
        <v>1</v>
      </c>
      <c r="D26" s="1">
        <v>23</v>
      </c>
    </row>
    <row r="27" spans="2:4">
      <c r="B27" s="1" t="s">
        <v>1379</v>
      </c>
      <c r="C27" s="1">
        <v>1</v>
      </c>
      <c r="D27" s="1">
        <v>420</v>
      </c>
    </row>
    <row r="28" spans="2:4">
      <c r="B28" s="1" t="s">
        <v>1259</v>
      </c>
      <c r="C28" s="1">
        <v>1</v>
      </c>
      <c r="D28" s="1">
        <v>295</v>
      </c>
    </row>
    <row r="29" spans="2:4">
      <c r="B29" s="1" t="s">
        <v>102</v>
      </c>
      <c r="C29" s="1">
        <v>2</v>
      </c>
      <c r="D29" s="1">
        <v>16</v>
      </c>
    </row>
    <row r="30" spans="2:4">
      <c r="B30" s="1" t="s">
        <v>217</v>
      </c>
      <c r="C30" s="1">
        <v>1</v>
      </c>
      <c r="D30" s="1">
        <v>115</v>
      </c>
    </row>
    <row r="32" spans="1:4">
      <c r="A32" s="4">
        <v>43916</v>
      </c>
      <c r="B32" s="1" t="s">
        <v>1377</v>
      </c>
      <c r="C32" s="1">
        <v>1</v>
      </c>
      <c r="D32" s="1">
        <v>23</v>
      </c>
    </row>
    <row r="33" spans="2:4">
      <c r="B33" s="1" t="s">
        <v>105</v>
      </c>
      <c r="C33" s="1">
        <v>2</v>
      </c>
      <c r="D33" s="1">
        <v>16</v>
      </c>
    </row>
    <row r="34" spans="2:4">
      <c r="B34" s="1" t="s">
        <v>1297</v>
      </c>
      <c r="C34" s="1">
        <v>1</v>
      </c>
      <c r="D34" s="1">
        <v>45</v>
      </c>
    </row>
    <row r="36" spans="1:4">
      <c r="A36" s="4">
        <v>43920</v>
      </c>
      <c r="B36" s="13" t="s">
        <v>526</v>
      </c>
      <c r="C36" s="1">
        <v>1</v>
      </c>
      <c r="D36" s="1">
        <v>215</v>
      </c>
    </row>
    <row r="37" spans="2:4">
      <c r="B37" s="1" t="s">
        <v>1348</v>
      </c>
      <c r="C37" s="1">
        <v>1</v>
      </c>
      <c r="D37" s="1">
        <v>3.5</v>
      </c>
    </row>
    <row r="38" spans="2:4">
      <c r="B38" s="1" t="s">
        <v>1380</v>
      </c>
      <c r="C38" s="1">
        <v>1</v>
      </c>
      <c r="D38" s="1">
        <v>7</v>
      </c>
    </row>
    <row r="39" spans="2:4">
      <c r="B39" s="1" t="s">
        <v>570</v>
      </c>
      <c r="C39" s="1">
        <v>1</v>
      </c>
      <c r="D39" s="1">
        <v>480</v>
      </c>
    </row>
    <row r="41" spans="1:4">
      <c r="A41" s="4">
        <v>43922</v>
      </c>
      <c r="B41" s="1" t="s">
        <v>1381</v>
      </c>
      <c r="C41" s="1">
        <v>1</v>
      </c>
      <c r="D41" s="1">
        <v>65</v>
      </c>
    </row>
    <row r="42" spans="2:4">
      <c r="B42" s="1" t="s">
        <v>1284</v>
      </c>
      <c r="C42" s="1">
        <v>1</v>
      </c>
      <c r="D42" s="1">
        <v>270</v>
      </c>
    </row>
    <row r="43" spans="2:4">
      <c r="B43" s="1" t="s">
        <v>429</v>
      </c>
      <c r="C43" s="1">
        <v>1</v>
      </c>
      <c r="D43" s="1">
        <v>6.5</v>
      </c>
    </row>
    <row r="44" spans="2:4">
      <c r="B44" s="1" t="s">
        <v>1328</v>
      </c>
      <c r="C44" s="1">
        <v>1</v>
      </c>
      <c r="D44" s="1">
        <v>60</v>
      </c>
    </row>
    <row r="45" spans="2:4">
      <c r="B45" s="1" t="s">
        <v>1258</v>
      </c>
      <c r="C45" s="1">
        <v>1</v>
      </c>
      <c r="D45" s="1">
        <v>60</v>
      </c>
    </row>
    <row r="46" spans="2:4">
      <c r="B46" s="1" t="s">
        <v>619</v>
      </c>
      <c r="C46" s="1">
        <v>2</v>
      </c>
      <c r="D46" s="1">
        <v>25</v>
      </c>
    </row>
    <row r="47" spans="1:4">
      <c r="A47" s="4">
        <v>43925</v>
      </c>
      <c r="B47" s="1" t="s">
        <v>645</v>
      </c>
      <c r="C47" s="1">
        <v>1</v>
      </c>
      <c r="D47" s="1">
        <v>2.5</v>
      </c>
    </row>
    <row r="48" spans="2:4">
      <c r="B48" s="1" t="s">
        <v>1300</v>
      </c>
      <c r="C48" s="1">
        <v>1</v>
      </c>
      <c r="D48" s="1">
        <v>1660</v>
      </c>
    </row>
    <row r="49" spans="2:4">
      <c r="B49" s="1" t="s">
        <v>619</v>
      </c>
      <c r="C49" s="1">
        <v>1</v>
      </c>
      <c r="D49" s="1">
        <v>25</v>
      </c>
    </row>
    <row r="50" spans="1:4">
      <c r="A50" s="4">
        <v>43926</v>
      </c>
      <c r="B50" s="1" t="s">
        <v>1382</v>
      </c>
      <c r="C50" s="1">
        <v>1</v>
      </c>
      <c r="D50" s="1">
        <v>45</v>
      </c>
    </row>
    <row r="51" spans="1:4">
      <c r="A51" s="4">
        <v>43927</v>
      </c>
      <c r="B51" s="1" t="s">
        <v>1258</v>
      </c>
      <c r="C51" s="1">
        <v>1</v>
      </c>
      <c r="D51" s="1">
        <v>60</v>
      </c>
    </row>
    <row r="52" spans="2:4">
      <c r="B52" s="1" t="s">
        <v>619</v>
      </c>
      <c r="C52" s="1">
        <v>2</v>
      </c>
      <c r="D52" s="1">
        <v>25</v>
      </c>
    </row>
    <row r="53" spans="1:4">
      <c r="A53" s="4">
        <v>43928</v>
      </c>
      <c r="B53" s="1" t="s">
        <v>1383</v>
      </c>
      <c r="C53" s="1">
        <v>6</v>
      </c>
      <c r="D53" s="1">
        <v>9</v>
      </c>
    </row>
    <row r="54" spans="2:4">
      <c r="B54" s="1" t="s">
        <v>941</v>
      </c>
      <c r="C54" s="1">
        <v>4</v>
      </c>
      <c r="D54" s="1">
        <v>1.5</v>
      </c>
    </row>
    <row r="55" spans="2:4">
      <c r="B55" s="1" t="s">
        <v>1304</v>
      </c>
      <c r="C55" s="1">
        <v>2</v>
      </c>
      <c r="D55" s="1">
        <v>2.5</v>
      </c>
    </row>
    <row r="56" spans="2:4">
      <c r="B56" s="1" t="s">
        <v>1300</v>
      </c>
      <c r="C56" s="1">
        <v>2</v>
      </c>
      <c r="D56" s="1">
        <v>1660</v>
      </c>
    </row>
    <row r="57" spans="2:4">
      <c r="B57" s="1" t="s">
        <v>619</v>
      </c>
      <c r="C57" s="1">
        <v>2</v>
      </c>
      <c r="D57" s="1">
        <v>25</v>
      </c>
    </row>
    <row r="58" spans="2:4">
      <c r="B58" s="1" t="s">
        <v>818</v>
      </c>
      <c r="C58" s="1">
        <v>1</v>
      </c>
      <c r="D58" s="1">
        <v>10</v>
      </c>
    </row>
    <row r="59" spans="2:4">
      <c r="B59" s="1" t="s">
        <v>429</v>
      </c>
      <c r="C59" s="1">
        <v>1</v>
      </c>
      <c r="D59" s="1">
        <v>6.5</v>
      </c>
    </row>
    <row r="60" spans="2:4">
      <c r="B60" s="1" t="s">
        <v>936</v>
      </c>
      <c r="C60" s="1">
        <v>12</v>
      </c>
      <c r="D60" s="1">
        <v>18</v>
      </c>
    </row>
    <row r="61" spans="2:4">
      <c r="B61" s="1" t="s">
        <v>1384</v>
      </c>
      <c r="C61" s="1">
        <v>1</v>
      </c>
      <c r="D61" s="1">
        <v>6</v>
      </c>
    </row>
    <row r="62" spans="2:4">
      <c r="B62" s="1" t="s">
        <v>1258</v>
      </c>
      <c r="C62" s="1">
        <v>1</v>
      </c>
      <c r="D62" s="1">
        <v>60</v>
      </c>
    </row>
    <row r="63" spans="2:4">
      <c r="B63" s="1" t="s">
        <v>619</v>
      </c>
      <c r="C63" s="1">
        <v>2</v>
      </c>
      <c r="D63" s="1">
        <v>25</v>
      </c>
    </row>
    <row r="64" spans="2:3">
      <c r="B64" s="1" t="s">
        <v>1355</v>
      </c>
      <c r="C64" s="1">
        <v>1</v>
      </c>
    </row>
    <row r="65" spans="1:3">
      <c r="A65" s="4">
        <v>43929</v>
      </c>
      <c r="B65" s="1" t="s">
        <v>1286</v>
      </c>
      <c r="C65" s="1">
        <v>1</v>
      </c>
    </row>
    <row r="66" spans="2:4">
      <c r="B66" s="1" t="s">
        <v>1258</v>
      </c>
      <c r="C66" s="1">
        <v>1</v>
      </c>
      <c r="D66" s="1">
        <v>60</v>
      </c>
    </row>
    <row r="67" spans="2:4">
      <c r="B67" s="1" t="s">
        <v>619</v>
      </c>
      <c r="C67" s="1">
        <v>2</v>
      </c>
      <c r="D67" s="1">
        <v>25</v>
      </c>
    </row>
    <row r="68" spans="2:3">
      <c r="B68" s="1" t="s">
        <v>1355</v>
      </c>
      <c r="C68" s="1">
        <v>1</v>
      </c>
    </row>
    <row r="69" spans="1:4">
      <c r="A69" s="4">
        <v>43930</v>
      </c>
      <c r="B69" s="1" t="s">
        <v>1306</v>
      </c>
      <c r="C69" s="1">
        <v>1</v>
      </c>
      <c r="D69" s="1">
        <v>23</v>
      </c>
    </row>
    <row r="70" spans="1:4">
      <c r="A70" s="4">
        <v>43931</v>
      </c>
      <c r="B70" s="1" t="s">
        <v>1300</v>
      </c>
      <c r="C70" s="1">
        <v>2</v>
      </c>
      <c r="D70" s="1">
        <v>1660</v>
      </c>
    </row>
    <row r="71" spans="2:4">
      <c r="B71" s="1" t="s">
        <v>619</v>
      </c>
      <c r="C71" s="1">
        <v>2</v>
      </c>
      <c r="D71" s="1">
        <v>25</v>
      </c>
    </row>
    <row r="72" spans="2:4">
      <c r="B72" s="1" t="s">
        <v>1385</v>
      </c>
      <c r="C72" s="1">
        <v>1</v>
      </c>
      <c r="D72" s="1">
        <v>265</v>
      </c>
    </row>
    <row r="73" spans="2:4">
      <c r="B73" s="1" t="s">
        <v>1386</v>
      </c>
      <c r="C73" s="1">
        <v>1</v>
      </c>
      <c r="D73" s="1">
        <v>236</v>
      </c>
    </row>
    <row r="74" spans="2:4">
      <c r="B74" s="1" t="s">
        <v>1387</v>
      </c>
      <c r="C74" s="1">
        <v>1</v>
      </c>
      <c r="D74" s="1">
        <v>226</v>
      </c>
    </row>
    <row r="75" spans="2:4">
      <c r="B75" s="1" t="s">
        <v>1388</v>
      </c>
      <c r="C75" s="1">
        <v>1</v>
      </c>
      <c r="D75" s="1">
        <v>188</v>
      </c>
    </row>
    <row r="76" spans="2:4">
      <c r="B76" s="1" t="s">
        <v>1389</v>
      </c>
      <c r="C76" s="1">
        <v>1</v>
      </c>
      <c r="D76" s="1">
        <v>133</v>
      </c>
    </row>
    <row r="77" spans="2:4">
      <c r="B77" s="1" t="s">
        <v>1390</v>
      </c>
      <c r="C77" s="1">
        <v>1</v>
      </c>
      <c r="D77" s="1">
        <v>112</v>
      </c>
    </row>
    <row r="78" spans="2:4">
      <c r="B78" s="1" t="s">
        <v>427</v>
      </c>
      <c r="C78" s="1">
        <v>1</v>
      </c>
      <c r="D78" s="1">
        <v>5</v>
      </c>
    </row>
    <row r="79" spans="2:4">
      <c r="B79" s="1" t="s">
        <v>1391</v>
      </c>
      <c r="C79" s="1">
        <v>2</v>
      </c>
      <c r="D79" s="1">
        <v>7</v>
      </c>
    </row>
    <row r="80" spans="2:4">
      <c r="B80" s="1" t="s">
        <v>1323</v>
      </c>
      <c r="C80" s="1">
        <v>1</v>
      </c>
      <c r="D80" s="1">
        <v>10</v>
      </c>
    </row>
    <row r="81" spans="2:4">
      <c r="B81" s="1" t="s">
        <v>1322</v>
      </c>
      <c r="C81" s="1">
        <v>1</v>
      </c>
      <c r="D81" s="1">
        <v>15</v>
      </c>
    </row>
    <row r="82" spans="1:4">
      <c r="A82" s="1" t="s">
        <v>1324</v>
      </c>
      <c r="B82" s="1" t="s">
        <v>1300</v>
      </c>
      <c r="C82" s="1">
        <v>1</v>
      </c>
      <c r="D82" s="1">
        <v>1660</v>
      </c>
    </row>
    <row r="83" spans="1:4">
      <c r="A83" s="4">
        <v>43936</v>
      </c>
      <c r="B83" s="1" t="s">
        <v>212</v>
      </c>
      <c r="C83" s="1">
        <v>1</v>
      </c>
      <c r="D83" s="1">
        <v>1.5</v>
      </c>
    </row>
  </sheetData>
  <mergeCells count="1">
    <mergeCell ref="A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WwW.YlmF.CoM</Company>
  <Application>Microsoft Excel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YlmF</dc:creator>
  <cp:lastModifiedBy>帅嘉陵</cp:lastModifiedBy>
  <dcterms:created xsi:type="dcterms:W3CDTF">2020-01-11T02:41:00Z</dcterms:created>
  <dcterms:modified xsi:type="dcterms:W3CDTF">2020-04-19T11:07:11Z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