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2635" windowHeight="11595" activeTab="11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7" r:id="rId6"/>
    <sheet name="Q7" sheetId="6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3" hidden="1">'Q4'!$A$1:$B$13</definedName>
  </definedNames>
  <calcPr calcId="145621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2" i="12"/>
  <c r="C3" i="11"/>
  <c r="C4" i="11"/>
  <c r="C5" i="11"/>
  <c r="C6" i="11"/>
  <c r="C7" i="11"/>
  <c r="C8" i="11"/>
  <c r="C9" i="11"/>
  <c r="C10" i="11"/>
  <c r="C11" i="11"/>
  <c r="C2" i="11"/>
  <c r="C3" i="10"/>
  <c r="C4" i="10"/>
  <c r="C5" i="10"/>
  <c r="C6" i="10"/>
  <c r="C7" i="10"/>
  <c r="C8" i="10"/>
  <c r="C9" i="10"/>
  <c r="C10" i="10"/>
  <c r="C11" i="10"/>
  <c r="C2" i="10"/>
</calcChain>
</file>

<file path=xl/sharedStrings.xml><?xml version="1.0" encoding="utf-8"?>
<sst xmlns="http://schemas.openxmlformats.org/spreadsheetml/2006/main" count="129" uniqueCount="104">
  <si>
    <t>cancelled</t>
    <phoneticPr fontId="1" type="noConversion"/>
  </si>
  <si>
    <t>month</t>
    <phoneticPr fontId="1" type="noConversion"/>
  </si>
  <si>
    <t>cancellationcode</t>
    <phoneticPr fontId="1" type="noConversion"/>
  </si>
  <si>
    <t>cancelled</t>
    <phoneticPr fontId="1" type="noConversion"/>
  </si>
  <si>
    <t>NA</t>
  </si>
  <si>
    <t>month</t>
    <phoneticPr fontId="1" type="noConversion"/>
  </si>
  <si>
    <t>sum_distance</t>
    <phoneticPr fontId="1" type="noConversion"/>
  </si>
  <si>
    <t>flightnum</t>
    <phoneticPr fontId="1" type="noConversion"/>
  </si>
  <si>
    <t>max_arrdelay</t>
    <phoneticPr fontId="1" type="noConversion"/>
  </si>
  <si>
    <t>year</t>
    <phoneticPr fontId="1" type="noConversion"/>
  </si>
  <si>
    <t>avg_airtime</t>
    <phoneticPr fontId="1" type="noConversion"/>
  </si>
  <si>
    <t>airtime</t>
    <phoneticPr fontId="1" type="noConversion"/>
  </si>
  <si>
    <t>dayofwe다</t>
    <phoneticPr fontId="1" type="noConversion"/>
  </si>
  <si>
    <t>arrdelay</t>
    <phoneticPr fontId="1" type="noConversion"/>
  </si>
  <si>
    <t>dayofmonth</t>
    <phoneticPr fontId="1" type="noConversion"/>
  </si>
  <si>
    <t>avg_arrdelay</t>
    <phoneticPr fontId="1" type="noConversion"/>
  </si>
  <si>
    <t>origin</t>
    <phoneticPr fontId="1" type="noConversion"/>
  </si>
  <si>
    <t>dest</t>
    <phoneticPr fontId="1" type="noConversion"/>
  </si>
  <si>
    <t>PSC</t>
  </si>
  <si>
    <t>SAT</t>
  </si>
  <si>
    <t>JFK</t>
  </si>
  <si>
    <t>MEM</t>
  </si>
  <si>
    <t>DSM</t>
  </si>
  <si>
    <t>BNA</t>
  </si>
  <si>
    <t>IAD</t>
  </si>
  <si>
    <t>OKC</t>
  </si>
  <si>
    <t>AUS</t>
  </si>
  <si>
    <t>SJC</t>
  </si>
  <si>
    <t>SFO</t>
  </si>
  <si>
    <t>ORF</t>
  </si>
  <si>
    <t>FLL</t>
  </si>
  <si>
    <t>PBI</t>
  </si>
  <si>
    <t>BWI</t>
  </si>
  <si>
    <t>ACY</t>
  </si>
  <si>
    <t>w</t>
    <phoneticPr fontId="1" type="noConversion"/>
  </si>
  <si>
    <t>EWR</t>
  </si>
  <si>
    <t>HNL</t>
  </si>
  <si>
    <t>DTW</t>
  </si>
  <si>
    <t>ATL</t>
  </si>
  <si>
    <t>STL</t>
  </si>
  <si>
    <t>OGG</t>
  </si>
  <si>
    <t>ORD</t>
  </si>
  <si>
    <t>MSP</t>
  </si>
  <si>
    <t>year</t>
    <phoneticPr fontId="1" type="noConversion"/>
  </si>
  <si>
    <t>cnt_cancel</t>
    <phoneticPr fontId="1" type="noConversion"/>
  </si>
  <si>
    <t>ym</t>
  </si>
  <si>
    <t>1999-1</t>
  </si>
  <si>
    <t>1999-2</t>
  </si>
  <si>
    <t>1999-3</t>
  </si>
  <si>
    <t>1999-4</t>
  </si>
  <si>
    <t>1999-5</t>
  </si>
  <si>
    <t>1999-6</t>
  </si>
  <si>
    <t>1999-7</t>
  </si>
  <si>
    <t>1999-8</t>
  </si>
  <si>
    <t>1999-9</t>
  </si>
  <si>
    <t>1999-10</t>
  </si>
  <si>
    <t>1999-11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</si>
  <si>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</si>
  <si>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</si>
  <si>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</si>
  <si>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</si>
  <si>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</si>
  <si>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</si>
  <si>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</si>
  <si>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</si>
  <si>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</si>
  <si>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</si>
  <si>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</si>
  <si>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</si>
  <si>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</si>
  <si>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</si>
  <si>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</si>
  <si>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</si>
  <si>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</si>
  <si>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</si>
  <si>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</si>
  <si>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</si>
  <si>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</si>
  <si>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</si>
  <si>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</si>
  <si>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</si>
  <si>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</si>
  <si>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</si>
  <si>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</si>
  <si>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</si>
  <si>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</si>
  <si>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</si>
  <si>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</si>
  <si>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</si>
  <si>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</si>
  <si>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</si>
  <si>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</si>
  <si>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</si>
  <si>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</si>
  <si>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dayofwork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</si>
  <si>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</si>
  <si>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</si>
  <si>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</si>
  <si>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</si>
  <si>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</si>
  <si>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</si>
  <si>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</si>
  <si>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origin-dest</t>
    <phoneticPr fontId="1" type="noConversion"/>
  </si>
  <si>
    <t>year-dayofmonth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</si>
</sst>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비행기편 별 지연시간</a:t>
            </a:r>
            <a:endParaRPr lang="en-US"/>
          </a:p>
        </c:rich>
      </c:tx>
      <c:layout>
        <c:manualLayout>
          <c:xMode val="edge"/>
          <c:yMode val="edge"/>
          <c:x val="0.25536111111111115"/>
          <c:y val="6.944444444444444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'Q1'!$B$1</c:f>
              <c:strCache>
                <c:ptCount val="1"/>
                <c:pt idx="0">
                  <c:v>max_arrdelay</c:v>
                </c:pt>
              </c:strCache>
            </c:strRef>
          </c:tx>
          <c:invertIfNegative val="0"/>
          <c:cat>
            <c:numRef>
              <c:f>'Q1'!$A$2:$A$11</c:f>
              <c:numCache>
                <c:formatCode>General</c:formatCode>
                <c:ptCount val="10"/>
                <c:pt idx="0">
                  <c:v>837</c:v>
                </c:pt>
                <c:pt idx="1">
                  <c:v>377</c:v>
                </c:pt>
                <c:pt idx="2">
                  <c:v>164</c:v>
                </c:pt>
                <c:pt idx="3">
                  <c:v>922</c:v>
                </c:pt>
                <c:pt idx="4">
                  <c:v>920</c:v>
                </c:pt>
                <c:pt idx="5">
                  <c:v>945</c:v>
                </c:pt>
                <c:pt idx="6">
                  <c:v>1717</c:v>
                </c:pt>
                <c:pt idx="7">
                  <c:v>208</c:v>
                </c:pt>
                <c:pt idx="8">
                  <c:v>587</c:v>
                </c:pt>
                <c:pt idx="9">
                  <c:v>511</c:v>
                </c:pt>
              </c:numCache>
            </c:numRef>
          </c:cat>
          <c:val>
            <c:numRef>
              <c:f>'Q1'!$B$2:$B$11</c:f>
              <c:numCache>
                <c:formatCode>General</c:formatCode>
                <c:ptCount val="10"/>
                <c:pt idx="0">
                  <c:v>2137</c:v>
                </c:pt>
                <c:pt idx="1">
                  <c:v>1946</c:v>
                </c:pt>
                <c:pt idx="2">
                  <c:v>1724</c:v>
                </c:pt>
                <c:pt idx="3">
                  <c:v>1710</c:v>
                </c:pt>
                <c:pt idx="4">
                  <c:v>1688</c:v>
                </c:pt>
                <c:pt idx="5">
                  <c:v>1634</c:v>
                </c:pt>
                <c:pt idx="6">
                  <c:v>1611</c:v>
                </c:pt>
                <c:pt idx="7">
                  <c:v>1597</c:v>
                </c:pt>
                <c:pt idx="8">
                  <c:v>1575</c:v>
                </c:pt>
                <c:pt idx="9">
                  <c:v>1528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8625792"/>
        <c:axId val="95350144"/>
        <c:axId val="0"/>
      </c:bar3DChart>
      <c:catAx>
        <c:axId val="1186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350144"/>
        <c:crosses val="autoZero"/>
        <c:auto val="1"/>
        <c:lblAlgn val="ctr"/>
        <c:lblOffset val="100"/>
        <c:noMultiLvlLbl val="0"/>
      </c:catAx>
      <c:valAx>
        <c:axId val="95350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625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8609776902887144"/>
          <c:y val="0.26444444444444443"/>
          <c:w val="0.2222489063867016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노선별 평균비행시간 </a:t>
            </a:r>
            <a:r>
              <a:rPr lang="en-US" altLang="ko-KR">
                <a:solidFill>
                  <a:schemeClr val="tx1">
                    <a:lumMod val="75000"/>
                    <a:lumOff val="25000"/>
                  </a:schemeClr>
                </a:solidFill>
              </a:rPr>
              <a:t>TOP</a:t>
            </a:r>
            <a:r>
              <a:rPr lang="en-US" altLang="ko-KR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10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'Q11'!$D$1</c:f>
              <c:strCache>
                <c:ptCount val="1"/>
                <c:pt idx="0">
                  <c:v>airtime</c:v>
                </c:pt>
              </c:strCache>
            </c:strRef>
          </c:tx>
          <c:invertIfNegative val="0"/>
          <c:cat>
            <c:strRef>
              <c:f>'Q11'!$C$2:$C$11</c:f>
              <c:strCache>
                <c:ptCount val="10"/>
                <c:pt idx="0">
                  <c:v>EWR-HNL</c:v>
                </c:pt>
                <c:pt idx="1">
                  <c:v>DTW-HNL</c:v>
                </c:pt>
                <c:pt idx="2">
                  <c:v>ATL-HNL</c:v>
                </c:pt>
                <c:pt idx="3">
                  <c:v>HNL-EWR</c:v>
                </c:pt>
                <c:pt idx="4">
                  <c:v>STL-HNL</c:v>
                </c:pt>
                <c:pt idx="5">
                  <c:v>STL-OGG</c:v>
                </c:pt>
                <c:pt idx="6">
                  <c:v>ORD-HNL</c:v>
                </c:pt>
                <c:pt idx="7">
                  <c:v>MSP-HNL</c:v>
                </c:pt>
                <c:pt idx="8">
                  <c:v>HNL-DTW</c:v>
                </c:pt>
                <c:pt idx="9">
                  <c:v>HNL-ATL</c:v>
                </c:pt>
              </c:strCache>
            </c:strRef>
          </c:cat>
          <c:val>
            <c:numRef>
              <c:f>'Q11'!$D$2:$D$11</c:f>
              <c:numCache>
                <c:formatCode>General</c:formatCode>
                <c:ptCount val="10"/>
                <c:pt idx="0">
                  <c:v>589.91999999999996</c:v>
                </c:pt>
                <c:pt idx="1">
                  <c:v>541.12</c:v>
                </c:pt>
                <c:pt idx="2">
                  <c:v>524.66999999999996</c:v>
                </c:pt>
                <c:pt idx="3">
                  <c:v>524.14</c:v>
                </c:pt>
                <c:pt idx="4">
                  <c:v>509.5</c:v>
                </c:pt>
                <c:pt idx="5">
                  <c:v>504.98</c:v>
                </c:pt>
                <c:pt idx="6">
                  <c:v>502.57</c:v>
                </c:pt>
                <c:pt idx="7">
                  <c:v>474.94</c:v>
                </c:pt>
                <c:pt idx="8">
                  <c:v>472.58</c:v>
                </c:pt>
                <c:pt idx="9">
                  <c:v>472.18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axId val="132470784"/>
        <c:axId val="146817600"/>
      </c:barChart>
      <c:catAx>
        <c:axId val="13247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817600"/>
        <c:crosses val="autoZero"/>
        <c:auto val="1"/>
        <c:lblAlgn val="ctr"/>
        <c:lblOffset val="100"/>
        <c:noMultiLvlLbl val="0"/>
      </c:catAx>
      <c:valAx>
        <c:axId val="14681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4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연도</a:t>
            </a:r>
            <a:r>
              <a:rPr lang="ko-KR" altLang="en-US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및 요일별 평균 비행시간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'Q12'!$D$1</c:f>
              <c:strCache>
                <c:ptCount val="1"/>
                <c:pt idx="0">
                  <c:v>avg_airtime</c:v>
                </c:pt>
              </c:strCache>
            </c:strRef>
          </c:tx>
          <c:cat>
            <c:strRef>
              <c:f>'Q12'!$C$2:$C$29</c:f>
              <c:strCache>
                <c:ptCount val="28"/>
                <c:pt idx="0">
                  <c:v>1999-1</c:v>
                </c:pt>
                <c:pt idx="1">
                  <c:v>1999-2</c:v>
                </c:pt>
                <c:pt idx="2">
                  <c:v>1999-3</c:v>
                </c:pt>
                <c:pt idx="3">
                  <c:v>1999-4</c:v>
                </c:pt>
                <c:pt idx="4">
                  <c:v>1999-5</c:v>
                </c:pt>
                <c:pt idx="5">
                  <c:v>1999-6</c:v>
                </c:pt>
                <c:pt idx="6">
                  <c:v>1999-7</c:v>
                </c:pt>
                <c:pt idx="7">
                  <c:v>2000-1</c:v>
                </c:pt>
                <c:pt idx="8">
                  <c:v>2000-2</c:v>
                </c:pt>
                <c:pt idx="9">
                  <c:v>2000-3</c:v>
                </c:pt>
                <c:pt idx="10">
                  <c:v>2000-4</c:v>
                </c:pt>
                <c:pt idx="11">
                  <c:v>2000-5</c:v>
                </c:pt>
                <c:pt idx="12">
                  <c:v>2000-6</c:v>
                </c:pt>
                <c:pt idx="13">
                  <c:v>2000-7</c:v>
                </c:pt>
                <c:pt idx="14">
                  <c:v>2001-1</c:v>
                </c:pt>
                <c:pt idx="15">
                  <c:v>2001-2</c:v>
                </c:pt>
                <c:pt idx="16">
                  <c:v>2001-3</c:v>
                </c:pt>
                <c:pt idx="17">
                  <c:v>2001-4</c:v>
                </c:pt>
                <c:pt idx="18">
                  <c:v>2001-5</c:v>
                </c:pt>
                <c:pt idx="19">
                  <c:v>2001-6</c:v>
                </c:pt>
                <c:pt idx="20">
                  <c:v>2001-7</c:v>
                </c:pt>
                <c:pt idx="21">
                  <c:v>2002-1</c:v>
                </c:pt>
                <c:pt idx="22">
                  <c:v>2002-2</c:v>
                </c:pt>
                <c:pt idx="23">
                  <c:v>2002-3</c:v>
                </c:pt>
                <c:pt idx="24">
                  <c:v>2002-4</c:v>
                </c:pt>
                <c:pt idx="25">
                  <c:v>2002-5</c:v>
                </c:pt>
                <c:pt idx="26">
                  <c:v>2002-6</c:v>
                </c:pt>
                <c:pt idx="27">
                  <c:v>2002-7</c:v>
                </c:pt>
              </c:strCache>
            </c:strRef>
          </c:cat>
          <c:val>
            <c:numRef>
              <c:f>'Q12'!$D$2:$D$29</c:f>
              <c:numCache>
                <c:formatCode>General</c:formatCode>
                <c:ptCount val="28"/>
                <c:pt idx="0">
                  <c:v>104.02</c:v>
                </c:pt>
                <c:pt idx="1">
                  <c:v>104.09</c:v>
                </c:pt>
                <c:pt idx="2">
                  <c:v>104.13</c:v>
                </c:pt>
                <c:pt idx="3">
                  <c:v>104.15</c:v>
                </c:pt>
                <c:pt idx="4">
                  <c:v>104.02</c:v>
                </c:pt>
                <c:pt idx="5">
                  <c:v>107.56</c:v>
                </c:pt>
                <c:pt idx="6">
                  <c:v>105.38</c:v>
                </c:pt>
                <c:pt idx="7">
                  <c:v>105.9</c:v>
                </c:pt>
                <c:pt idx="8">
                  <c:v>105.82</c:v>
                </c:pt>
                <c:pt idx="9">
                  <c:v>105.81</c:v>
                </c:pt>
                <c:pt idx="10">
                  <c:v>105.97</c:v>
                </c:pt>
                <c:pt idx="11">
                  <c:v>105.83</c:v>
                </c:pt>
                <c:pt idx="12">
                  <c:v>108.9</c:v>
                </c:pt>
                <c:pt idx="13">
                  <c:v>107.26</c:v>
                </c:pt>
                <c:pt idx="14">
                  <c:v>102.48</c:v>
                </c:pt>
                <c:pt idx="15">
                  <c:v>102.6</c:v>
                </c:pt>
                <c:pt idx="16">
                  <c:v>102.72</c:v>
                </c:pt>
                <c:pt idx="17">
                  <c:v>103.02</c:v>
                </c:pt>
                <c:pt idx="18">
                  <c:v>102.93</c:v>
                </c:pt>
                <c:pt idx="19">
                  <c:v>105.49</c:v>
                </c:pt>
                <c:pt idx="20">
                  <c:v>103.64</c:v>
                </c:pt>
                <c:pt idx="21">
                  <c:v>105.09</c:v>
                </c:pt>
                <c:pt idx="22">
                  <c:v>105.27</c:v>
                </c:pt>
                <c:pt idx="23">
                  <c:v>105.08</c:v>
                </c:pt>
                <c:pt idx="24">
                  <c:v>105.19</c:v>
                </c:pt>
                <c:pt idx="25">
                  <c:v>105.1</c:v>
                </c:pt>
                <c:pt idx="26">
                  <c:v>108.45</c:v>
                </c:pt>
                <c:pt idx="27">
                  <c:v>106.57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13984"/>
        <c:axId val="697353920"/>
      </c:radarChart>
      <c:catAx>
        <c:axId val="617513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97353920"/>
        <c:crosses val="autoZero"/>
        <c:auto val="1"/>
        <c:lblAlgn val="ctr"/>
        <c:lblOffset val="100"/>
        <c:noMultiLvlLbl val="0"/>
      </c:catAx>
      <c:valAx>
        <c:axId val="6973539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1751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월별 비행 취소 건수</a:t>
            </a:r>
            <a:endParaRPr lang="en-US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'Q2'!$B$1</c:f>
              <c:strCache>
                <c:ptCount val="1"/>
                <c:pt idx="0">
                  <c:v>cancelled</c:v>
                </c:pt>
              </c:strCache>
            </c:strRef>
          </c:tx>
          <c:dLbls>
            <c:dLbl>
              <c:idx val="7"/>
              <c:layout>
                <c:manualLayout>
                  <c:x val="-7.2222222222222326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'Q2'!$A$2:$A$12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</c:numCache>
            </c:numRef>
          </c:cat>
          <c:val>
            <c:numRef>
              <c:f>'Q2'!$B$2:$B$12</c:f>
              <c:numCache>
                <c:formatCode>General</c:formatCode>
                <c:ptCount val="11"/>
                <c:pt idx="0">
                  <c:v>1890567</c:v>
                </c:pt>
                <c:pt idx="1">
                  <c:v>1739485</c:v>
                </c:pt>
                <c:pt idx="2">
                  <c:v>1928226</c:v>
                </c:pt>
                <c:pt idx="3">
                  <c:v>1866211</c:v>
                </c:pt>
                <c:pt idx="4">
                  <c:v>1920949</c:v>
                </c:pt>
                <c:pt idx="5">
                  <c:v>1900130</c:v>
                </c:pt>
                <c:pt idx="6">
                  <c:v>1961402</c:v>
                </c:pt>
                <c:pt idx="7">
                  <c:v>1982030</c:v>
                </c:pt>
                <c:pt idx="8">
                  <c:v>1844042</c:v>
                </c:pt>
                <c:pt idx="9">
                  <c:v>1854441</c:v>
                </c:pt>
                <c:pt idx="10">
                  <c:v>1807976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8848"/>
        <c:axId val="149330688"/>
      </c:lineChart>
      <c:catAx>
        <c:axId val="1194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330688"/>
        <c:crosses val="autoZero"/>
        <c:auto val="1"/>
        <c:lblAlgn val="ctr"/>
        <c:lblOffset val="100"/>
        <c:noMultiLvlLbl val="0"/>
      </c:catAx>
      <c:valAx>
        <c:axId val="14933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9438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월별 총 비행거리</a:t>
            </a:r>
            <a:endParaRPr lang="en-US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'Q4'!$B$1</c:f>
              <c:strCache>
                <c:ptCount val="1"/>
                <c:pt idx="0">
                  <c:v>sum_distance</c:v>
                </c:pt>
              </c:strCache>
            </c:strRef>
          </c:tx>
          <c:cat>
            <c:numRef>
              <c:f>'Q4'!$A$2:$A$13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'Q4'!$B$2:$B$13</c:f>
              <c:numCache>
                <c:formatCode>General</c:formatCode>
                <c:ptCount val="12"/>
                <c:pt idx="0">
                  <c:v>1398372516</c:v>
                </c:pt>
                <c:pt idx="1">
                  <c:v>1289546437</c:v>
                </c:pt>
                <c:pt idx="2">
                  <c:v>1437277380</c:v>
                </c:pt>
                <c:pt idx="3">
                  <c:v>1393515766</c:v>
                </c:pt>
                <c:pt idx="4">
                  <c:v>1439576642</c:v>
                </c:pt>
                <c:pt idx="5">
                  <c:v>1439218701</c:v>
                </c:pt>
                <c:pt idx="6">
                  <c:v>1495811218</c:v>
                </c:pt>
                <c:pt idx="7">
                  <c:v>1510476581</c:v>
                </c:pt>
                <c:pt idx="8">
                  <c:v>1390326669</c:v>
                </c:pt>
                <c:pt idx="9">
                  <c:v>1392719209</c:v>
                </c:pt>
                <c:pt idx="10">
                  <c:v>1321281118</c:v>
                </c:pt>
                <c:pt idx="11">
                  <c:v>1371866913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4656"/>
        <c:axId val="599147072"/>
      </c:lineChart>
      <c:catAx>
        <c:axId val="1514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9147072"/>
        <c:crosses val="autoZero"/>
        <c:auto val="1"/>
        <c:lblAlgn val="ctr"/>
        <c:lblOffset val="100"/>
        <c:noMultiLvlLbl val="0"/>
      </c:catAx>
      <c:valAx>
        <c:axId val="5991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149465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연도별 비행 취소 건수</a:t>
            </a:r>
            <a:endParaRPr lang="en-US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'Q5'!$B$1</c:f>
              <c:strCache>
                <c:ptCount val="1"/>
                <c:pt idx="0">
                  <c:v>cnt_cancel</c:v>
                </c:pt>
              </c:strCache>
            </c:strRef>
          </c:tx>
          <c:cat>
            <c:numRef>
              <c:f>'Q5'!$A$2:$A$5</c:f>
              <c:numCache>
                <c:formatCode>General</c:formatCode>
                <c:ptCount val="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</c:numCache>
            </c:numRef>
          </c:cat>
          <c:val>
            <c:numRef>
              <c:f>'Q5'!$B$2:$B$5</c:f>
              <c:numCache>
                <c:formatCode>General</c:formatCode>
                <c:ptCount val="4"/>
                <c:pt idx="0">
                  <c:v>5527884</c:v>
                </c:pt>
                <c:pt idx="1">
                  <c:v>5683047</c:v>
                </c:pt>
                <c:pt idx="2">
                  <c:v>5967780</c:v>
                </c:pt>
                <c:pt idx="3">
                  <c:v>5271359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64640"/>
        <c:axId val="149106048"/>
      </c:lineChart>
      <c:catAx>
        <c:axId val="1324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06048"/>
        <c:crosses val="autoZero"/>
        <c:auto val="1"/>
        <c:lblAlgn val="ctr"/>
        <c:lblOffset val="100"/>
        <c:noMultiLvlLbl val="0"/>
      </c:catAx>
      <c:valAx>
        <c:axId val="14910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246464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연도별 월별 평균 비행시간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'Q6'!$C$1</c:f>
              <c:strCache>
                <c:ptCount val="1"/>
                <c:pt idx="0">
                  <c:v>avg_airtime</c:v>
                </c:pt>
              </c:strCache>
            </c:strRef>
          </c:tx>
          <c:marker>
            <c:symbol val="circle"/>
            <c:size val="5"/>
          </c:marker>
          <c:cat>
            <c:strRef>
              <c:f>'Q6'!$D$2:$D$49</c:f>
              <c:strCache>
                <c:ptCount val="48"/>
                <c:pt idx="0">
                  <c:v>1999-1</c:v>
                </c:pt>
                <c:pt idx="1">
                  <c:v>1999-2</c:v>
                </c:pt>
                <c:pt idx="2">
                  <c:v>1999-3</c:v>
                </c:pt>
                <c:pt idx="3">
                  <c:v>1999-4</c:v>
                </c:pt>
                <c:pt idx="4">
                  <c:v>1999-5</c:v>
                </c:pt>
                <c:pt idx="5">
                  <c:v>1999-6</c:v>
                </c:pt>
                <c:pt idx="6">
                  <c:v>1999-7</c:v>
                </c:pt>
                <c:pt idx="7">
                  <c:v>1999-8</c:v>
                </c:pt>
                <c:pt idx="8">
                  <c:v>1999-9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2000-1</c:v>
                </c:pt>
                <c:pt idx="13">
                  <c:v>2000-2</c:v>
                </c:pt>
                <c:pt idx="14">
                  <c:v>2000-3</c:v>
                </c:pt>
                <c:pt idx="15">
                  <c:v>2000-4</c:v>
                </c:pt>
                <c:pt idx="16">
                  <c:v>2000-5</c:v>
                </c:pt>
                <c:pt idx="17">
                  <c:v>2000-6</c:v>
                </c:pt>
                <c:pt idx="18">
                  <c:v>2000-7</c:v>
                </c:pt>
                <c:pt idx="19">
                  <c:v>2000-8</c:v>
                </c:pt>
                <c:pt idx="20">
                  <c:v>2000-9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2001-1</c:v>
                </c:pt>
                <c:pt idx="25">
                  <c:v>2001-2</c:v>
                </c:pt>
                <c:pt idx="26">
                  <c:v>2001-3</c:v>
                </c:pt>
                <c:pt idx="27">
                  <c:v>2001-4</c:v>
                </c:pt>
                <c:pt idx="28">
                  <c:v>2001-5</c:v>
                </c:pt>
                <c:pt idx="29">
                  <c:v>2001-6</c:v>
                </c:pt>
                <c:pt idx="30">
                  <c:v>2001-7</c:v>
                </c:pt>
                <c:pt idx="31">
                  <c:v>2001-8</c:v>
                </c:pt>
                <c:pt idx="32">
                  <c:v>2001-9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2002-1</c:v>
                </c:pt>
                <c:pt idx="37">
                  <c:v>2002-2</c:v>
                </c:pt>
                <c:pt idx="38">
                  <c:v>2002-3</c:v>
                </c:pt>
                <c:pt idx="39">
                  <c:v>2002-4</c:v>
                </c:pt>
                <c:pt idx="40">
                  <c:v>2002-5</c:v>
                </c:pt>
                <c:pt idx="41">
                  <c:v>2002-6</c:v>
                </c:pt>
                <c:pt idx="42">
                  <c:v>2002-7</c:v>
                </c:pt>
                <c:pt idx="43">
                  <c:v>2002-8</c:v>
                </c:pt>
                <c:pt idx="44">
                  <c:v>2002-9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</c:strCache>
            </c:strRef>
          </c:cat>
          <c:val>
            <c:numRef>
              <c:f>'Q6'!$C$2:$C$49</c:f>
              <c:numCache>
                <c:formatCode>General</c:formatCode>
                <c:ptCount val="48"/>
                <c:pt idx="0">
                  <c:v>105.793355486415</c:v>
                </c:pt>
                <c:pt idx="1">
                  <c:v>104.310789314085</c:v>
                </c:pt>
                <c:pt idx="2">
                  <c:v>104.937560592107</c:v>
                </c:pt>
                <c:pt idx="3">
                  <c:v>105.01841567125</c:v>
                </c:pt>
                <c:pt idx="4">
                  <c:v>104.68622769959801</c:v>
                </c:pt>
                <c:pt idx="5">
                  <c:v>104.769385934635</c:v>
                </c:pt>
                <c:pt idx="6">
                  <c:v>104.772025731203</c:v>
                </c:pt>
                <c:pt idx="7">
                  <c:v>104.85168028967099</c:v>
                </c:pt>
                <c:pt idx="8">
                  <c:v>103.849224465905</c:v>
                </c:pt>
                <c:pt idx="9">
                  <c:v>103.983698555779</c:v>
                </c:pt>
                <c:pt idx="10">
                  <c:v>104.088406796664</c:v>
                </c:pt>
                <c:pt idx="11">
                  <c:v>105.40918065795501</c:v>
                </c:pt>
                <c:pt idx="12">
                  <c:v>106.274113421745</c:v>
                </c:pt>
                <c:pt idx="13">
                  <c:v>105.99699926207499</c:v>
                </c:pt>
                <c:pt idx="14">
                  <c:v>106.16374991785</c:v>
                </c:pt>
                <c:pt idx="15">
                  <c:v>106.765899699515</c:v>
                </c:pt>
                <c:pt idx="16">
                  <c:v>106.09297382183</c:v>
                </c:pt>
                <c:pt idx="17">
                  <c:v>106.54805197109501</c:v>
                </c:pt>
                <c:pt idx="18">
                  <c:v>106.53943540901599</c:v>
                </c:pt>
                <c:pt idx="19">
                  <c:v>106.194907422027</c:v>
                </c:pt>
                <c:pt idx="20">
                  <c:v>105.929349835195</c:v>
                </c:pt>
                <c:pt idx="21">
                  <c:v>106.36682628067</c:v>
                </c:pt>
                <c:pt idx="22">
                  <c:v>106.84344218209699</c:v>
                </c:pt>
                <c:pt idx="23">
                  <c:v>107.80963637411899</c:v>
                </c:pt>
                <c:pt idx="24">
                  <c:v>103.290812337695</c:v>
                </c:pt>
                <c:pt idx="25">
                  <c:v>104.53773093625099</c:v>
                </c:pt>
                <c:pt idx="26">
                  <c:v>103.764048211584</c:v>
                </c:pt>
                <c:pt idx="27">
                  <c:v>103.22701395074399</c:v>
                </c:pt>
                <c:pt idx="28">
                  <c:v>102.829783794706</c:v>
                </c:pt>
                <c:pt idx="29">
                  <c:v>103.512996913021</c:v>
                </c:pt>
                <c:pt idx="30">
                  <c:v>103.229591167405</c:v>
                </c:pt>
                <c:pt idx="31">
                  <c:v>103.602278930002</c:v>
                </c:pt>
                <c:pt idx="32">
                  <c:v>101.842438741704</c:v>
                </c:pt>
                <c:pt idx="33">
                  <c:v>101.477215152147</c:v>
                </c:pt>
                <c:pt idx="34">
                  <c:v>102.752391833803</c:v>
                </c:pt>
                <c:pt idx="35">
                  <c:v>104.361971708347</c:v>
                </c:pt>
                <c:pt idx="36">
                  <c:v>104.48433624167799</c:v>
                </c:pt>
                <c:pt idx="37">
                  <c:v>104.32269838576001</c:v>
                </c:pt>
                <c:pt idx="38">
                  <c:v>106.15145201877</c:v>
                </c:pt>
                <c:pt idx="39">
                  <c:v>105.463606666451</c:v>
                </c:pt>
                <c:pt idx="40">
                  <c:v>105.372983590052</c:v>
                </c:pt>
                <c:pt idx="41">
                  <c:v>105.91557166934599</c:v>
                </c:pt>
                <c:pt idx="42">
                  <c:v>105.664070291988</c:v>
                </c:pt>
                <c:pt idx="43">
                  <c:v>105.648656101336</c:v>
                </c:pt>
                <c:pt idx="44">
                  <c:v>104.85354489004099</c:v>
                </c:pt>
                <c:pt idx="45">
                  <c:v>105.854108726571</c:v>
                </c:pt>
                <c:pt idx="46">
                  <c:v>106.97676909035501</c:v>
                </c:pt>
                <c:pt idx="47">
                  <c:v>108.534953405805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71808"/>
        <c:axId val="149103744"/>
      </c:lineChart>
      <c:catAx>
        <c:axId val="1324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03744"/>
        <c:crosses val="autoZero"/>
        <c:auto val="1"/>
        <c:lblAlgn val="ctr"/>
        <c:lblOffset val="100"/>
        <c:noMultiLvlLbl val="0"/>
      </c:catAx>
      <c:valAx>
        <c:axId val="1491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7180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비행기별 총 비행시간 </a:t>
            </a:r>
            <a:r>
              <a:rPr lang="en-US" altLang="ko-KR">
                <a:solidFill>
                  <a:schemeClr val="tx1">
                    <a:lumMod val="65000"/>
                    <a:lumOff val="35000"/>
                  </a:schemeClr>
                </a:solidFill>
              </a:rPr>
              <a:t>TOP 10</a:t>
            </a:r>
            <a:endParaRPr lang="en-US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'Q7'!$B$1</c:f>
              <c:strCache>
                <c:ptCount val="1"/>
                <c:pt idx="0">
                  <c:v>airtime</c:v>
                </c:pt>
              </c:strCache>
            </c:strRef>
          </c:tx>
          <c:spPr>
            <a:gradFill>
              <a:gsLst>
                <a:gs pos="0">
                  <a:srgbClr val="03D4A8">
                    <a:alpha val="68000"/>
                    <a:lumMod val="97000"/>
                    <a:lumOff val="3000"/>
                  </a:srgbClr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</c:spPr>
          <c:invertIfNegative val="0"/>
          <c:cat>
            <c:numRef>
              <c:f>'Q7'!$A$2:$A$11</c:f>
              <c:numCache>
                <c:formatCode>General</c:formatCode>
                <c:ptCount val="10"/>
                <c:pt idx="0">
                  <c:v>1</c:v>
                </c:pt>
                <c:pt idx="1">
                  <c:v>197</c:v>
                </c:pt>
                <c:pt idx="2">
                  <c:v>73</c:v>
                </c:pt>
                <c:pt idx="3">
                  <c:v>199</c:v>
                </c:pt>
                <c:pt idx="4">
                  <c:v>2</c:v>
                </c:pt>
                <c:pt idx="5">
                  <c:v>65</c:v>
                </c:pt>
                <c:pt idx="6">
                  <c:v>231</c:v>
                </c:pt>
                <c:pt idx="7">
                  <c:v>343</c:v>
                </c:pt>
                <c:pt idx="8">
                  <c:v>39</c:v>
                </c:pt>
                <c:pt idx="9">
                  <c:v>14</c:v>
                </c:pt>
              </c:numCache>
            </c:numRef>
          </c:cat>
          <c:val>
            <c:numRef>
              <c:f>'Q7'!$B$2:$B$11</c:f>
              <c:numCache>
                <c:formatCode>General</c:formatCode>
                <c:ptCount val="10"/>
                <c:pt idx="0">
                  <c:v>2965968</c:v>
                </c:pt>
                <c:pt idx="1">
                  <c:v>2612043</c:v>
                </c:pt>
                <c:pt idx="2">
                  <c:v>2348715</c:v>
                </c:pt>
                <c:pt idx="3">
                  <c:v>2347589</c:v>
                </c:pt>
                <c:pt idx="4">
                  <c:v>2320869</c:v>
                </c:pt>
                <c:pt idx="5">
                  <c:v>2311578</c:v>
                </c:pt>
                <c:pt idx="6">
                  <c:v>2267516</c:v>
                </c:pt>
                <c:pt idx="7">
                  <c:v>2259869</c:v>
                </c:pt>
                <c:pt idx="8">
                  <c:v>2258054</c:v>
                </c:pt>
                <c:pt idx="9">
                  <c:v>2235920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671936"/>
        <c:axId val="150598720"/>
        <c:axId val="0"/>
      </c:bar3DChart>
      <c:catAx>
        <c:axId val="1496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98720"/>
        <c:crosses val="autoZero"/>
        <c:auto val="1"/>
        <c:lblAlgn val="ctr"/>
        <c:lblOffset val="100"/>
        <c:noMultiLvlLbl val="0"/>
      </c:catAx>
      <c:valAx>
        <c:axId val="1505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71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ko-KR">
                <a:solidFill>
                  <a:schemeClr val="tx1">
                    <a:lumMod val="75000"/>
                    <a:lumOff val="25000"/>
                  </a:schemeClr>
                </a:solidFill>
              </a:rPr>
              <a:t>요일별 지연시간 및 비행시간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'Q8'!$B$1</c:f>
              <c:strCache>
                <c:ptCount val="1"/>
                <c:pt idx="0">
                  <c:v>arrdelay</c:v>
                </c:pt>
              </c:strCache>
            </c:strRef>
          </c:tx>
          <c:invertIfNegative val="0"/>
          <c:cat>
            <c:strRef>
              <c:f>'Q8'!$A$2:$A$8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'Q8'!$B$2:$B$8</c:f>
              <c:numCache>
                <c:formatCode>General</c:formatCode>
                <c:ptCount val="7"/>
                <c:pt idx="0">
                  <c:v>6.24</c:v>
                </c:pt>
                <c:pt idx="1">
                  <c:v>5.0599999999999996</c:v>
                </c:pt>
                <c:pt idx="2">
                  <c:v>6.26</c:v>
                </c:pt>
                <c:pt idx="3">
                  <c:v>8.99</c:v>
                </c:pt>
                <c:pt idx="4">
                  <c:v>10.43</c:v>
                </c:pt>
                <c:pt idx="5">
                  <c:v>3.96</c:v>
                </c:pt>
                <c:pt idx="6">
                  <c:v>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65152"/>
        <c:axId val="268364608"/>
      </c:barChart>
      <c:lineChart>
        <c:grouping val="standard"/>
        <c:varyColors val="0"/>
        <c:ser>
          <c:idx val="2"/>
          <c:order val="1"/>
          <c:tx>
            <c:strRef>
              <c:f>'Q8'!$C$1</c:f>
              <c:strCache>
                <c:ptCount val="1"/>
                <c:pt idx="0">
                  <c:v>airtime</c:v>
                </c:pt>
              </c:strCache>
            </c:strRef>
          </c:tx>
          <c:spPr>
            <a:ln cmpd="sng">
              <a:solidFill>
                <a:schemeClr val="accent5">
                  <a:lumMod val="75000"/>
                  <a:alpha val="75000"/>
                </a:schemeClr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5">
                  <a:lumMod val="75000"/>
                </a:schemeClr>
              </a:solidFill>
            </c:spPr>
          </c:marker>
          <c:val>
            <c:numRef>
              <c:f>'Q8'!$C$2:$C$8</c:f>
              <c:numCache>
                <c:formatCode>General</c:formatCode>
                <c:ptCount val="7"/>
                <c:pt idx="0">
                  <c:v>104.33</c:v>
                </c:pt>
                <c:pt idx="1">
                  <c:v>104.42</c:v>
                </c:pt>
                <c:pt idx="2">
                  <c:v>104.41</c:v>
                </c:pt>
                <c:pt idx="3">
                  <c:v>104.56</c:v>
                </c:pt>
                <c:pt idx="4">
                  <c:v>104.45</c:v>
                </c:pt>
                <c:pt idx="5">
                  <c:v>107.56</c:v>
                </c:pt>
                <c:pt idx="6">
                  <c:v>105.68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39680"/>
        <c:axId val="149327232"/>
      </c:lineChart>
      <c:catAx>
        <c:axId val="1324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364608"/>
        <c:crosses val="autoZero"/>
        <c:auto val="1"/>
        <c:lblAlgn val="ctr"/>
        <c:lblOffset val="100"/>
        <c:noMultiLvlLbl val="0"/>
      </c:catAx>
      <c:valAx>
        <c:axId val="2683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65152"/>
        <c:crosses val="autoZero"/>
        <c:crossBetween val="between"/>
      </c:valAx>
      <c:valAx>
        <c:axId val="14932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639680"/>
        <c:crosses val="max"/>
        <c:crossBetween val="between"/>
      </c:valAx>
      <c:catAx>
        <c:axId val="14163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3272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ko-KR" alt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일별 평균 지연시간</a:t>
            </a:r>
            <a:endParaRPr lang="en-US" alt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'Q9'!$B$1</c:f>
              <c:strCache>
                <c:ptCount val="1"/>
                <c:pt idx="0">
                  <c:v>avg_arrdelay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'Q9'!$B$2:$B$32</c:f>
              <c:numCache>
                <c:formatCode>General</c:formatCode>
                <c:ptCount val="31"/>
                <c:pt idx="0">
                  <c:v>5.88</c:v>
                </c:pt>
                <c:pt idx="1">
                  <c:v>6.58</c:v>
                </c:pt>
                <c:pt idx="2">
                  <c:v>6.51</c:v>
                </c:pt>
                <c:pt idx="3">
                  <c:v>5.73</c:v>
                </c:pt>
                <c:pt idx="4">
                  <c:v>5.62</c:v>
                </c:pt>
                <c:pt idx="5">
                  <c:v>6.23</c:v>
                </c:pt>
                <c:pt idx="6">
                  <c:v>5.24</c:v>
                </c:pt>
                <c:pt idx="7">
                  <c:v>5.71</c:v>
                </c:pt>
                <c:pt idx="8">
                  <c:v>6.79</c:v>
                </c:pt>
                <c:pt idx="9">
                  <c:v>7.63</c:v>
                </c:pt>
                <c:pt idx="10">
                  <c:v>7.79</c:v>
                </c:pt>
                <c:pt idx="11">
                  <c:v>8.35</c:v>
                </c:pt>
                <c:pt idx="12">
                  <c:v>7.93</c:v>
                </c:pt>
                <c:pt idx="13">
                  <c:v>8.48</c:v>
                </c:pt>
                <c:pt idx="14">
                  <c:v>7.41</c:v>
                </c:pt>
                <c:pt idx="15">
                  <c:v>7.38</c:v>
                </c:pt>
                <c:pt idx="16">
                  <c:v>7.55</c:v>
                </c:pt>
                <c:pt idx="17">
                  <c:v>7.26</c:v>
                </c:pt>
                <c:pt idx="18">
                  <c:v>8.24</c:v>
                </c:pt>
                <c:pt idx="19">
                  <c:v>7.19</c:v>
                </c:pt>
                <c:pt idx="20">
                  <c:v>7.74</c:v>
                </c:pt>
                <c:pt idx="21">
                  <c:v>8.2799999999999994</c:v>
                </c:pt>
                <c:pt idx="22">
                  <c:v>7.15</c:v>
                </c:pt>
                <c:pt idx="23">
                  <c:v>5.97</c:v>
                </c:pt>
                <c:pt idx="24">
                  <c:v>6.15</c:v>
                </c:pt>
                <c:pt idx="25">
                  <c:v>7.18</c:v>
                </c:pt>
                <c:pt idx="26">
                  <c:v>6.48</c:v>
                </c:pt>
                <c:pt idx="27">
                  <c:v>6.81</c:v>
                </c:pt>
                <c:pt idx="28">
                  <c:v>5.56</c:v>
                </c:pt>
                <c:pt idx="29">
                  <c:v>5.74</c:v>
                </c:pt>
                <c:pt idx="30">
                  <c:v>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8240"/>
        <c:axId val="620961088"/>
      </c:lineChart>
      <c:catAx>
        <c:axId val="15149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620961088"/>
        <c:crosses val="autoZero"/>
        <c:auto val="1"/>
        <c:lblAlgn val="ctr"/>
        <c:lblOffset val="100"/>
        <c:noMultiLvlLbl val="0"/>
      </c:catAx>
      <c:valAx>
        <c:axId val="62096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1498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/>
                </a:solidFill>
              </a:defRPr>
            </a:pPr>
            <a:r>
              <a:rPr lang="ko-KR">
                <a:solidFill>
                  <a:schemeClr val="tx1"/>
                </a:solidFill>
              </a:rPr>
              <a:t>노선별 평균 지연시간 </a:t>
            </a:r>
            <a:r>
              <a:rPr lang="en-US">
                <a:solidFill>
                  <a:schemeClr val="tx1"/>
                </a:solidFill>
              </a:rPr>
              <a:t>TOP 10</a:t>
            </a:r>
          </a:p>
        </c:rich>
      </c:tx>
      <c:layout/>
      <c:overlay val="0"/>
    </c:title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'Q10'!$D$1</c:f>
              <c:strCache>
                <c:ptCount val="1"/>
                <c:pt idx="0">
                  <c:v>avg_arrdelay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2.7166447944007001E-2"/>
                  <c:y val="-5.85166958296879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27602799650043E-2"/>
                  <c:y val="-3.011811023622047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tx1"/>
                        </a:solidFill>
                      </a:rPr>
                      <a:t>SAT-JFK, 195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'Q10'!$C$2:$C$11</c:f>
              <c:strCache>
                <c:ptCount val="10"/>
                <c:pt idx="0">
                  <c:v>w-PSC</c:v>
                </c:pt>
                <c:pt idx="1">
                  <c:v>SAT-JFK</c:v>
                </c:pt>
                <c:pt idx="2">
                  <c:v>MEM-DSM</c:v>
                </c:pt>
                <c:pt idx="3">
                  <c:v>BNA-IAD</c:v>
                </c:pt>
                <c:pt idx="4">
                  <c:v>OKC-AUS</c:v>
                </c:pt>
                <c:pt idx="5">
                  <c:v>SJC-SFO</c:v>
                </c:pt>
                <c:pt idx="6">
                  <c:v>ORF-FLL</c:v>
                </c:pt>
                <c:pt idx="7">
                  <c:v>IAD-PBI</c:v>
                </c:pt>
                <c:pt idx="8">
                  <c:v>IAD-BWI</c:v>
                </c:pt>
                <c:pt idx="9">
                  <c:v>ACY-JFK</c:v>
                </c:pt>
              </c:strCache>
            </c:strRef>
          </c:cat>
          <c:val>
            <c:numRef>
              <c:f>'Q10'!$D$2:$D$11</c:f>
              <c:numCache>
                <c:formatCode>General</c:formatCode>
                <c:ptCount val="10"/>
                <c:pt idx="0">
                  <c:v>249</c:v>
                </c:pt>
                <c:pt idx="1">
                  <c:v>195</c:v>
                </c:pt>
                <c:pt idx="2">
                  <c:v>169</c:v>
                </c:pt>
                <c:pt idx="3">
                  <c:v>165</c:v>
                </c:pt>
                <c:pt idx="4">
                  <c:v>143</c:v>
                </c:pt>
                <c:pt idx="5">
                  <c:v>114</c:v>
                </c:pt>
                <c:pt idx="6">
                  <c:v>114</c:v>
                </c:pt>
                <c:pt idx="7">
                  <c:v>104</c:v>
                </c:pt>
                <c:pt idx="8">
                  <c:v>99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128587</xdr:rowOff>
    </xdr:from>
    <xdr:to>
      <xdr:col>10</xdr:col>
      <xdr:colOff>28575</xdr:colOff>
      <xdr:row>14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204787</xdr:rowOff>
    </xdr:from>
    <xdr:to>
      <xdr:col>16</xdr:col>
      <xdr:colOff>285750</xdr:colOff>
      <xdr:row>30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71436</xdr:rowOff>
    </xdr:from>
    <xdr:to>
      <xdr:col>15</xdr:col>
      <xdr:colOff>552450</xdr:colOff>
      <xdr:row>28</xdr:row>
      <xdr:rowOff>152399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14287</xdr:rowOff>
    </xdr:from>
    <xdr:to>
      <xdr:col>9</xdr:col>
      <xdr:colOff>561975</xdr:colOff>
      <xdr:row>14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176212</xdr:rowOff>
    </xdr:from>
    <xdr:to>
      <xdr:col>11</xdr:col>
      <xdr:colOff>266700</xdr:colOff>
      <xdr:row>19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185737</xdr:rowOff>
    </xdr:from>
    <xdr:to>
      <xdr:col>13</xdr:col>
      <xdr:colOff>514350</xdr:colOff>
      <xdr:row>23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8</xdr:row>
      <xdr:rowOff>14287</xdr:rowOff>
    </xdr:from>
    <xdr:to>
      <xdr:col>12</xdr:col>
      <xdr:colOff>276225</xdr:colOff>
      <xdr:row>21</xdr:row>
      <xdr:rowOff>33337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10</xdr:row>
      <xdr:rowOff>185737</xdr:rowOff>
    </xdr:from>
    <xdr:to>
      <xdr:col>13</xdr:col>
      <xdr:colOff>542925</xdr:colOff>
      <xdr:row>23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157162</xdr:rowOff>
    </xdr:from>
    <xdr:to>
      <xdr:col>13</xdr:col>
      <xdr:colOff>9525</xdr:colOff>
      <xdr:row>17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33336</xdr:rowOff>
    </xdr:from>
    <xdr:to>
      <xdr:col>14</xdr:col>
      <xdr:colOff>457200</xdr:colOff>
      <xdr:row>27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185737</xdr:rowOff>
    </xdr:from>
    <xdr:to>
      <xdr:col>13</xdr:col>
      <xdr:colOff>514350</xdr:colOff>
      <xdr:row>23</xdr:row>
      <xdr:rowOff>204787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25" sqref="H25"/>
    </sheetView>
  </sheetViews>
  <sheetFormatPr defaultRowHeight="16.5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837</v>
      </c>
      <c r="B2">
        <v>2137</v>
      </c>
    </row>
    <row r="3" spans="1:2" x14ac:dyDescent="0.3">
      <c r="A3">
        <v>377</v>
      </c>
      <c r="B3">
        <v>1946</v>
      </c>
    </row>
    <row r="4" spans="1:2" x14ac:dyDescent="0.3">
      <c r="A4">
        <v>164</v>
      </c>
      <c r="B4">
        <v>1724</v>
      </c>
    </row>
    <row r="5" spans="1:2" x14ac:dyDescent="0.3">
      <c r="A5">
        <v>922</v>
      </c>
      <c r="B5">
        <v>1710</v>
      </c>
    </row>
    <row r="6" spans="1:2" x14ac:dyDescent="0.3">
      <c r="A6">
        <v>920</v>
      </c>
      <c r="B6">
        <v>1688</v>
      </c>
    </row>
    <row r="7" spans="1:2" x14ac:dyDescent="0.3">
      <c r="A7">
        <v>945</v>
      </c>
      <c r="B7">
        <v>1634</v>
      </c>
    </row>
    <row r="8" spans="1:2" x14ac:dyDescent="0.3">
      <c r="A8">
        <v>1717</v>
      </c>
      <c r="B8">
        <v>1611</v>
      </c>
    </row>
    <row r="9" spans="1:2" x14ac:dyDescent="0.3">
      <c r="A9">
        <v>208</v>
      </c>
      <c r="B9">
        <v>1597</v>
      </c>
    </row>
    <row r="10" spans="1:2" x14ac:dyDescent="0.3">
      <c r="A10">
        <v>587</v>
      </c>
      <c r="B10">
        <v>1575</v>
      </c>
    </row>
    <row r="11" spans="1:2" x14ac:dyDescent="0.3">
      <c r="A11">
        <v>511</v>
      </c>
      <c r="B11">
        <v>1528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24" sqref="E24"/>
    </sheetView>
  </sheetViews>
  <sheetFormatPr defaultRowHeight="16.5" x14ac:dyDescent="0.3"/>
  <sheetData>
    <row r="1" spans="1:4" x14ac:dyDescent="0.3">
      <c r="A1" t="s">
        <v>16</v>
      </c>
      <c r="B1" t="s">
        <v>17</v>
      </c>
      <c r="C1" t="s">
        <v>102</v>
      </c>
      <c r="D1" t="s">
        <v>15</v>
      </c>
    </row>
    <row r="2" spans="1:4" x14ac:dyDescent="0.3">
      <c r="A2" t="s">
        <v>34</v>
      </c>
      <c r="B2" t="s">
        <v>18</v>
      </c>
      <c r="C2" t="str">
        <f>CONCATENATE(A2,"-",B2)</f>
        <v>w-PSC</v>
      </c>
      <c r="D2">
        <v>249</v>
      </c>
    </row>
    <row r="3" spans="1:4" x14ac:dyDescent="0.3">
      <c r="A3" t="s">
        <v>19</v>
      </c>
      <c r="B3" t="s">
        <v>20</v>
      </c>
      <c r="C3" t="str">
        <f t="shared" ref="C3:C11" si="0">CONCATENATE(A3,"-",B3)</f>
        <v>SAT-JFK</v>
      </c>
      <c r="D3">
        <v>195</v>
      </c>
    </row>
    <row r="4" spans="1:4" x14ac:dyDescent="0.3">
      <c r="A4" t="s">
        <v>21</v>
      </c>
      <c r="B4" t="s">
        <v>22</v>
      </c>
      <c r="C4" t="str">
        <f t="shared" si="0"/>
        <v>MEM-DSM</v>
      </c>
      <c r="D4">
        <v>169</v>
      </c>
    </row>
    <row r="5" spans="1:4" x14ac:dyDescent="0.3">
      <c r="A5" t="s">
        <v>23</v>
      </c>
      <c r="B5" t="s">
        <v>24</v>
      </c>
      <c r="C5" t="str">
        <f t="shared" si="0"/>
        <v>BNA-IAD</v>
      </c>
      <c r="D5">
        <v>165</v>
      </c>
    </row>
    <row r="6" spans="1:4" x14ac:dyDescent="0.3">
      <c r="A6" t="s">
        <v>25</v>
      </c>
      <c r="B6" t="s">
        <v>26</v>
      </c>
      <c r="C6" t="str">
        <f t="shared" si="0"/>
        <v>OKC-AUS</v>
      </c>
      <c r="D6">
        <v>143</v>
      </c>
    </row>
    <row r="7" spans="1:4" x14ac:dyDescent="0.3">
      <c r="A7" t="s">
        <v>27</v>
      </c>
      <c r="B7" t="s">
        <v>28</v>
      </c>
      <c r="C7" t="str">
        <f t="shared" si="0"/>
        <v>SJC-SFO</v>
      </c>
      <c r="D7">
        <v>114</v>
      </c>
    </row>
    <row r="8" spans="1:4" x14ac:dyDescent="0.3">
      <c r="A8" t="s">
        <v>29</v>
      </c>
      <c r="B8" t="s">
        <v>30</v>
      </c>
      <c r="C8" t="str">
        <f t="shared" si="0"/>
        <v>ORF-FLL</v>
      </c>
      <c r="D8">
        <v>114</v>
      </c>
    </row>
    <row r="9" spans="1:4" x14ac:dyDescent="0.3">
      <c r="A9" t="s">
        <v>24</v>
      </c>
      <c r="B9" t="s">
        <v>31</v>
      </c>
      <c r="C9" t="str">
        <f t="shared" si="0"/>
        <v>IAD-PBI</v>
      </c>
      <c r="D9">
        <v>104</v>
      </c>
    </row>
    <row r="10" spans="1:4" x14ac:dyDescent="0.3">
      <c r="A10" t="s">
        <v>24</v>
      </c>
      <c r="B10" t="s">
        <v>32</v>
      </c>
      <c r="C10" t="str">
        <f t="shared" si="0"/>
        <v>IAD-BWI</v>
      </c>
      <c r="D10">
        <v>99</v>
      </c>
    </row>
    <row r="11" spans="1:4" x14ac:dyDescent="0.3">
      <c r="A11" t="s">
        <v>33</v>
      </c>
      <c r="B11" t="s">
        <v>20</v>
      </c>
      <c r="C11" t="str">
        <f t="shared" si="0"/>
        <v>ACY-JFK</v>
      </c>
      <c r="D11">
        <v>98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30" sqref="F30"/>
    </sheetView>
  </sheetViews>
  <sheetFormatPr defaultRowHeight="16.5" x14ac:dyDescent="0.3"/>
  <sheetData>
    <row r="1" spans="1:4" x14ac:dyDescent="0.3">
      <c r="A1" t="s">
        <v>16</v>
      </c>
      <c r="B1" t="s">
        <v>17</v>
      </c>
      <c r="C1" t="s">
        <v>102</v>
      </c>
      <c r="D1" t="s">
        <v>11</v>
      </c>
    </row>
    <row r="2" spans="1:4" x14ac:dyDescent="0.3">
      <c r="A2" t="s">
        <v>35</v>
      </c>
      <c r="B2" t="s">
        <v>36</v>
      </c>
      <c r="C2" t="str">
        <f>CONCATENATE(A2,"-",B2)</f>
        <v>EWR-HNL</v>
      </c>
      <c r="D2">
        <v>589.91999999999996</v>
      </c>
    </row>
    <row r="3" spans="1:4" x14ac:dyDescent="0.3">
      <c r="A3" t="s">
        <v>37</v>
      </c>
      <c r="B3" t="s">
        <v>36</v>
      </c>
      <c r="C3" t="str">
        <f t="shared" ref="C3:C11" si="0">CONCATENATE(A3,"-",B3)</f>
        <v>DTW-HNL</v>
      </c>
      <c r="D3">
        <v>541.12</v>
      </c>
    </row>
    <row r="4" spans="1:4" x14ac:dyDescent="0.3">
      <c r="A4" t="s">
        <v>38</v>
      </c>
      <c r="B4" t="s">
        <v>36</v>
      </c>
      <c r="C4" t="str">
        <f t="shared" si="0"/>
        <v>ATL-HNL</v>
      </c>
      <c r="D4">
        <v>524.66999999999996</v>
      </c>
    </row>
    <row r="5" spans="1:4" x14ac:dyDescent="0.3">
      <c r="A5" t="s">
        <v>36</v>
      </c>
      <c r="B5" t="s">
        <v>35</v>
      </c>
      <c r="C5" t="str">
        <f t="shared" si="0"/>
        <v>HNL-EWR</v>
      </c>
      <c r="D5">
        <v>524.14</v>
      </c>
    </row>
    <row r="6" spans="1:4" x14ac:dyDescent="0.3">
      <c r="A6" t="s">
        <v>39</v>
      </c>
      <c r="B6" t="s">
        <v>36</v>
      </c>
      <c r="C6" t="str">
        <f t="shared" si="0"/>
        <v>STL-HNL</v>
      </c>
      <c r="D6">
        <v>509.5</v>
      </c>
    </row>
    <row r="7" spans="1:4" x14ac:dyDescent="0.3">
      <c r="A7" t="s">
        <v>39</v>
      </c>
      <c r="B7" t="s">
        <v>40</v>
      </c>
      <c r="C7" t="str">
        <f t="shared" si="0"/>
        <v>STL-OGG</v>
      </c>
      <c r="D7">
        <v>504.98</v>
      </c>
    </row>
    <row r="8" spans="1:4" x14ac:dyDescent="0.3">
      <c r="A8" t="s">
        <v>41</v>
      </c>
      <c r="B8" t="s">
        <v>36</v>
      </c>
      <c r="C8" t="str">
        <f t="shared" si="0"/>
        <v>ORD-HNL</v>
      </c>
      <c r="D8">
        <v>502.57</v>
      </c>
    </row>
    <row r="9" spans="1:4" x14ac:dyDescent="0.3">
      <c r="A9" t="s">
        <v>42</v>
      </c>
      <c r="B9" t="s">
        <v>36</v>
      </c>
      <c r="C9" t="str">
        <f t="shared" si="0"/>
        <v>MSP-HNL</v>
      </c>
      <c r="D9">
        <v>474.94</v>
      </c>
    </row>
    <row r="10" spans="1:4" x14ac:dyDescent="0.3">
      <c r="A10" t="s">
        <v>36</v>
      </c>
      <c r="B10" t="s">
        <v>37</v>
      </c>
      <c r="C10" t="str">
        <f t="shared" si="0"/>
        <v>HNL-DTW</v>
      </c>
      <c r="D10">
        <v>472.58</v>
      </c>
    </row>
    <row r="11" spans="1:4" x14ac:dyDescent="0.3">
      <c r="A11" t="s">
        <v>36</v>
      </c>
      <c r="B11" t="s">
        <v>38</v>
      </c>
      <c r="C11" t="str">
        <f t="shared" si="0"/>
        <v>HNL-ATL</v>
      </c>
      <c r="D11">
        <v>472.18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T1" sqref="T1"/>
    </sheetView>
  </sheetViews>
  <sheetFormatPr defaultRowHeight="16.5" x14ac:dyDescent="0.3"/>
  <sheetData>
    <row r="1" spans="1:4" x14ac:dyDescent="0.3">
      <c r="A1" t="s">
        <v>43</v>
      </c>
      <c r="B1" t="s">
        <v>12</v>
      </c>
      <c r="C1" t="s">
        <v>103</v>
      </c>
      <c r="D1" t="s">
        <v>10</v>
      </c>
    </row>
    <row r="2" spans="1:4" x14ac:dyDescent="0.3">
      <c r="A2">
        <v>1999</v>
      </c>
      <c r="B2">
        <v>1</v>
      </c>
      <c r="C2" t="str">
        <f>CONCATENATE(A2,"-",B2)</f>
        <v>1999-1</v>
      </c>
      <c r="D2">
        <v>104.02</v>
      </c>
    </row>
    <row r="3" spans="1:4" x14ac:dyDescent="0.3">
      <c r="A3">
        <v>1999</v>
      </c>
      <c r="B3">
        <v>2</v>
      </c>
      <c r="C3" t="str">
        <f t="shared" ref="C3:C29" si="0">CONCATENATE(A3,"-",B3)</f>
        <v>1999-2</v>
      </c>
      <c r="D3">
        <v>104.09</v>
      </c>
    </row>
    <row r="4" spans="1:4" x14ac:dyDescent="0.3">
      <c r="A4">
        <v>1999</v>
      </c>
      <c r="B4">
        <v>3</v>
      </c>
      <c r="C4" t="str">
        <f t="shared" si="0"/>
        <v>1999-3</v>
      </c>
      <c r="D4">
        <v>104.13</v>
      </c>
    </row>
    <row r="5" spans="1:4" x14ac:dyDescent="0.3">
      <c r="A5">
        <v>1999</v>
      </c>
      <c r="B5">
        <v>4</v>
      </c>
      <c r="C5" t="str">
        <f t="shared" si="0"/>
        <v>1999-4</v>
      </c>
      <c r="D5">
        <v>104.15</v>
      </c>
    </row>
    <row r="6" spans="1:4" x14ac:dyDescent="0.3">
      <c r="A6">
        <v>1999</v>
      </c>
      <c r="B6">
        <v>5</v>
      </c>
      <c r="C6" t="str">
        <f t="shared" si="0"/>
        <v>1999-5</v>
      </c>
      <c r="D6">
        <v>104.02</v>
      </c>
    </row>
    <row r="7" spans="1:4" x14ac:dyDescent="0.3">
      <c r="A7">
        <v>1999</v>
      </c>
      <c r="B7">
        <v>6</v>
      </c>
      <c r="C7" t="str">
        <f t="shared" si="0"/>
        <v>1999-6</v>
      </c>
      <c r="D7">
        <v>107.56</v>
      </c>
    </row>
    <row r="8" spans="1:4" x14ac:dyDescent="0.3">
      <c r="A8">
        <v>1999</v>
      </c>
      <c r="B8">
        <v>7</v>
      </c>
      <c r="C8" t="str">
        <f t="shared" si="0"/>
        <v>1999-7</v>
      </c>
      <c r="D8">
        <v>105.38</v>
      </c>
    </row>
    <row r="9" spans="1:4" x14ac:dyDescent="0.3">
      <c r="A9">
        <v>2000</v>
      </c>
      <c r="B9">
        <v>1</v>
      </c>
      <c r="C9" t="str">
        <f t="shared" si="0"/>
        <v>2000-1</v>
      </c>
      <c r="D9">
        <v>105.9</v>
      </c>
    </row>
    <row r="10" spans="1:4" x14ac:dyDescent="0.3">
      <c r="A10">
        <v>2000</v>
      </c>
      <c r="B10">
        <v>2</v>
      </c>
      <c r="C10" t="str">
        <f t="shared" si="0"/>
        <v>2000-2</v>
      </c>
      <c r="D10">
        <v>105.82</v>
      </c>
    </row>
    <row r="11" spans="1:4" x14ac:dyDescent="0.3">
      <c r="A11">
        <v>2000</v>
      </c>
      <c r="B11">
        <v>3</v>
      </c>
      <c r="C11" t="str">
        <f t="shared" si="0"/>
        <v>2000-3</v>
      </c>
      <c r="D11">
        <v>105.81</v>
      </c>
    </row>
    <row r="12" spans="1:4" x14ac:dyDescent="0.3">
      <c r="A12">
        <v>2000</v>
      </c>
      <c r="B12">
        <v>4</v>
      </c>
      <c r="C12" t="str">
        <f t="shared" si="0"/>
        <v>2000-4</v>
      </c>
      <c r="D12">
        <v>105.97</v>
      </c>
    </row>
    <row r="13" spans="1:4" x14ac:dyDescent="0.3">
      <c r="A13">
        <v>2000</v>
      </c>
      <c r="B13">
        <v>5</v>
      </c>
      <c r="C13" t="str">
        <f t="shared" si="0"/>
        <v>2000-5</v>
      </c>
      <c r="D13">
        <v>105.83</v>
      </c>
    </row>
    <row r="14" spans="1:4" x14ac:dyDescent="0.3">
      <c r="A14">
        <v>2000</v>
      </c>
      <c r="B14">
        <v>6</v>
      </c>
      <c r="C14" t="str">
        <f t="shared" si="0"/>
        <v>2000-6</v>
      </c>
      <c r="D14">
        <v>108.9</v>
      </c>
    </row>
    <row r="15" spans="1:4" x14ac:dyDescent="0.3">
      <c r="A15">
        <v>2000</v>
      </c>
      <c r="B15">
        <v>7</v>
      </c>
      <c r="C15" t="str">
        <f t="shared" si="0"/>
        <v>2000-7</v>
      </c>
      <c r="D15">
        <v>107.26</v>
      </c>
    </row>
    <row r="16" spans="1:4" x14ac:dyDescent="0.3">
      <c r="A16">
        <v>2001</v>
      </c>
      <c r="B16">
        <v>1</v>
      </c>
      <c r="C16" t="str">
        <f t="shared" si="0"/>
        <v>2001-1</v>
      </c>
      <c r="D16">
        <v>102.48</v>
      </c>
    </row>
    <row r="17" spans="1:4" x14ac:dyDescent="0.3">
      <c r="A17">
        <v>2001</v>
      </c>
      <c r="B17">
        <v>2</v>
      </c>
      <c r="C17" t="str">
        <f t="shared" si="0"/>
        <v>2001-2</v>
      </c>
      <c r="D17">
        <v>102.6</v>
      </c>
    </row>
    <row r="18" spans="1:4" x14ac:dyDescent="0.3">
      <c r="A18">
        <v>2001</v>
      </c>
      <c r="B18">
        <v>3</v>
      </c>
      <c r="C18" t="str">
        <f t="shared" si="0"/>
        <v>2001-3</v>
      </c>
      <c r="D18">
        <v>102.72</v>
      </c>
    </row>
    <row r="19" spans="1:4" x14ac:dyDescent="0.3">
      <c r="A19">
        <v>2001</v>
      </c>
      <c r="B19">
        <v>4</v>
      </c>
      <c r="C19" t="str">
        <f t="shared" si="0"/>
        <v>2001-4</v>
      </c>
      <c r="D19">
        <v>103.02</v>
      </c>
    </row>
    <row r="20" spans="1:4" x14ac:dyDescent="0.3">
      <c r="A20">
        <v>2001</v>
      </c>
      <c r="B20">
        <v>5</v>
      </c>
      <c r="C20" t="str">
        <f t="shared" si="0"/>
        <v>2001-5</v>
      </c>
      <c r="D20">
        <v>102.93</v>
      </c>
    </row>
    <row r="21" spans="1:4" x14ac:dyDescent="0.3">
      <c r="A21">
        <v>2001</v>
      </c>
      <c r="B21">
        <v>6</v>
      </c>
      <c r="C21" t="str">
        <f t="shared" si="0"/>
        <v>2001-6</v>
      </c>
      <c r="D21">
        <v>105.49</v>
      </c>
    </row>
    <row r="22" spans="1:4" x14ac:dyDescent="0.3">
      <c r="A22">
        <v>2001</v>
      </c>
      <c r="B22">
        <v>7</v>
      </c>
      <c r="C22" t="str">
        <f t="shared" si="0"/>
        <v>2001-7</v>
      </c>
      <c r="D22">
        <v>103.64</v>
      </c>
    </row>
    <row r="23" spans="1:4" x14ac:dyDescent="0.3">
      <c r="A23">
        <v>2002</v>
      </c>
      <c r="B23">
        <v>1</v>
      </c>
      <c r="C23" t="str">
        <f t="shared" si="0"/>
        <v>2002-1</v>
      </c>
      <c r="D23">
        <v>105.09</v>
      </c>
    </row>
    <row r="24" spans="1:4" x14ac:dyDescent="0.3">
      <c r="A24">
        <v>2002</v>
      </c>
      <c r="B24">
        <v>2</v>
      </c>
      <c r="C24" t="str">
        <f t="shared" si="0"/>
        <v>2002-2</v>
      </c>
      <c r="D24">
        <v>105.27</v>
      </c>
    </row>
    <row r="25" spans="1:4" x14ac:dyDescent="0.3">
      <c r="A25">
        <v>2002</v>
      </c>
      <c r="B25">
        <v>3</v>
      </c>
      <c r="C25" t="str">
        <f t="shared" si="0"/>
        <v>2002-3</v>
      </c>
      <c r="D25">
        <v>105.08</v>
      </c>
    </row>
    <row r="26" spans="1:4" x14ac:dyDescent="0.3">
      <c r="A26">
        <v>2002</v>
      </c>
      <c r="B26">
        <v>4</v>
      </c>
      <c r="C26" t="str">
        <f t="shared" si="0"/>
        <v>2002-4</v>
      </c>
      <c r="D26">
        <v>105.19</v>
      </c>
    </row>
    <row r="27" spans="1:4" x14ac:dyDescent="0.3">
      <c r="A27">
        <v>2002</v>
      </c>
      <c r="B27">
        <v>5</v>
      </c>
      <c r="C27" t="str">
        <f t="shared" si="0"/>
        <v>2002-5</v>
      </c>
      <c r="D27">
        <v>105.1</v>
      </c>
    </row>
    <row r="28" spans="1:4" x14ac:dyDescent="0.3">
      <c r="A28">
        <v>2002</v>
      </c>
      <c r="B28">
        <v>6</v>
      </c>
      <c r="C28" t="str">
        <f t="shared" si="0"/>
        <v>2002-6</v>
      </c>
      <c r="D28">
        <v>108.45</v>
      </c>
    </row>
    <row r="29" spans="1:4" x14ac:dyDescent="0.3">
      <c r="A29">
        <v>2002</v>
      </c>
      <c r="B29">
        <v>7</v>
      </c>
      <c r="C29" t="str">
        <f t="shared" si="0"/>
        <v>2002-7</v>
      </c>
      <c r="D29">
        <v>106.57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4" sqref="L4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1890567</v>
      </c>
    </row>
    <row r="3" spans="1:2" x14ac:dyDescent="0.3">
      <c r="A3">
        <v>2</v>
      </c>
      <c r="B3">
        <v>1739485</v>
      </c>
    </row>
    <row r="4" spans="1:2" x14ac:dyDescent="0.3">
      <c r="A4">
        <v>3</v>
      </c>
      <c r="B4">
        <v>1928226</v>
      </c>
    </row>
    <row r="5" spans="1:2" x14ac:dyDescent="0.3">
      <c r="A5">
        <v>4</v>
      </c>
      <c r="B5">
        <v>1866211</v>
      </c>
    </row>
    <row r="6" spans="1:2" x14ac:dyDescent="0.3">
      <c r="A6">
        <v>5</v>
      </c>
      <c r="B6">
        <v>1920949</v>
      </c>
    </row>
    <row r="7" spans="1:2" x14ac:dyDescent="0.3">
      <c r="A7">
        <v>6</v>
      </c>
      <c r="B7">
        <v>1900130</v>
      </c>
    </row>
    <row r="8" spans="1:2" x14ac:dyDescent="0.3">
      <c r="A8">
        <v>7</v>
      </c>
      <c r="B8">
        <v>1961402</v>
      </c>
    </row>
    <row r="9" spans="1:2" x14ac:dyDescent="0.3">
      <c r="A9">
        <v>8</v>
      </c>
      <c r="B9">
        <v>1982030</v>
      </c>
    </row>
    <row r="10" spans="1:2" x14ac:dyDescent="0.3">
      <c r="A10">
        <v>9</v>
      </c>
      <c r="B10">
        <v>1844042</v>
      </c>
    </row>
    <row r="11" spans="1:2" x14ac:dyDescent="0.3">
      <c r="A11">
        <v>10</v>
      </c>
      <c r="B11">
        <v>1854441</v>
      </c>
    </row>
    <row r="12" spans="1:2" x14ac:dyDescent="0.3">
      <c r="A12">
        <v>12</v>
      </c>
      <c r="B12">
        <v>1807976</v>
      </c>
    </row>
  </sheetData>
  <sortState ref="A2:B11">
    <sortCondition ref="A2:A1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0" sqref="I10"/>
    </sheetView>
  </sheetViews>
  <sheetFormatPr defaultRowHeight="16.5" x14ac:dyDescent="0.3"/>
  <cols>
    <col min="1" max="1" width="16.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22450070</v>
      </c>
      <c r="B2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31" sqref="D31"/>
    </sheetView>
  </sheetViews>
  <sheetFormatPr defaultRowHeight="16.5" x14ac:dyDescent="0.3"/>
  <cols>
    <col min="2" max="2" width="16.75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>
        <v>1398372516</v>
      </c>
    </row>
    <row r="3" spans="1:2" x14ac:dyDescent="0.3">
      <c r="A3">
        <v>2</v>
      </c>
      <c r="B3">
        <v>1289546437</v>
      </c>
    </row>
    <row r="4" spans="1:2" x14ac:dyDescent="0.3">
      <c r="A4">
        <v>3</v>
      </c>
      <c r="B4">
        <v>1437277380</v>
      </c>
    </row>
    <row r="5" spans="1:2" x14ac:dyDescent="0.3">
      <c r="A5">
        <v>4</v>
      </c>
      <c r="B5">
        <v>1393515766</v>
      </c>
    </row>
    <row r="6" spans="1:2" x14ac:dyDescent="0.3">
      <c r="A6">
        <v>5</v>
      </c>
      <c r="B6">
        <v>1439576642</v>
      </c>
    </row>
    <row r="7" spans="1:2" x14ac:dyDescent="0.3">
      <c r="A7">
        <v>6</v>
      </c>
      <c r="B7">
        <v>1439218701</v>
      </c>
    </row>
    <row r="8" spans="1:2" x14ac:dyDescent="0.3">
      <c r="A8">
        <v>7</v>
      </c>
      <c r="B8">
        <v>1495811218</v>
      </c>
    </row>
    <row r="9" spans="1:2" x14ac:dyDescent="0.3">
      <c r="A9">
        <v>8</v>
      </c>
      <c r="B9">
        <v>1510476581</v>
      </c>
    </row>
    <row r="10" spans="1:2" x14ac:dyDescent="0.3">
      <c r="A10">
        <v>9</v>
      </c>
      <c r="B10">
        <v>1390326669</v>
      </c>
    </row>
    <row r="11" spans="1:2" x14ac:dyDescent="0.3">
      <c r="A11">
        <v>10</v>
      </c>
      <c r="B11">
        <v>1392719209</v>
      </c>
    </row>
    <row r="12" spans="1:2" x14ac:dyDescent="0.3">
      <c r="A12">
        <v>11</v>
      </c>
      <c r="B12">
        <v>1321281118</v>
      </c>
    </row>
    <row r="13" spans="1:2" x14ac:dyDescent="0.3">
      <c r="A13">
        <v>12</v>
      </c>
      <c r="B13">
        <v>1371866913</v>
      </c>
    </row>
  </sheetData>
  <autoFilter ref="A1:B13"/>
  <sortState ref="A2:B13">
    <sortCondition ref="A2:A13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8" sqref="H8"/>
    </sheetView>
  </sheetViews>
  <sheetFormatPr defaultRowHeight="16.5" x14ac:dyDescent="0.3"/>
  <sheetData>
    <row r="1" spans="1:2" x14ac:dyDescent="0.3">
      <c r="A1" t="s">
        <v>9</v>
      </c>
      <c r="B1" t="s">
        <v>44</v>
      </c>
    </row>
    <row r="2" spans="1:2" x14ac:dyDescent="0.3">
      <c r="A2">
        <v>1999</v>
      </c>
      <c r="B2">
        <v>5527884</v>
      </c>
    </row>
    <row r="3" spans="1:2" x14ac:dyDescent="0.3">
      <c r="A3">
        <v>2000</v>
      </c>
      <c r="B3">
        <v>5683047</v>
      </c>
    </row>
    <row r="4" spans="1:2" x14ac:dyDescent="0.3">
      <c r="A4">
        <v>2001</v>
      </c>
      <c r="B4">
        <v>5967780</v>
      </c>
    </row>
    <row r="5" spans="1:2" x14ac:dyDescent="0.3">
      <c r="A5">
        <v>2002</v>
      </c>
      <c r="B5">
        <v>5271359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" workbookViewId="0">
      <selection activeCell="Q18" sqref="Q18"/>
    </sheetView>
  </sheetViews>
  <sheetFormatPr defaultRowHeight="16.5" x14ac:dyDescent="0.3"/>
  <cols>
    <col min="4" max="4" width="9" style="1"/>
  </cols>
  <sheetData>
    <row r="1" spans="1:4" x14ac:dyDescent="0.3">
      <c r="A1" t="s">
        <v>9</v>
      </c>
      <c r="B1" t="s">
        <v>5</v>
      </c>
      <c r="C1" t="s">
        <v>10</v>
      </c>
      <c r="D1" s="1" t="s">
        <v>45</v>
      </c>
    </row>
    <row r="2" spans="1:4" x14ac:dyDescent="0.3">
      <c r="A2">
        <v>1999</v>
      </c>
      <c r="B2">
        <v>1</v>
      </c>
      <c r="C2">
        <v>105.793355486415</v>
      </c>
      <c r="D2" s="1" t="s">
        <v>46</v>
      </c>
    </row>
    <row r="3" spans="1:4" x14ac:dyDescent="0.3">
      <c r="A3">
        <v>1999</v>
      </c>
      <c r="B3">
        <v>2</v>
      </c>
      <c r="C3">
        <v>104.310789314085</v>
      </c>
      <c r="D3" s="1" t="s">
        <v>47</v>
      </c>
    </row>
    <row r="4" spans="1:4" x14ac:dyDescent="0.3">
      <c r="A4">
        <v>1999</v>
      </c>
      <c r="B4">
        <v>3</v>
      </c>
      <c r="C4">
        <v>104.937560592107</v>
      </c>
      <c r="D4" s="1" t="s">
        <v>48</v>
      </c>
    </row>
    <row r="5" spans="1:4" x14ac:dyDescent="0.3">
      <c r="A5">
        <v>1999</v>
      </c>
      <c r="B5">
        <v>4</v>
      </c>
      <c r="C5">
        <v>105.01841567125</v>
      </c>
      <c r="D5" s="1" t="s">
        <v>49</v>
      </c>
    </row>
    <row r="6" spans="1:4" x14ac:dyDescent="0.3">
      <c r="A6">
        <v>1999</v>
      </c>
      <c r="B6">
        <v>5</v>
      </c>
      <c r="C6">
        <v>104.68622769959801</v>
      </c>
      <c r="D6" s="1" t="s">
        <v>50</v>
      </c>
    </row>
    <row r="7" spans="1:4" x14ac:dyDescent="0.3">
      <c r="A7">
        <v>1999</v>
      </c>
      <c r="B7">
        <v>6</v>
      </c>
      <c r="C7">
        <v>104.769385934635</v>
      </c>
      <c r="D7" s="1" t="s">
        <v>51</v>
      </c>
    </row>
    <row r="8" spans="1:4" x14ac:dyDescent="0.3">
      <c r="A8">
        <v>1999</v>
      </c>
      <c r="B8">
        <v>7</v>
      </c>
      <c r="C8">
        <v>104.772025731203</v>
      </c>
      <c r="D8" s="1" t="s">
        <v>52</v>
      </c>
    </row>
    <row r="9" spans="1:4" x14ac:dyDescent="0.3">
      <c r="A9">
        <v>1999</v>
      </c>
      <c r="B9">
        <v>8</v>
      </c>
      <c r="C9">
        <v>104.85168028967099</v>
      </c>
      <c r="D9" s="1" t="s">
        <v>53</v>
      </c>
    </row>
    <row r="10" spans="1:4" x14ac:dyDescent="0.3">
      <c r="A10">
        <v>1999</v>
      </c>
      <c r="B10">
        <v>9</v>
      </c>
      <c r="C10">
        <v>103.849224465905</v>
      </c>
      <c r="D10" s="1" t="s">
        <v>54</v>
      </c>
    </row>
    <row r="11" spans="1:4" x14ac:dyDescent="0.3">
      <c r="A11">
        <v>1999</v>
      </c>
      <c r="B11">
        <v>10</v>
      </c>
      <c r="C11">
        <v>103.983698555779</v>
      </c>
      <c r="D11" s="1" t="s">
        <v>55</v>
      </c>
    </row>
    <row r="12" spans="1:4" x14ac:dyDescent="0.3">
      <c r="A12">
        <v>1999</v>
      </c>
      <c r="B12">
        <v>11</v>
      </c>
      <c r="C12">
        <v>104.088406796664</v>
      </c>
      <c r="D12" s="1" t="s">
        <v>56</v>
      </c>
    </row>
    <row r="13" spans="1:4" x14ac:dyDescent="0.3">
      <c r="A13">
        <v>1999</v>
      </c>
      <c r="B13">
        <v>12</v>
      </c>
      <c r="C13">
        <v>105.40918065795501</v>
      </c>
      <c r="D13" s="1" t="s">
        <v>57</v>
      </c>
    </row>
    <row r="14" spans="1:4" x14ac:dyDescent="0.3">
      <c r="A14">
        <v>2000</v>
      </c>
      <c r="B14">
        <v>1</v>
      </c>
      <c r="C14">
        <v>106.274113421745</v>
      </c>
      <c r="D14" s="1" t="s">
        <v>58</v>
      </c>
    </row>
    <row r="15" spans="1:4" x14ac:dyDescent="0.3">
      <c r="A15">
        <v>2000</v>
      </c>
      <c r="B15">
        <v>2</v>
      </c>
      <c r="C15">
        <v>105.99699926207499</v>
      </c>
      <c r="D15" s="1" t="s">
        <v>59</v>
      </c>
    </row>
    <row r="16" spans="1:4" x14ac:dyDescent="0.3">
      <c r="A16">
        <v>2000</v>
      </c>
      <c r="B16">
        <v>3</v>
      </c>
      <c r="C16">
        <v>106.16374991785</v>
      </c>
      <c r="D16" s="1" t="s">
        <v>60</v>
      </c>
    </row>
    <row r="17" spans="1:4" x14ac:dyDescent="0.3">
      <c r="A17">
        <v>2000</v>
      </c>
      <c r="B17">
        <v>4</v>
      </c>
      <c r="C17">
        <v>106.765899699515</v>
      </c>
      <c r="D17" s="1" t="s">
        <v>61</v>
      </c>
    </row>
    <row r="18" spans="1:4" x14ac:dyDescent="0.3">
      <c r="A18">
        <v>2000</v>
      </c>
      <c r="B18">
        <v>5</v>
      </c>
      <c r="C18">
        <v>106.09297382183</v>
      </c>
      <c r="D18" s="1" t="s">
        <v>62</v>
      </c>
    </row>
    <row r="19" spans="1:4" x14ac:dyDescent="0.3">
      <c r="A19">
        <v>2000</v>
      </c>
      <c r="B19">
        <v>6</v>
      </c>
      <c r="C19">
        <v>106.54805197109501</v>
      </c>
      <c r="D19" s="1" t="s">
        <v>63</v>
      </c>
    </row>
    <row r="20" spans="1:4" x14ac:dyDescent="0.3">
      <c r="A20">
        <v>2000</v>
      </c>
      <c r="B20">
        <v>7</v>
      </c>
      <c r="C20">
        <v>106.53943540901599</v>
      </c>
      <c r="D20" s="1" t="s">
        <v>64</v>
      </c>
    </row>
    <row r="21" spans="1:4" x14ac:dyDescent="0.3">
      <c r="A21">
        <v>2000</v>
      </c>
      <c r="B21">
        <v>8</v>
      </c>
      <c r="C21">
        <v>106.194907422027</v>
      </c>
      <c r="D21" s="1" t="s">
        <v>65</v>
      </c>
    </row>
    <row r="22" spans="1:4" x14ac:dyDescent="0.3">
      <c r="A22">
        <v>2000</v>
      </c>
      <c r="B22">
        <v>9</v>
      </c>
      <c r="C22">
        <v>105.929349835195</v>
      </c>
      <c r="D22" s="1" t="s">
        <v>66</v>
      </c>
    </row>
    <row r="23" spans="1:4" x14ac:dyDescent="0.3">
      <c r="A23">
        <v>2000</v>
      </c>
      <c r="B23">
        <v>10</v>
      </c>
      <c r="C23">
        <v>106.36682628067</v>
      </c>
      <c r="D23" s="1" t="s">
        <v>67</v>
      </c>
    </row>
    <row r="24" spans="1:4" x14ac:dyDescent="0.3">
      <c r="A24">
        <v>2000</v>
      </c>
      <c r="B24">
        <v>11</v>
      </c>
      <c r="C24">
        <v>106.84344218209699</v>
      </c>
      <c r="D24" s="1" t="s">
        <v>68</v>
      </c>
    </row>
    <row r="25" spans="1:4" x14ac:dyDescent="0.3">
      <c r="A25">
        <v>2000</v>
      </c>
      <c r="B25">
        <v>12</v>
      </c>
      <c r="C25">
        <v>107.80963637411899</v>
      </c>
      <c r="D25" s="1" t="s">
        <v>69</v>
      </c>
    </row>
    <row r="26" spans="1:4" x14ac:dyDescent="0.3">
      <c r="A26">
        <v>2001</v>
      </c>
      <c r="B26">
        <v>1</v>
      </c>
      <c r="C26">
        <v>103.290812337695</v>
      </c>
      <c r="D26" s="1" t="s">
        <v>70</v>
      </c>
    </row>
    <row r="27" spans="1:4" x14ac:dyDescent="0.3">
      <c r="A27">
        <v>2001</v>
      </c>
      <c r="B27">
        <v>2</v>
      </c>
      <c r="C27">
        <v>104.53773093625099</v>
      </c>
      <c r="D27" s="1" t="s">
        <v>71</v>
      </c>
    </row>
    <row r="28" spans="1:4" x14ac:dyDescent="0.3">
      <c r="A28">
        <v>2001</v>
      </c>
      <c r="B28">
        <v>3</v>
      </c>
      <c r="C28">
        <v>103.764048211584</v>
      </c>
      <c r="D28" s="1" t="s">
        <v>72</v>
      </c>
    </row>
    <row r="29" spans="1:4" x14ac:dyDescent="0.3">
      <c r="A29">
        <v>2001</v>
      </c>
      <c r="B29">
        <v>4</v>
      </c>
      <c r="C29">
        <v>103.22701395074399</v>
      </c>
      <c r="D29" s="1" t="s">
        <v>73</v>
      </c>
    </row>
    <row r="30" spans="1:4" x14ac:dyDescent="0.3">
      <c r="A30">
        <v>2001</v>
      </c>
      <c r="B30">
        <v>5</v>
      </c>
      <c r="C30">
        <v>102.829783794706</v>
      </c>
      <c r="D30" s="1" t="s">
        <v>74</v>
      </c>
    </row>
    <row r="31" spans="1:4" x14ac:dyDescent="0.3">
      <c r="A31">
        <v>2001</v>
      </c>
      <c r="B31">
        <v>6</v>
      </c>
      <c r="C31">
        <v>103.512996913021</v>
      </c>
      <c r="D31" s="1" t="s">
        <v>75</v>
      </c>
    </row>
    <row r="32" spans="1:4" x14ac:dyDescent="0.3">
      <c r="A32">
        <v>2001</v>
      </c>
      <c r="B32">
        <v>7</v>
      </c>
      <c r="C32">
        <v>103.229591167405</v>
      </c>
      <c r="D32" s="1" t="s">
        <v>76</v>
      </c>
    </row>
    <row r="33" spans="1:4" x14ac:dyDescent="0.3">
      <c r="A33">
        <v>2001</v>
      </c>
      <c r="B33">
        <v>8</v>
      </c>
      <c r="C33">
        <v>103.602278930002</v>
      </c>
      <c r="D33" s="1" t="s">
        <v>77</v>
      </c>
    </row>
    <row r="34" spans="1:4" x14ac:dyDescent="0.3">
      <c r="A34">
        <v>2001</v>
      </c>
      <c r="B34">
        <v>9</v>
      </c>
      <c r="C34">
        <v>101.842438741704</v>
      </c>
      <c r="D34" s="1" t="s">
        <v>78</v>
      </c>
    </row>
    <row r="35" spans="1:4" x14ac:dyDescent="0.3">
      <c r="A35">
        <v>2001</v>
      </c>
      <c r="B35">
        <v>10</v>
      </c>
      <c r="C35">
        <v>101.477215152147</v>
      </c>
      <c r="D35" s="1" t="s">
        <v>79</v>
      </c>
    </row>
    <row r="36" spans="1:4" x14ac:dyDescent="0.3">
      <c r="A36">
        <v>2001</v>
      </c>
      <c r="B36">
        <v>11</v>
      </c>
      <c r="C36">
        <v>102.752391833803</v>
      </c>
      <c r="D36" s="1" t="s">
        <v>80</v>
      </c>
    </row>
    <row r="37" spans="1:4" x14ac:dyDescent="0.3">
      <c r="A37">
        <v>2001</v>
      </c>
      <c r="B37">
        <v>12</v>
      </c>
      <c r="C37">
        <v>104.361971708347</v>
      </c>
      <c r="D37" s="1" t="s">
        <v>81</v>
      </c>
    </row>
    <row r="38" spans="1:4" x14ac:dyDescent="0.3">
      <c r="A38">
        <v>2002</v>
      </c>
      <c r="B38">
        <v>1</v>
      </c>
      <c r="C38">
        <v>104.48433624167799</v>
      </c>
      <c r="D38" s="1" t="s">
        <v>82</v>
      </c>
    </row>
    <row r="39" spans="1:4" x14ac:dyDescent="0.3">
      <c r="A39">
        <v>2002</v>
      </c>
      <c r="B39">
        <v>2</v>
      </c>
      <c r="C39">
        <v>104.32269838576001</v>
      </c>
      <c r="D39" s="1" t="s">
        <v>83</v>
      </c>
    </row>
    <row r="40" spans="1:4" x14ac:dyDescent="0.3">
      <c r="A40">
        <v>2002</v>
      </c>
      <c r="B40">
        <v>3</v>
      </c>
      <c r="C40">
        <v>106.15145201877</v>
      </c>
      <c r="D40" s="1" t="s">
        <v>84</v>
      </c>
    </row>
    <row r="41" spans="1:4" x14ac:dyDescent="0.3">
      <c r="A41">
        <v>2002</v>
      </c>
      <c r="B41">
        <v>4</v>
      </c>
      <c r="C41">
        <v>105.463606666451</v>
      </c>
      <c r="D41" s="1" t="s">
        <v>85</v>
      </c>
    </row>
    <row r="42" spans="1:4" x14ac:dyDescent="0.3">
      <c r="A42">
        <v>2002</v>
      </c>
      <c r="B42">
        <v>5</v>
      </c>
      <c r="C42">
        <v>105.372983590052</v>
      </c>
      <c r="D42" s="1" t="s">
        <v>86</v>
      </c>
    </row>
    <row r="43" spans="1:4" x14ac:dyDescent="0.3">
      <c r="A43">
        <v>2002</v>
      </c>
      <c r="B43">
        <v>6</v>
      </c>
      <c r="C43">
        <v>105.91557166934599</v>
      </c>
      <c r="D43" s="1" t="s">
        <v>87</v>
      </c>
    </row>
    <row r="44" spans="1:4" x14ac:dyDescent="0.3">
      <c r="A44">
        <v>2002</v>
      </c>
      <c r="B44">
        <v>7</v>
      </c>
      <c r="C44">
        <v>105.664070291988</v>
      </c>
      <c r="D44" s="1" t="s">
        <v>88</v>
      </c>
    </row>
    <row r="45" spans="1:4" x14ac:dyDescent="0.3">
      <c r="A45">
        <v>2002</v>
      </c>
      <c r="B45">
        <v>8</v>
      </c>
      <c r="C45">
        <v>105.648656101336</v>
      </c>
      <c r="D45" s="1" t="s">
        <v>89</v>
      </c>
    </row>
    <row r="46" spans="1:4" x14ac:dyDescent="0.3">
      <c r="A46">
        <v>2002</v>
      </c>
      <c r="B46">
        <v>9</v>
      </c>
      <c r="C46">
        <v>104.85354489004099</v>
      </c>
      <c r="D46" s="1" t="s">
        <v>90</v>
      </c>
    </row>
    <row r="47" spans="1:4" x14ac:dyDescent="0.3">
      <c r="A47">
        <v>2002</v>
      </c>
      <c r="B47">
        <v>10</v>
      </c>
      <c r="C47">
        <v>105.854108726571</v>
      </c>
      <c r="D47" s="1" t="s">
        <v>91</v>
      </c>
    </row>
    <row r="48" spans="1:4" x14ac:dyDescent="0.3">
      <c r="A48">
        <v>2002</v>
      </c>
      <c r="B48">
        <v>11</v>
      </c>
      <c r="C48">
        <v>106.97676909035501</v>
      </c>
      <c r="D48" s="1" t="s">
        <v>92</v>
      </c>
    </row>
    <row r="49" spans="1:4" x14ac:dyDescent="0.3">
      <c r="A49">
        <v>2002</v>
      </c>
      <c r="B49">
        <v>12</v>
      </c>
      <c r="C49">
        <v>108.534953405805</v>
      </c>
      <c r="D49" s="1" t="s">
        <v>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9" sqref="M9"/>
    </sheetView>
  </sheetViews>
  <sheetFormatPr defaultRowHeight="16.5" x14ac:dyDescent="0.3"/>
  <sheetData>
    <row r="1" spans="1:2" x14ac:dyDescent="0.3">
      <c r="A1" t="s">
        <v>7</v>
      </c>
      <c r="B1" t="s">
        <v>11</v>
      </c>
    </row>
    <row r="2" spans="1:2" x14ac:dyDescent="0.3">
      <c r="A2">
        <v>1</v>
      </c>
      <c r="B2">
        <v>2965968</v>
      </c>
    </row>
    <row r="3" spans="1:2" x14ac:dyDescent="0.3">
      <c r="A3">
        <v>197</v>
      </c>
      <c r="B3">
        <v>2612043</v>
      </c>
    </row>
    <row r="4" spans="1:2" x14ac:dyDescent="0.3">
      <c r="A4">
        <v>73</v>
      </c>
      <c r="B4">
        <v>2348715</v>
      </c>
    </row>
    <row r="5" spans="1:2" x14ac:dyDescent="0.3">
      <c r="A5">
        <v>199</v>
      </c>
      <c r="B5">
        <v>2347589</v>
      </c>
    </row>
    <row r="6" spans="1:2" x14ac:dyDescent="0.3">
      <c r="A6">
        <v>2</v>
      </c>
      <c r="B6">
        <v>2320869</v>
      </c>
    </row>
    <row r="7" spans="1:2" x14ac:dyDescent="0.3">
      <c r="A7">
        <v>65</v>
      </c>
      <c r="B7">
        <v>2311578</v>
      </c>
    </row>
    <row r="8" spans="1:2" x14ac:dyDescent="0.3">
      <c r="A8">
        <v>231</v>
      </c>
      <c r="B8">
        <v>2267516</v>
      </c>
    </row>
    <row r="9" spans="1:2" x14ac:dyDescent="0.3">
      <c r="A9">
        <v>343</v>
      </c>
      <c r="B9">
        <v>2259869</v>
      </c>
    </row>
    <row r="10" spans="1:2" x14ac:dyDescent="0.3">
      <c r="A10">
        <v>39</v>
      </c>
      <c r="B10">
        <v>2258054</v>
      </c>
    </row>
    <row r="11" spans="1:2" x14ac:dyDescent="0.3">
      <c r="A11">
        <v>14</v>
      </c>
      <c r="B11">
        <v>2235920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31" sqref="F31"/>
    </sheetView>
  </sheetViews>
  <sheetFormatPr defaultRowHeight="16.5" x14ac:dyDescent="0.3"/>
  <cols>
    <col min="1" max="1" width="12.375" customWidth="1"/>
  </cols>
  <sheetData>
    <row r="1" spans="1:3" x14ac:dyDescent="0.3">
      <c r="A1" t="s">
        <v>94</v>
      </c>
      <c r="B1" t="s">
        <v>13</v>
      </c>
      <c r="C1" t="s">
        <v>11</v>
      </c>
    </row>
    <row r="2" spans="1:3" x14ac:dyDescent="0.3">
      <c r="A2" t="s">
        <v>95</v>
      </c>
      <c r="B2">
        <v>6.24</v>
      </c>
      <c r="C2">
        <v>104.33</v>
      </c>
    </row>
    <row r="3" spans="1:3" x14ac:dyDescent="0.3">
      <c r="A3" t="s">
        <v>96</v>
      </c>
      <c r="B3">
        <v>5.0599999999999996</v>
      </c>
      <c r="C3">
        <v>104.42</v>
      </c>
    </row>
    <row r="4" spans="1:3" x14ac:dyDescent="0.3">
      <c r="A4" t="s">
        <v>97</v>
      </c>
      <c r="B4">
        <v>6.26</v>
      </c>
      <c r="C4">
        <v>104.41</v>
      </c>
    </row>
    <row r="5" spans="1:3" x14ac:dyDescent="0.3">
      <c r="A5" t="s">
        <v>98</v>
      </c>
      <c r="B5">
        <v>8.99</v>
      </c>
      <c r="C5">
        <v>104.56</v>
      </c>
    </row>
    <row r="6" spans="1:3" x14ac:dyDescent="0.3">
      <c r="A6" t="s">
        <v>99</v>
      </c>
      <c r="B6">
        <v>10.43</v>
      </c>
      <c r="C6">
        <v>104.45</v>
      </c>
    </row>
    <row r="7" spans="1:3" x14ac:dyDescent="0.3">
      <c r="A7" t="s">
        <v>100</v>
      </c>
      <c r="B7">
        <v>3.96</v>
      </c>
      <c r="C7">
        <v>107.56</v>
      </c>
    </row>
    <row r="8" spans="1:3" x14ac:dyDescent="0.3">
      <c r="A8" t="s">
        <v>101</v>
      </c>
      <c r="B8">
        <v>6.92</v>
      </c>
      <c r="C8">
        <v>105.68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N6" sqref="N6"/>
    </sheetView>
  </sheetViews>
  <sheetFormatPr defaultRowHeight="16.5" x14ac:dyDescent="0.3"/>
  <cols>
    <col min="1" max="1" width="12.125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>
        <v>1</v>
      </c>
      <c r="B2">
        <v>5.88</v>
      </c>
    </row>
    <row r="3" spans="1:2" x14ac:dyDescent="0.3">
      <c r="A3">
        <v>2</v>
      </c>
      <c r="B3">
        <v>6.58</v>
      </c>
    </row>
    <row r="4" spans="1:2" x14ac:dyDescent="0.3">
      <c r="A4">
        <v>3</v>
      </c>
      <c r="B4">
        <v>6.51</v>
      </c>
    </row>
    <row r="5" spans="1:2" x14ac:dyDescent="0.3">
      <c r="A5">
        <v>4</v>
      </c>
      <c r="B5">
        <v>5.73</v>
      </c>
    </row>
    <row r="6" spans="1:2" x14ac:dyDescent="0.3">
      <c r="A6">
        <v>5</v>
      </c>
      <c r="B6">
        <v>5.62</v>
      </c>
    </row>
    <row r="7" spans="1:2" x14ac:dyDescent="0.3">
      <c r="A7">
        <v>6</v>
      </c>
      <c r="B7">
        <v>6.23</v>
      </c>
    </row>
    <row r="8" spans="1:2" x14ac:dyDescent="0.3">
      <c r="A8">
        <v>7</v>
      </c>
      <c r="B8">
        <v>5.24</v>
      </c>
    </row>
    <row r="9" spans="1:2" x14ac:dyDescent="0.3">
      <c r="A9">
        <v>8</v>
      </c>
      <c r="B9">
        <v>5.71</v>
      </c>
    </row>
    <row r="10" spans="1:2" x14ac:dyDescent="0.3">
      <c r="A10">
        <v>9</v>
      </c>
      <c r="B10">
        <v>6.79</v>
      </c>
    </row>
    <row r="11" spans="1:2" x14ac:dyDescent="0.3">
      <c r="A11">
        <v>10</v>
      </c>
      <c r="B11">
        <v>7.63</v>
      </c>
    </row>
    <row r="12" spans="1:2" x14ac:dyDescent="0.3">
      <c r="A12">
        <v>11</v>
      </c>
      <c r="B12">
        <v>7.79</v>
      </c>
    </row>
    <row r="13" spans="1:2" x14ac:dyDescent="0.3">
      <c r="A13">
        <v>12</v>
      </c>
      <c r="B13">
        <v>8.35</v>
      </c>
    </row>
    <row r="14" spans="1:2" x14ac:dyDescent="0.3">
      <c r="A14">
        <v>13</v>
      </c>
      <c r="B14">
        <v>7.93</v>
      </c>
    </row>
    <row r="15" spans="1:2" x14ac:dyDescent="0.3">
      <c r="A15">
        <v>14</v>
      </c>
      <c r="B15">
        <v>8.48</v>
      </c>
    </row>
    <row r="16" spans="1:2" x14ac:dyDescent="0.3">
      <c r="A16">
        <v>15</v>
      </c>
      <c r="B16">
        <v>7.41</v>
      </c>
    </row>
    <row r="17" spans="1:2" x14ac:dyDescent="0.3">
      <c r="A17">
        <v>16</v>
      </c>
      <c r="B17">
        <v>7.38</v>
      </c>
    </row>
    <row r="18" spans="1:2" x14ac:dyDescent="0.3">
      <c r="A18">
        <v>17</v>
      </c>
      <c r="B18">
        <v>7.55</v>
      </c>
    </row>
    <row r="19" spans="1:2" x14ac:dyDescent="0.3">
      <c r="A19">
        <v>18</v>
      </c>
      <c r="B19">
        <v>7.26</v>
      </c>
    </row>
    <row r="20" spans="1:2" x14ac:dyDescent="0.3">
      <c r="A20">
        <v>19</v>
      </c>
      <c r="B20">
        <v>8.24</v>
      </c>
    </row>
    <row r="21" spans="1:2" x14ac:dyDescent="0.3">
      <c r="A21">
        <v>20</v>
      </c>
      <c r="B21">
        <v>7.19</v>
      </c>
    </row>
    <row r="22" spans="1:2" x14ac:dyDescent="0.3">
      <c r="A22">
        <v>21</v>
      </c>
      <c r="B22">
        <v>7.74</v>
      </c>
    </row>
    <row r="23" spans="1:2" x14ac:dyDescent="0.3">
      <c r="A23">
        <v>22</v>
      </c>
      <c r="B23">
        <v>8.2799999999999994</v>
      </c>
    </row>
    <row r="24" spans="1:2" x14ac:dyDescent="0.3">
      <c r="A24">
        <v>23</v>
      </c>
      <c r="B24">
        <v>7.15</v>
      </c>
    </row>
    <row r="25" spans="1:2" x14ac:dyDescent="0.3">
      <c r="A25">
        <v>24</v>
      </c>
      <c r="B25">
        <v>5.97</v>
      </c>
    </row>
    <row r="26" spans="1:2" x14ac:dyDescent="0.3">
      <c r="A26">
        <v>25</v>
      </c>
      <c r="B26">
        <v>6.15</v>
      </c>
    </row>
    <row r="27" spans="1:2" x14ac:dyDescent="0.3">
      <c r="A27">
        <v>26</v>
      </c>
      <c r="B27">
        <v>7.18</v>
      </c>
    </row>
    <row r="28" spans="1:2" x14ac:dyDescent="0.3">
      <c r="A28">
        <v>27</v>
      </c>
      <c r="B28">
        <v>6.48</v>
      </c>
    </row>
    <row r="29" spans="1:2" x14ac:dyDescent="0.3">
      <c r="A29">
        <v>28</v>
      </c>
      <c r="B29">
        <v>6.81</v>
      </c>
    </row>
    <row r="30" spans="1:2" x14ac:dyDescent="0.3">
      <c r="A30">
        <v>29</v>
      </c>
      <c r="B30">
        <v>5.56</v>
      </c>
    </row>
    <row r="31" spans="1:2" x14ac:dyDescent="0.3">
      <c r="A31">
        <v>30</v>
      </c>
      <c r="B31">
        <v>5.74</v>
      </c>
    </row>
    <row r="32" spans="1:2" x14ac:dyDescent="0.3">
      <c r="A32">
        <v>31</v>
      </c>
      <c r="B32">
        <v>6.61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2019-09-20T02:48:04Z</dcterms:created>
  <dcterms:modified xsi:type="dcterms:W3CDTF">2019-09-20T07:55:10Z</dcterms:modified>
</cp:coreProperties>
</file>