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635" windowHeight="11655" activeTab="4"/>
  </bookViews>
  <sheets>
    <sheet name="ex01" sheetId="1" r:id="rId1"/>
    <sheet name="ex02" sheetId="2" r:id="rId2"/>
    <sheet name="ex03" sheetId="3" r:id="rId3"/>
    <sheet name="ex04" sheetId="4" r:id="rId4"/>
    <sheet name="ex05" sheetId="5" r:id="rId5"/>
  </sheets>
  <calcPr calcId="145621"/>
  <pivotCaches>
    <pivotCache cacheId="12" r:id="rId6"/>
    <pivotCache cacheId="13" r:id="rId7"/>
  </pivotCaches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<sst xmlns="http://schemas.openxmlformats.org/spreadsheetml/2006/main" count="115" uniqueCount="19">
  <si>
    <t>시간대</t>
    <phoneticPr fontId="1" type="noConversion"/>
  </si>
  <si>
    <t>승차인원수</t>
    <phoneticPr fontId="1" type="noConversion"/>
  </si>
  <si>
    <t>하차인원수</t>
    <phoneticPr fontId="1" type="noConversion"/>
  </si>
  <si>
    <t>유동인구</t>
    <phoneticPr fontId="1" type="noConversion"/>
  </si>
  <si>
    <t>line_1</t>
  </si>
  <si>
    <t>line_2</t>
  </si>
  <si>
    <t>line_3</t>
  </si>
  <si>
    <t>line_4</t>
  </si>
  <si>
    <t>시간</t>
    <phoneticPr fontId="1" type="noConversion"/>
  </si>
  <si>
    <t>승객비율</t>
    <phoneticPr fontId="1" type="noConversion"/>
  </si>
  <si>
    <t>노선</t>
    <phoneticPr fontId="1" type="noConversion"/>
  </si>
  <si>
    <t>행 레이블</t>
  </si>
  <si>
    <t>총합계</t>
  </si>
  <si>
    <t>합계 : 승차인원수</t>
  </si>
  <si>
    <t>합계 : 하차인원수</t>
  </si>
  <si>
    <t>합계 : 유동인구</t>
  </si>
  <si>
    <t>환승인원수(out-in)</t>
    <phoneticPr fontId="1" type="noConversion"/>
  </si>
  <si>
    <t>합계 : 승객비율</t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</si>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</sst>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[subway.xlsx]ex01!피벗 테이블1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ko-KR" altLang="en-US"/>
              <a:t>시간대별 세부이동인원  </a:t>
            </a:r>
          </a:p>
        </c:rich>
      </c:tx>
      <c:layout/>
      <c:overlay val="0"/>
    </c:title>
    <c:autoTitleDeleted val="0"/>
    <c:pivotFmts>
      <c:pivotFmt>
        <c:idx val="0"/>
        <c:spPr>
          <a:ln w="9525" cap="flat" cmpd="sng" algn="ctr">
            <a:solidFill>
              <a:schemeClr val="accent1">
                <a:shade val="95000"/>
                <a:satMod val="105000"/>
              </a:schemeClr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diamond"/>
          <c:size val="7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</c:pivotFmt>
      <c:pivotFmt>
        <c:idx val="1"/>
        <c:spPr>
          <a:ln w="9525" cap="flat" cmpd="sng" algn="ctr">
            <a:solidFill>
              <a:schemeClr val="accent3">
                <a:shade val="95000"/>
                <a:satMod val="105000"/>
              </a:schemeClr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square"/>
          <c:size val="7"/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</c:pivotFmt>
      <c:pivotFmt>
        <c:idx val="2"/>
        <c:spPr>
          <a:ln w="9525" cap="flat" cmpd="sng" algn="ctr">
            <a:solidFill>
              <a:schemeClr val="accent6">
                <a:shade val="95000"/>
                <a:satMod val="105000"/>
              </a:schemeClr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triangle"/>
          <c:size val="7"/>
          <c:spPr>
            <a:gradFill rotWithShape="1">
              <a:gsLst>
                <a:gs pos="0">
                  <a:schemeClr val="accent6">
                    <a:tint val="50000"/>
                    <a:satMod val="300000"/>
                  </a:schemeClr>
                </a:gs>
                <a:gs pos="35000">
                  <a:schemeClr val="accent6">
                    <a:tint val="37000"/>
                    <a:satMod val="300000"/>
                  </a:schemeClr>
                </a:gs>
                <a:gs pos="100000">
                  <a:schemeClr val="accent6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</c:pivotFmt>
      <c:pivotFmt>
        <c:idx val="3"/>
      </c:pivotFmt>
      <c:pivotFmt>
        <c:idx val="4"/>
      </c:pivotFmt>
      <c:pivotFmt>
        <c:idx val="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'ex01'!$G$32</c:f>
              <c:strCache>
                <c:ptCount val="1"/>
                <c:pt idx="0">
                  <c:v>합계 : 승차인원수</c:v>
                </c:pt>
              </c:strCache>
            </c:strRef>
          </c:tx>
          <c:spPr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diamond"/>
            <c:size val="7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'ex01'!$F$33:$F$53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'ex01'!$G$33:$G$53</c:f>
              <c:numCache>
                <c:formatCode>General</c:formatCode>
                <c:ptCount val="20"/>
                <c:pt idx="0">
                  <c:v>1091064</c:v>
                </c:pt>
                <c:pt idx="1">
                  <c:v>2093814</c:v>
                </c:pt>
                <c:pt idx="2">
                  <c:v>5706845</c:v>
                </c:pt>
                <c:pt idx="3">
                  <c:v>7267004</c:v>
                </c:pt>
                <c:pt idx="4">
                  <c:v>4659693</c:v>
                </c:pt>
                <c:pt idx="5">
                  <c:v>3686313</c:v>
                </c:pt>
                <c:pt idx="6">
                  <c:v>3832703</c:v>
                </c:pt>
                <c:pt idx="7">
                  <c:v>4173238</c:v>
                </c:pt>
                <c:pt idx="8">
                  <c:v>4695116</c:v>
                </c:pt>
                <c:pt idx="9">
                  <c:v>4749054</c:v>
                </c:pt>
                <c:pt idx="10">
                  <c:v>5146219</c:v>
                </c:pt>
                <c:pt idx="11">
                  <c:v>5673950</c:v>
                </c:pt>
                <c:pt idx="12">
                  <c:v>6715117</c:v>
                </c:pt>
                <c:pt idx="13">
                  <c:v>9217359</c:v>
                </c:pt>
                <c:pt idx="14">
                  <c:v>6885911</c:v>
                </c:pt>
                <c:pt idx="15">
                  <c:v>5289543</c:v>
                </c:pt>
                <c:pt idx="16">
                  <c:v>5208406</c:v>
                </c:pt>
                <c:pt idx="17">
                  <c:v>4804413</c:v>
                </c:pt>
                <c:pt idx="18">
                  <c:v>2214937</c:v>
                </c:pt>
                <c:pt idx="19">
                  <c:v>285448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'ex01'!$H$32</c:f>
              <c:strCache>
                <c:ptCount val="1"/>
                <c:pt idx="0">
                  <c:v>합계 : 하차인원수</c:v>
                </c:pt>
              </c:strCache>
            </c:strRef>
          </c:tx>
          <c:spPr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square"/>
            <c:size val="7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'ex01'!$F$33:$F$53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'ex01'!$H$33:$H$53</c:f>
              <c:numCache>
                <c:formatCode>General</c:formatCode>
                <c:ptCount val="20"/>
                <c:pt idx="0">
                  <c:v>247088</c:v>
                </c:pt>
                <c:pt idx="1">
                  <c:v>1859255</c:v>
                </c:pt>
                <c:pt idx="2">
                  <c:v>4477465</c:v>
                </c:pt>
                <c:pt idx="3">
                  <c:v>10689405</c:v>
                </c:pt>
                <c:pt idx="4">
                  <c:v>7271347</c:v>
                </c:pt>
                <c:pt idx="5">
                  <c:v>4703251</c:v>
                </c:pt>
                <c:pt idx="6">
                  <c:v>4252239</c:v>
                </c:pt>
                <c:pt idx="7">
                  <c:v>4383406</c:v>
                </c:pt>
                <c:pt idx="8">
                  <c:v>4783243</c:v>
                </c:pt>
                <c:pt idx="9">
                  <c:v>4834300</c:v>
                </c:pt>
                <c:pt idx="10">
                  <c:v>4835909</c:v>
                </c:pt>
                <c:pt idx="11">
                  <c:v>5069138</c:v>
                </c:pt>
                <c:pt idx="12">
                  <c:v>5727701</c:v>
                </c:pt>
                <c:pt idx="13">
                  <c:v>7347538</c:v>
                </c:pt>
                <c:pt idx="14">
                  <c:v>7100837</c:v>
                </c:pt>
                <c:pt idx="15">
                  <c:v>4701036</c:v>
                </c:pt>
                <c:pt idx="16">
                  <c:v>4029688</c:v>
                </c:pt>
                <c:pt idx="17">
                  <c:v>3977548</c:v>
                </c:pt>
                <c:pt idx="18">
                  <c:v>2781981</c:v>
                </c:pt>
                <c:pt idx="19">
                  <c:v>919035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'ex01'!$I$32</c:f>
              <c:strCache>
                <c:ptCount val="1"/>
                <c:pt idx="0">
                  <c:v>합계 : 유동인구</c:v>
                </c:pt>
              </c:strCache>
            </c:strRef>
          </c:tx>
          <c:spPr>
            <a:ln w="9525" cap="flat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triangle"/>
            <c:size val="7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'ex01'!$F$33:$F$53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'ex01'!$I$33:$I$53</c:f>
              <c:numCache>
                <c:formatCode>General</c:formatCode>
                <c:ptCount val="20"/>
                <c:pt idx="0">
                  <c:v>1338152</c:v>
                </c:pt>
                <c:pt idx="1">
                  <c:v>3953069</c:v>
                </c:pt>
                <c:pt idx="2">
                  <c:v>10184310</c:v>
                </c:pt>
                <c:pt idx="3">
                  <c:v>17956409</c:v>
                </c:pt>
                <c:pt idx="4">
                  <c:v>11931040</c:v>
                </c:pt>
                <c:pt idx="5">
                  <c:v>8389564</c:v>
                </c:pt>
                <c:pt idx="6">
                  <c:v>8084942</c:v>
                </c:pt>
                <c:pt idx="7">
                  <c:v>8556644</c:v>
                </c:pt>
                <c:pt idx="8">
                  <c:v>9478359</c:v>
                </c:pt>
                <c:pt idx="9">
                  <c:v>9583354</c:v>
                </c:pt>
                <c:pt idx="10">
                  <c:v>9982128</c:v>
                </c:pt>
                <c:pt idx="11">
                  <c:v>10743088</c:v>
                </c:pt>
                <c:pt idx="12">
                  <c:v>12442818</c:v>
                </c:pt>
                <c:pt idx="13">
                  <c:v>16564897</c:v>
                </c:pt>
                <c:pt idx="14">
                  <c:v>13986748</c:v>
                </c:pt>
                <c:pt idx="15">
                  <c:v>9990579</c:v>
                </c:pt>
                <c:pt idx="16">
                  <c:v>9238094</c:v>
                </c:pt>
                <c:pt idx="17">
                  <c:v>8781961</c:v>
                </c:pt>
                <c:pt idx="18">
                  <c:v>4996918</c:v>
                </c:pt>
                <c:pt idx="19">
                  <c:v>1204483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92032"/>
        <c:axId val="75088448"/>
      </c:lineChart>
      <c:catAx>
        <c:axId val="150892032"/>
        <c:scaling>
          <c:orientation val="minMax"/>
        </c:scaling>
        <c:delete val="0"/>
        <c:axPos val="b"/>
        <c:majorTickMark val="none"/>
        <c:minorTickMark val="none"/>
        <c:tickLblPos val="nextTo"/>
        <c:crossAx val="75088448"/>
        <c:crosses val="autoZero"/>
        <c:auto val="1"/>
        <c:lblAlgn val="ctr"/>
        <c:lblOffset val="100"/>
        <c:noMultiLvlLbl val="0"/>
      </c:catAx>
      <c:valAx>
        <c:axId val="7508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0892032"/>
        <c:crosses val="autoZero"/>
        <c:crossBetween val="between"/>
        <c:dispUnits>
          <c:builtInUnit val="hundredThousands"/>
          <c:dispUnitsLbl>
            <c:layout/>
          </c:dispUnitsLbl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노선별 환승인원수</a:t>
            </a:r>
            <a:r>
              <a:rPr lang="en-US" altLang="ko-KR"/>
              <a:t>(</a:t>
            </a:r>
            <a:r>
              <a:rPr lang="en-US" altLang="en-US"/>
              <a:t>out-in)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'ex02'!$B$1</c:f>
              <c:strCache>
                <c:ptCount val="1"/>
                <c:pt idx="0">
                  <c:v>환승인원수(out-in)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cat>
            <c:strRef>
              <c:f>'ex02'!$A$2:$A$5</c:f>
              <c:strCache>
                <c:ptCount val="4"/>
                <c:pt idx="0">
                  <c:v>line_1</c:v>
                </c:pt>
                <c:pt idx="1">
                  <c:v>line_2</c:v>
                </c:pt>
                <c:pt idx="2">
                  <c:v>line_3</c:v>
                </c:pt>
                <c:pt idx="3">
                  <c:v>line_4</c:v>
                </c:pt>
              </c:strCache>
            </c:strRef>
          </c:cat>
          <c:val>
            <c:numRef>
              <c:f>'ex02'!$B$2:$B$5</c:f>
              <c:numCache>
                <c:formatCode>General</c:formatCode>
                <c:ptCount val="4"/>
                <c:pt idx="0">
                  <c:v>-236088</c:v>
                </c:pt>
                <c:pt idx="1">
                  <c:v>589276</c:v>
                </c:pt>
                <c:pt idx="2">
                  <c:v>71068</c:v>
                </c:pt>
                <c:pt idx="3">
                  <c:v>171007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5333120"/>
        <c:axId val="46693696"/>
      </c:barChart>
      <c:catAx>
        <c:axId val="155333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46693696"/>
        <c:crosses val="autoZero"/>
        <c:auto val="1"/>
        <c:lblAlgn val="ctr"/>
        <c:lblOffset val="100"/>
        <c:noMultiLvlLbl val="0"/>
      </c:catAx>
      <c:valAx>
        <c:axId val="4669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5333120"/>
        <c:crosses val="autoZero"/>
        <c:crossBetween val="between"/>
        <c:dispUnits>
          <c:builtInUnit val="tenThousands"/>
          <c:dispUnitsLbl>
            <c:layout/>
          </c:dispUnitsLbl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/>
              <a:t>심야시간 노선별 승차인원수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'ex03'!$B$1</c:f>
              <c:strCache>
                <c:ptCount val="1"/>
                <c:pt idx="0">
                  <c:v>승차인원수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dLbl>
              <c:idx val="1"/>
              <c:layout>
                <c:manualLayout>
                  <c:x val="1.0025062656641603E-2"/>
                  <c:y val="-0.3936781609195402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 sz="1200"/>
                      <a:t>47.393885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'ex03'!$A$2:$A$5</c:f>
              <c:strCache>
                <c:ptCount val="4"/>
                <c:pt idx="0">
                  <c:v>line_1</c:v>
                </c:pt>
                <c:pt idx="1">
                  <c:v>line_2</c:v>
                </c:pt>
                <c:pt idx="2">
                  <c:v>line_3</c:v>
                </c:pt>
                <c:pt idx="3">
                  <c:v>line_4</c:v>
                </c:pt>
              </c:strCache>
            </c:strRef>
          </c:cat>
          <c:val>
            <c:numRef>
              <c:f>'ex03'!$B$2:$B$5</c:f>
              <c:numCache>
                <c:formatCode>General</c:formatCode>
                <c:ptCount val="4"/>
                <c:pt idx="0">
                  <c:v>9666934</c:v>
                </c:pt>
                <c:pt idx="1">
                  <c:v>47393885</c:v>
                </c:pt>
                <c:pt idx="2">
                  <c:v>16484269</c:v>
                </c:pt>
                <c:pt idx="3">
                  <c:v>19851059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922048"/>
        <c:axId val="75093632"/>
        <c:axId val="0"/>
      </c:bar3DChart>
      <c:catAx>
        <c:axId val="153922048"/>
        <c:scaling>
          <c:orientation val="minMax"/>
        </c:scaling>
        <c:delete val="0"/>
        <c:axPos val="b"/>
        <c:majorTickMark val="out"/>
        <c:minorTickMark val="none"/>
        <c:tickLblPos val="nextTo"/>
        <c:crossAx val="75093632"/>
        <c:crosses val="autoZero"/>
        <c:auto val="1"/>
        <c:lblAlgn val="ctr"/>
        <c:lblOffset val="100"/>
        <c:noMultiLvlLbl val="0"/>
      </c:catAx>
      <c:valAx>
        <c:axId val="7509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922048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'ex04'!$B$1</c:f>
              <c:strCache>
                <c:ptCount val="1"/>
                <c:pt idx="0">
                  <c:v>승객비율</c:v>
                </c:pt>
              </c:strCache>
            </c:strRef>
          </c:tx>
          <c:spPr>
            <a:ln w="25400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circle"/>
            <c:size val="7"/>
            <c:spPr>
              <a:solidFill>
                <a:schemeClr val="lt1"/>
              </a:solidFill>
              <a:ln w="25400" cap="flat" cmpd="sng" algn="ctr">
                <a:solidFill>
                  <a:schemeClr val="accent5"/>
                </a:solidFill>
                <a:prstDash val="solid"/>
              </a:ln>
              <a:effectLst/>
            </c:spPr>
          </c:marker>
          <c:cat>
            <c:numRef>
              <c:f>'ex04'!$A$2:$A$21</c:f>
              <c:numCache>
                <c:formatCode>General</c:formatCod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numCache>
            </c:numRef>
          </c:cat>
          <c:val>
            <c:numRef>
              <c:f>'ex04'!$B$2:$B$21</c:f>
              <c:numCache>
                <c:formatCode>0.00E+00</c:formatCode>
                <c:ptCount val="20"/>
                <c:pt idx="0">
                  <c:v>7.4729926047265098E-5</c:v>
                </c:pt>
                <c:pt idx="1">
                  <c:v>2.52968010424305E-5</c:v>
                </c:pt>
                <c:pt idx="2">
                  <c:v>9.8190255402673298E-6</c:v>
                </c:pt>
                <c:pt idx="3">
                  <c:v>5.5690422288777199E-6</c:v>
                </c:pt>
                <c:pt idx="4">
                  <c:v>8.3814990143357107E-6</c:v>
                </c:pt>
                <c:pt idx="5">
                  <c:v>1.1919570552176401E-5</c:v>
                </c:pt>
                <c:pt idx="6">
                  <c:v>1.2368672527273501E-5</c:v>
                </c:pt>
                <c:pt idx="7">
                  <c:v>1.1686824881343599E-5</c:v>
                </c:pt>
                <c:pt idx="8">
                  <c:v>1.05503494856018E-5</c:v>
                </c:pt>
                <c:pt idx="9">
                  <c:v>1.04347601059086E-5</c:v>
                </c:pt>
                <c:pt idx="10">
                  <c:v>1.0017903998025201E-5</c:v>
                </c:pt>
                <c:pt idx="11">
                  <c:v>9.3083106086443598E-6</c:v>
                </c:pt>
                <c:pt idx="12">
                  <c:v>8.0367646621528892E-6</c:v>
                </c:pt>
                <c:pt idx="13">
                  <c:v>6.0368621670270503E-6</c:v>
                </c:pt>
                <c:pt idx="14">
                  <c:v>7.1496247733926397E-6</c:v>
                </c:pt>
                <c:pt idx="15">
                  <c:v>1.0009429883893601E-5</c:v>
                </c:pt>
                <c:pt idx="16">
                  <c:v>1.082474371878E-5</c:v>
                </c:pt>
                <c:pt idx="17">
                  <c:v>1.13869783753309E-5</c:v>
                </c:pt>
                <c:pt idx="18">
                  <c:v>2.0012335603666101E-5</c:v>
                </c:pt>
                <c:pt idx="19">
                  <c:v>8.3023172597703702E-5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57248"/>
        <c:axId val="121700352"/>
      </c:lineChart>
      <c:catAx>
        <c:axId val="15595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700352"/>
        <c:crosses val="autoZero"/>
        <c:auto val="1"/>
        <c:lblAlgn val="ctr"/>
        <c:lblOffset val="100"/>
        <c:noMultiLvlLbl val="0"/>
      </c:catAx>
      <c:valAx>
        <c:axId val="1217003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55957248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[subway.xlsx]ex05!피벗 테이블2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ko-KR" altLang="en-US"/>
              <a:t>노선별 시간당 승객 비율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spPr>
          <a:ln>
            <a:solidFill>
              <a:srgbClr val="0070C0"/>
            </a:solidFill>
          </a:ln>
        </c:spPr>
        <c:marker>
          <c:symbol val="circle"/>
          <c:size val="5"/>
        </c:marker>
      </c:pivotFmt>
      <c:pivotFmt>
        <c:idx val="2"/>
      </c:pivotFmt>
      <c:pivotFmt>
        <c:idx val="3"/>
      </c:pivotFmt>
      <c:pivotFmt>
        <c:idx val="4"/>
        <c:marker>
          <c:symbol val="diamond"/>
          <c:size val="7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'ex05'!$H$15:$H$16</c:f>
              <c:strCache>
                <c:ptCount val="1"/>
                <c:pt idx="0">
                  <c:v>line_1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5"/>
          </c:marker>
          <c:cat>
            <c:strRef>
              <c:f>'ex05'!$G$17:$G$37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'ex05'!$H$17:$H$37</c:f>
              <c:numCache>
                <c:formatCode>General</c:formatCode>
                <c:ptCount val="20"/>
                <c:pt idx="0">
                  <c:v>8.0951995466688198E-4</c:v>
                </c:pt>
                <c:pt idx="1">
                  <c:v>3.2293900328106E-4</c:v>
                </c:pt>
                <c:pt idx="2">
                  <c:v>1.3469029313995399E-4</c:v>
                </c:pt>
                <c:pt idx="3">
                  <c:v>6.4491372666621496E-5</c:v>
                </c:pt>
                <c:pt idx="4">
                  <c:v>9.0293372195600699E-5</c:v>
                </c:pt>
                <c:pt idx="5">
                  <c:v>1.0790617773658099E-4</c:v>
                </c:pt>
                <c:pt idx="6">
                  <c:v>1.01787179294044E-4</c:v>
                </c:pt>
                <c:pt idx="7">
                  <c:v>9.5323795869810493E-5</c:v>
                </c:pt>
                <c:pt idx="8">
                  <c:v>8.4500639247335899E-5</c:v>
                </c:pt>
                <c:pt idx="9">
                  <c:v>8.3100029999110794E-5</c:v>
                </c:pt>
                <c:pt idx="10">
                  <c:v>8.2572223859904594E-5</c:v>
                </c:pt>
                <c:pt idx="11">
                  <c:v>7.9606108972802498E-5</c:v>
                </c:pt>
                <c:pt idx="12">
                  <c:v>7.5202275320041995E-5</c:v>
                </c:pt>
                <c:pt idx="13">
                  <c:v>6.0271353688576703E-5</c:v>
                </c:pt>
                <c:pt idx="14">
                  <c:v>7.4213871017776394E-5</c:v>
                </c:pt>
                <c:pt idx="15">
                  <c:v>1.06302573266391E-4</c:v>
                </c:pt>
                <c:pt idx="16">
                  <c:v>1.1065778305984201E-4</c:v>
                </c:pt>
                <c:pt idx="17">
                  <c:v>1.25643609389095E-4</c:v>
                </c:pt>
                <c:pt idx="18">
                  <c:v>2.4715707573634202E-4</c:v>
                </c:pt>
                <c:pt idx="19">
                  <c:v>1.41805754477516E-3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'ex05'!$I$15:$I$16</c:f>
              <c:strCache>
                <c:ptCount val="1"/>
                <c:pt idx="0">
                  <c:v>line_2</c:v>
                </c:pt>
              </c:strCache>
            </c:strRef>
          </c:tx>
          <c:cat>
            <c:strRef>
              <c:f>'ex05'!$G$17:$G$37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'ex05'!$I$17:$I$37</c:f>
              <c:numCache>
                <c:formatCode>General</c:formatCode>
                <c:ptCount val="20"/>
                <c:pt idx="0">
                  <c:v>1.33526679965924E-4</c:v>
                </c:pt>
                <c:pt idx="1">
                  <c:v>4.93333583289015E-5</c:v>
                </c:pt>
                <c:pt idx="2">
                  <c:v>1.8923395069017399E-5</c:v>
                </c:pt>
                <c:pt idx="3">
                  <c:v>1.04179602300618E-5</c:v>
                </c:pt>
                <c:pt idx="4">
                  <c:v>1.6390543377654999E-5</c:v>
                </c:pt>
                <c:pt idx="5">
                  <c:v>2.4764336383886798E-5</c:v>
                </c:pt>
                <c:pt idx="6">
                  <c:v>2.6280746173457599E-5</c:v>
                </c:pt>
                <c:pt idx="7">
                  <c:v>2.4755024279727801E-5</c:v>
                </c:pt>
                <c:pt idx="8">
                  <c:v>2.2151539122165502E-5</c:v>
                </c:pt>
                <c:pt idx="9">
                  <c:v>2.20244815326924E-5</c:v>
                </c:pt>
                <c:pt idx="10">
                  <c:v>2.0982298912991002E-5</c:v>
                </c:pt>
                <c:pt idx="11">
                  <c:v>1.92172358619756E-5</c:v>
                </c:pt>
                <c:pt idx="12">
                  <c:v>1.60962944720495E-5</c:v>
                </c:pt>
                <c:pt idx="13">
                  <c:v>1.14525825860046E-5</c:v>
                </c:pt>
                <c:pt idx="14">
                  <c:v>1.35862864372314E-5</c:v>
                </c:pt>
                <c:pt idx="15">
                  <c:v>1.9170437651506301E-5</c:v>
                </c:pt>
                <c:pt idx="16">
                  <c:v>2.0396050508779399E-5</c:v>
                </c:pt>
                <c:pt idx="17">
                  <c:v>2.07444907300131E-5</c:v>
                </c:pt>
                <c:pt idx="18">
                  <c:v>3.6126149624396402E-5</c:v>
                </c:pt>
                <c:pt idx="19">
                  <c:v>1.4343991875563001E-4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'ex05'!$J$15:$J$16</c:f>
              <c:strCache>
                <c:ptCount val="1"/>
                <c:pt idx="0">
                  <c:v>line_3</c:v>
                </c:pt>
              </c:strCache>
            </c:strRef>
          </c:tx>
          <c:cat>
            <c:strRef>
              <c:f>'ex05'!$G$17:$G$37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'ex05'!$J$17:$J$37</c:f>
              <c:numCache>
                <c:formatCode>General</c:formatCode>
                <c:ptCount val="20"/>
                <c:pt idx="0">
                  <c:v>5.4851626350721299E-4</c:v>
                </c:pt>
                <c:pt idx="1">
                  <c:v>1.4046995628574899E-4</c:v>
                </c:pt>
                <c:pt idx="2">
                  <c:v>5.3520240284470702E-5</c:v>
                </c:pt>
                <c:pt idx="3">
                  <c:v>3.0614022385585399E-5</c:v>
                </c:pt>
                <c:pt idx="4">
                  <c:v>4.4611748414721503E-5</c:v>
                </c:pt>
                <c:pt idx="5">
                  <c:v>6.3194467703519297E-5</c:v>
                </c:pt>
                <c:pt idx="6">
                  <c:v>6.6153667030070801E-5</c:v>
                </c:pt>
                <c:pt idx="7">
                  <c:v>6.3446019809116304E-5</c:v>
                </c:pt>
                <c:pt idx="8">
                  <c:v>5.7955996330226299E-5</c:v>
                </c:pt>
                <c:pt idx="9">
                  <c:v>5.7493171248584899E-5</c:v>
                </c:pt>
                <c:pt idx="10">
                  <c:v>5.4850753841335402E-5</c:v>
                </c:pt>
                <c:pt idx="11">
                  <c:v>5.1002583280843103E-5</c:v>
                </c:pt>
                <c:pt idx="12">
                  <c:v>4.4995043795925801E-5</c:v>
                </c:pt>
                <c:pt idx="13">
                  <c:v>3.4747003592145202E-5</c:v>
                </c:pt>
                <c:pt idx="14">
                  <c:v>4.2006252210578998E-5</c:v>
                </c:pt>
                <c:pt idx="15">
                  <c:v>5.9649179316766301E-5</c:v>
                </c:pt>
                <c:pt idx="16">
                  <c:v>6.7335532960743306E-5</c:v>
                </c:pt>
                <c:pt idx="17">
                  <c:v>7.5109979787904403E-5</c:v>
                </c:pt>
                <c:pt idx="18">
                  <c:v>1.4104034176895601E-4</c:v>
                </c:pt>
                <c:pt idx="19">
                  <c:v>5.98297246037776E-4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'ex05'!$K$15:$K$16</c:f>
              <c:strCache>
                <c:ptCount val="1"/>
                <c:pt idx="0">
                  <c:v>line_4</c:v>
                </c:pt>
              </c:strCache>
            </c:strRef>
          </c:tx>
          <c:marker>
            <c:symbol val="diamond"/>
            <c:size val="7"/>
          </c:marker>
          <c:cat>
            <c:strRef>
              <c:f>'ex05'!$G$17:$G$37</c:f>
              <c:strCache>
                <c:ptCount val="20"/>
                <c:pt idx="0">
                  <c:v>506</c:v>
                </c:pt>
                <c:pt idx="1">
                  <c:v>607</c:v>
                </c:pt>
                <c:pt idx="2">
                  <c:v>708</c:v>
                </c:pt>
                <c:pt idx="3">
                  <c:v>809</c:v>
                </c:pt>
                <c:pt idx="4">
                  <c:v>910</c:v>
                </c:pt>
                <c:pt idx="5">
                  <c:v>1011</c:v>
                </c:pt>
                <c:pt idx="6">
                  <c:v>1112</c:v>
                </c:pt>
                <c:pt idx="7">
                  <c:v>1213</c:v>
                </c:pt>
                <c:pt idx="8">
                  <c:v>1314</c:v>
                </c:pt>
                <c:pt idx="9">
                  <c:v>1415</c:v>
                </c:pt>
                <c:pt idx="10">
                  <c:v>1516</c:v>
                </c:pt>
                <c:pt idx="11">
                  <c:v>1617</c:v>
                </c:pt>
                <c:pt idx="12">
                  <c:v>1718</c:v>
                </c:pt>
                <c:pt idx="13">
                  <c:v>1819</c:v>
                </c:pt>
                <c:pt idx="14">
                  <c:v>1920</c:v>
                </c:pt>
                <c:pt idx="15">
                  <c:v>2021</c:v>
                </c:pt>
                <c:pt idx="16">
                  <c:v>2122</c:v>
                </c:pt>
                <c:pt idx="17">
                  <c:v>2223</c:v>
                </c:pt>
                <c:pt idx="18">
                  <c:v>2324</c:v>
                </c:pt>
                <c:pt idx="19">
                  <c:v>2401</c:v>
                </c:pt>
              </c:strCache>
            </c:strRef>
          </c:cat>
          <c:val>
            <c:numRef>
              <c:f>'ex05'!$K$17:$K$37</c:f>
              <c:numCache>
                <c:formatCode>General</c:formatCode>
                <c:ptCount val="20"/>
                <c:pt idx="0">
                  <c:v>3.5286064121835698E-4</c:v>
                </c:pt>
                <c:pt idx="1">
                  <c:v>1.1055941960727E-4</c:v>
                </c:pt>
                <c:pt idx="2">
                  <c:v>4.3688153957054502E-5</c:v>
                </c:pt>
                <c:pt idx="3">
                  <c:v>2.82443668728599E-5</c:v>
                </c:pt>
                <c:pt idx="4">
                  <c:v>4.0307985253726598E-5</c:v>
                </c:pt>
                <c:pt idx="5">
                  <c:v>5.4278473537344398E-5</c:v>
                </c:pt>
                <c:pt idx="6">
                  <c:v>5.5997280772045702E-5</c:v>
                </c:pt>
                <c:pt idx="7">
                  <c:v>5.2858005952868597E-5</c:v>
                </c:pt>
                <c:pt idx="8">
                  <c:v>4.8658722319269299E-5</c:v>
                </c:pt>
                <c:pt idx="9">
                  <c:v>4.7613470041128503E-5</c:v>
                </c:pt>
                <c:pt idx="10">
                  <c:v>4.5829178154513898E-5</c:v>
                </c:pt>
                <c:pt idx="11">
                  <c:v>4.3056012427687401E-5</c:v>
                </c:pt>
                <c:pt idx="12">
                  <c:v>3.7341383139768E-5</c:v>
                </c:pt>
                <c:pt idx="13">
                  <c:v>3.03385816045651E-5</c:v>
                </c:pt>
                <c:pt idx="14">
                  <c:v>3.4502627375074603E-5</c:v>
                </c:pt>
                <c:pt idx="15">
                  <c:v>4.6359955383178901E-5</c:v>
                </c:pt>
                <c:pt idx="16">
                  <c:v>5.1376980133035501E-5</c:v>
                </c:pt>
                <c:pt idx="17">
                  <c:v>5.4522029898790702E-5</c:v>
                </c:pt>
                <c:pt idx="18">
                  <c:v>8.9668245425574404E-5</c:v>
                </c:pt>
                <c:pt idx="19">
                  <c:v>3.7082772456399897E-4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86304"/>
        <c:axId val="121702656"/>
      </c:lineChart>
      <c:catAx>
        <c:axId val="12118630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121702656"/>
        <c:crosses val="autoZero"/>
        <c:auto val="1"/>
        <c:lblAlgn val="ctr"/>
        <c:lblOffset val="100"/>
        <c:noMultiLvlLbl val="0"/>
      </c:catAx>
      <c:valAx>
        <c:axId val="121702656"/>
        <c:scaling>
          <c:orientation val="minMax"/>
          <c:max val="3.0000000000000008E-4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crossAx val="121186304"/>
        <c:crosses val="autoZero"/>
        <c:crossBetween val="between"/>
        <c:minorUnit val="1.0000000000000003E-4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23</xdr:row>
      <xdr:rowOff>133351</xdr:rowOff>
    </xdr:from>
    <xdr:to>
      <xdr:col>7</xdr:col>
      <xdr:colOff>838200</xdr:colOff>
      <xdr:row>29</xdr:row>
      <xdr:rowOff>19051</xdr:rowOff>
    </xdr:to>
    <xdr:sp macro="" textlink="">
      <xdr:nvSpPr>
        <xdr:cNvPr id="2" name="직사각형 1"/>
        <xdr:cNvSpPr/>
      </xdr:nvSpPr>
      <xdr:spPr>
        <a:xfrm>
          <a:off x="47625" y="4953001"/>
          <a:ext cx="6791325" cy="1143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 latinLnBrk="1"/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 overwrite directory '/user/hive/lwk'       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select hour,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sum(in_pass), sum(out_pass)</a:t>
          </a:r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from sub_pass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group by hour</a:t>
          </a:r>
        </a:p>
        <a:p>
          <a:pPr fontAlgn="base" latinLnBrk="1"/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order by hour;</a:t>
          </a:r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9524</xdr:colOff>
      <xdr:row>2</xdr:row>
      <xdr:rowOff>14286</xdr:rowOff>
    </xdr:from>
    <xdr:to>
      <xdr:col>17</xdr:col>
      <xdr:colOff>647700</xdr:colOff>
      <xdr:row>26</xdr:row>
      <xdr:rowOff>38099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23</xdr:row>
      <xdr:rowOff>123825</xdr:rowOff>
    </xdr:from>
    <xdr:to>
      <xdr:col>9</xdr:col>
      <xdr:colOff>219075</xdr:colOff>
      <xdr:row>28</xdr:row>
      <xdr:rowOff>0</xdr:rowOff>
    </xdr:to>
    <xdr:sp macro="" textlink="">
      <xdr:nvSpPr>
        <xdr:cNvPr id="2" name="직사각형 1"/>
        <xdr:cNvSpPr/>
      </xdr:nvSpPr>
      <xdr:spPr>
        <a:xfrm>
          <a:off x="1571625" y="4943475"/>
          <a:ext cx="4819650" cy="923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 overwrite directory '/user/hive/lwk'       </a:t>
          </a:r>
        </a:p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select line_no, sum(out_pass - in_pass) as s_io</a:t>
          </a:r>
        </a:p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from sub_pass</a:t>
          </a:r>
        </a:p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&gt; group by line_no;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1</xdr:row>
      <xdr:rowOff>119062</xdr:rowOff>
    </xdr:from>
    <xdr:to>
      <xdr:col>11</xdr:col>
      <xdr:colOff>600075</xdr:colOff>
      <xdr:row>21</xdr:row>
      <xdr:rowOff>190500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22</xdr:row>
      <xdr:rowOff>161925</xdr:rowOff>
    </xdr:from>
    <xdr:to>
      <xdr:col>9</xdr:col>
      <xdr:colOff>533400</xdr:colOff>
      <xdr:row>27</xdr:row>
      <xdr:rowOff>38100</xdr:rowOff>
    </xdr:to>
    <xdr:sp macro="" textlink="">
      <xdr:nvSpPr>
        <xdr:cNvPr id="2" name="직사각형 1"/>
        <xdr:cNvSpPr/>
      </xdr:nvSpPr>
      <xdr:spPr>
        <a:xfrm>
          <a:off x="1885950" y="4772025"/>
          <a:ext cx="4819650" cy="923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 OVERWRITE DIRECTORY '/USER/HIVE/LWK'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line_no, sum(in_pass) s_i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sub_pass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WHERE hour&gt;=22 OR hour &lt;=5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 BY line_no;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 BY S_i DESC;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476250</xdr:colOff>
      <xdr:row>0</xdr:row>
      <xdr:rowOff>114300</xdr:rowOff>
    </xdr:from>
    <xdr:to>
      <xdr:col>13</xdr:col>
      <xdr:colOff>533400</xdr:colOff>
      <xdr:row>21</xdr:row>
      <xdr:rowOff>133350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27</xdr:row>
      <xdr:rowOff>28575</xdr:rowOff>
    </xdr:from>
    <xdr:to>
      <xdr:col>10</xdr:col>
      <xdr:colOff>0</xdr:colOff>
      <xdr:row>31</xdr:row>
      <xdr:rowOff>114300</xdr:rowOff>
    </xdr:to>
    <xdr:sp macro="" textlink="">
      <xdr:nvSpPr>
        <xdr:cNvPr id="2" name="직사각형 1"/>
        <xdr:cNvSpPr/>
      </xdr:nvSpPr>
      <xdr:spPr>
        <a:xfrm>
          <a:off x="3295650" y="5686425"/>
          <a:ext cx="4819650" cy="923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 OVERWRITE DIRECTORY '/USER/HIVE/LWK'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hour, (100/sum(out_pass+In_pass)) s_oi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sub_pass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 BY hour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 BY hour;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95249</xdr:colOff>
      <xdr:row>1</xdr:row>
      <xdr:rowOff>90487</xdr:rowOff>
    </xdr:from>
    <xdr:to>
      <xdr:col>15</xdr:col>
      <xdr:colOff>85724</xdr:colOff>
      <xdr:row>25</xdr:row>
      <xdr:rowOff>142875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28</xdr:row>
      <xdr:rowOff>133350</xdr:rowOff>
    </xdr:from>
    <xdr:to>
      <xdr:col>11</xdr:col>
      <xdr:colOff>1066800</xdr:colOff>
      <xdr:row>33</xdr:row>
      <xdr:rowOff>9525</xdr:rowOff>
    </xdr:to>
    <xdr:sp macro="" textlink="">
      <xdr:nvSpPr>
        <xdr:cNvPr id="2" name="직사각형 1"/>
        <xdr:cNvSpPr/>
      </xdr:nvSpPr>
      <xdr:spPr>
        <a:xfrm>
          <a:off x="2914650" y="6000750"/>
          <a:ext cx="7753350" cy="923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 latinLnBrk="0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 OVERWRITE DIRECTORY '/USER/HIVE/LWK'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line_no, hour, (100/sum(out_pass+In_pass)) s_oi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sub_pass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 BY line_no, hour</a:t>
          </a:r>
        </a:p>
        <a:p>
          <a:pPr fontAlgn="base"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 BY line_no, hour;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114299</xdr:colOff>
      <xdr:row>1</xdr:row>
      <xdr:rowOff>128587</xdr:rowOff>
    </xdr:from>
    <xdr:to>
      <xdr:col>12</xdr:col>
      <xdr:colOff>0</xdr:colOff>
      <xdr:row>26</xdr:row>
      <xdr:rowOff>180975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709-000" refreshedDate="43731.674247453702" createdVersion="4" refreshedVersion="4" minRefreshableVersion="3" recordCount="20">
  <cacheSource type="worksheet">
    <worksheetSource ref="A1:D21" sheet="ex01"/>
  </cacheSource>
  <cacheFields count="4">
    <cacheField name="시간대" numFmtId="0">
      <sharedItems containsSemiMixedTypes="0" containsString="0" containsNumber="1" containsInteger="1" minValue="506" maxValue="2401" count="20">
        <n v="506"/>
        <n v="607"/>
        <n v="708"/>
        <n v="809"/>
        <n v="910"/>
        <n v="1011"/>
        <n v="1112"/>
        <n v="1213"/>
        <n v="1314"/>
        <n v="1415"/>
        <n v="1516"/>
        <n v="1617"/>
        <n v="1718"/>
        <n v="1819"/>
        <n v="1920"/>
        <n v="2021"/>
        <n v="2122"/>
        <n v="2223"/>
        <n v="2324"/>
        <n v="2401"/>
      </sharedItems>
    </cacheField>
    <cacheField name="승차인원수" numFmtId="0">
      <sharedItems containsSemiMixedTypes="0" containsString="0" containsNumber="1" containsInteger="1" minValue="285448" maxValue="9217359"/>
    </cacheField>
    <cacheField name="하차인원수" numFmtId="0">
      <sharedItems containsSemiMixedTypes="0" containsString="0" containsNumber="1" containsInteger="1" minValue="247088" maxValue="10689405"/>
    </cacheField>
    <cacheField name="유동인구" numFmtId="0">
      <sharedItems containsSemiMixedTypes="0" containsString="0" containsNumber="1" containsInteger="1" minValue="1204483" maxValue="179564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709-000" refreshedDate="43731.689288078705" createdVersion="4" refreshedVersion="4" minRefreshableVersion="3" recordCount="80">
  <cacheSource type="worksheet">
    <worksheetSource ref="A1:C81" sheet="ex05"/>
  </cacheSource>
  <cacheFields count="3">
    <cacheField name="노선" numFmtId="0">
      <sharedItems count="4">
        <s v="line_1"/>
        <s v="line_2"/>
        <s v="line_3"/>
        <s v="line_4"/>
      </sharedItems>
    </cacheField>
    <cacheField name="시간" numFmtId="0">
      <sharedItems containsSemiMixedTypes="0" containsString="0" containsNumber="1" containsInteger="1" minValue="506" maxValue="2401" count="20">
        <n v="506"/>
        <n v="607"/>
        <n v="708"/>
        <n v="809"/>
        <n v="910"/>
        <n v="1011"/>
        <n v="1112"/>
        <n v="1213"/>
        <n v="1314"/>
        <n v="1415"/>
        <n v="1516"/>
        <n v="1617"/>
        <n v="1718"/>
        <n v="1819"/>
        <n v="1920"/>
        <n v="2021"/>
        <n v="2122"/>
        <n v="2223"/>
        <n v="2324"/>
        <n v="2401"/>
      </sharedItems>
    </cacheField>
    <cacheField name="승객비율" numFmtId="0">
      <sharedItems containsSemiMixedTypes="0" containsString="0" containsNumber="1" minValue="1.04179602300618E-5" maxValue="1.4180575447751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n v="1091064"/>
    <n v="247088"/>
    <n v="1338152"/>
  </r>
  <r>
    <x v="1"/>
    <n v="2093814"/>
    <n v="1859255"/>
    <n v="3953069"/>
  </r>
  <r>
    <x v="2"/>
    <n v="5706845"/>
    <n v="4477465"/>
    <n v="10184310"/>
  </r>
  <r>
    <x v="3"/>
    <n v="7267004"/>
    <n v="10689405"/>
    <n v="17956409"/>
  </r>
  <r>
    <x v="4"/>
    <n v="4659693"/>
    <n v="7271347"/>
    <n v="11931040"/>
  </r>
  <r>
    <x v="5"/>
    <n v="3686313"/>
    <n v="4703251"/>
    <n v="8389564"/>
  </r>
  <r>
    <x v="6"/>
    <n v="3832703"/>
    <n v="4252239"/>
    <n v="8084942"/>
  </r>
  <r>
    <x v="7"/>
    <n v="4173238"/>
    <n v="4383406"/>
    <n v="8556644"/>
  </r>
  <r>
    <x v="8"/>
    <n v="4695116"/>
    <n v="4783243"/>
    <n v="9478359"/>
  </r>
  <r>
    <x v="9"/>
    <n v="4749054"/>
    <n v="4834300"/>
    <n v="9583354"/>
  </r>
  <r>
    <x v="10"/>
    <n v="5146219"/>
    <n v="4835909"/>
    <n v="9982128"/>
  </r>
  <r>
    <x v="11"/>
    <n v="5673950"/>
    <n v="5069138"/>
    <n v="10743088"/>
  </r>
  <r>
    <x v="12"/>
    <n v="6715117"/>
    <n v="5727701"/>
    <n v="12442818"/>
  </r>
  <r>
    <x v="13"/>
    <n v="9217359"/>
    <n v="7347538"/>
    <n v="16564897"/>
  </r>
  <r>
    <x v="14"/>
    <n v="6885911"/>
    <n v="7100837"/>
    <n v="13986748"/>
  </r>
  <r>
    <x v="15"/>
    <n v="5289543"/>
    <n v="4701036"/>
    <n v="9990579"/>
  </r>
  <r>
    <x v="16"/>
    <n v="5208406"/>
    <n v="4029688"/>
    <n v="9238094"/>
  </r>
  <r>
    <x v="17"/>
    <n v="4804413"/>
    <n v="3977548"/>
    <n v="8781961"/>
  </r>
  <r>
    <x v="18"/>
    <n v="2214937"/>
    <n v="2781981"/>
    <n v="4996918"/>
  </r>
  <r>
    <x v="19"/>
    <n v="285448"/>
    <n v="919035"/>
    <n v="12044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">
  <r>
    <x v="0"/>
    <x v="0"/>
    <n v="8.0951995466688198E-4"/>
  </r>
  <r>
    <x v="0"/>
    <x v="1"/>
    <n v="3.2293900328106E-4"/>
  </r>
  <r>
    <x v="0"/>
    <x v="2"/>
    <n v="1.3469029313995399E-4"/>
  </r>
  <r>
    <x v="0"/>
    <x v="3"/>
    <n v="6.4491372666621496E-5"/>
  </r>
  <r>
    <x v="0"/>
    <x v="4"/>
    <n v="9.0293372195600699E-5"/>
  </r>
  <r>
    <x v="0"/>
    <x v="5"/>
    <n v="1.0790617773658099E-4"/>
  </r>
  <r>
    <x v="0"/>
    <x v="6"/>
    <n v="1.01787179294044E-4"/>
  </r>
  <r>
    <x v="0"/>
    <x v="7"/>
    <n v="9.5323795869810493E-5"/>
  </r>
  <r>
    <x v="0"/>
    <x v="8"/>
    <n v="8.4500639247335899E-5"/>
  </r>
  <r>
    <x v="0"/>
    <x v="9"/>
    <n v="8.3100029999110794E-5"/>
  </r>
  <r>
    <x v="0"/>
    <x v="10"/>
    <n v="8.2572223859904594E-5"/>
  </r>
  <r>
    <x v="0"/>
    <x v="11"/>
    <n v="7.9606108972802498E-5"/>
  </r>
  <r>
    <x v="0"/>
    <x v="12"/>
    <n v="7.5202275320041995E-5"/>
  </r>
  <r>
    <x v="0"/>
    <x v="13"/>
    <n v="6.0271353688576703E-5"/>
  </r>
  <r>
    <x v="0"/>
    <x v="14"/>
    <n v="7.4213871017776394E-5"/>
  </r>
  <r>
    <x v="0"/>
    <x v="15"/>
    <n v="1.06302573266391E-4"/>
  </r>
  <r>
    <x v="0"/>
    <x v="16"/>
    <n v="1.1065778305984201E-4"/>
  </r>
  <r>
    <x v="0"/>
    <x v="17"/>
    <n v="1.25643609389095E-4"/>
  </r>
  <r>
    <x v="0"/>
    <x v="18"/>
    <n v="2.4715707573634202E-4"/>
  </r>
  <r>
    <x v="0"/>
    <x v="19"/>
    <n v="1.41805754477516E-3"/>
  </r>
  <r>
    <x v="1"/>
    <x v="0"/>
    <n v="1.33526679965924E-4"/>
  </r>
  <r>
    <x v="1"/>
    <x v="1"/>
    <n v="4.93333583289015E-5"/>
  </r>
  <r>
    <x v="1"/>
    <x v="2"/>
    <n v="1.8923395069017399E-5"/>
  </r>
  <r>
    <x v="1"/>
    <x v="3"/>
    <n v="1.04179602300618E-5"/>
  </r>
  <r>
    <x v="1"/>
    <x v="4"/>
    <n v="1.6390543377654999E-5"/>
  </r>
  <r>
    <x v="1"/>
    <x v="5"/>
    <n v="2.4764336383886798E-5"/>
  </r>
  <r>
    <x v="1"/>
    <x v="6"/>
    <n v="2.6280746173457599E-5"/>
  </r>
  <r>
    <x v="1"/>
    <x v="7"/>
    <n v="2.4755024279727801E-5"/>
  </r>
  <r>
    <x v="1"/>
    <x v="8"/>
    <n v="2.2151539122165502E-5"/>
  </r>
  <r>
    <x v="1"/>
    <x v="9"/>
    <n v="2.20244815326924E-5"/>
  </r>
  <r>
    <x v="1"/>
    <x v="10"/>
    <n v="2.0982298912991002E-5"/>
  </r>
  <r>
    <x v="1"/>
    <x v="11"/>
    <n v="1.92172358619756E-5"/>
  </r>
  <r>
    <x v="1"/>
    <x v="12"/>
    <n v="1.60962944720495E-5"/>
  </r>
  <r>
    <x v="1"/>
    <x v="13"/>
    <n v="1.14525825860046E-5"/>
  </r>
  <r>
    <x v="1"/>
    <x v="14"/>
    <n v="1.35862864372314E-5"/>
  </r>
  <r>
    <x v="1"/>
    <x v="15"/>
    <n v="1.9170437651506301E-5"/>
  </r>
  <r>
    <x v="1"/>
    <x v="16"/>
    <n v="2.0396050508779399E-5"/>
  </r>
  <r>
    <x v="1"/>
    <x v="17"/>
    <n v="2.07444907300131E-5"/>
  </r>
  <r>
    <x v="1"/>
    <x v="18"/>
    <n v="3.6126149624396402E-5"/>
  </r>
  <r>
    <x v="1"/>
    <x v="19"/>
    <n v="1.4343991875563001E-4"/>
  </r>
  <r>
    <x v="2"/>
    <x v="0"/>
    <n v="5.4851626350721299E-4"/>
  </r>
  <r>
    <x v="2"/>
    <x v="1"/>
    <n v="1.4046995628574899E-4"/>
  </r>
  <r>
    <x v="2"/>
    <x v="2"/>
    <n v="5.3520240284470702E-5"/>
  </r>
  <r>
    <x v="2"/>
    <x v="3"/>
    <n v="3.0614022385585399E-5"/>
  </r>
  <r>
    <x v="2"/>
    <x v="4"/>
    <n v="4.4611748414721503E-5"/>
  </r>
  <r>
    <x v="2"/>
    <x v="5"/>
    <n v="6.3194467703519297E-5"/>
  </r>
  <r>
    <x v="2"/>
    <x v="6"/>
    <n v="6.6153667030070801E-5"/>
  </r>
  <r>
    <x v="2"/>
    <x v="7"/>
    <n v="6.3446019809116304E-5"/>
  </r>
  <r>
    <x v="2"/>
    <x v="8"/>
    <n v="5.7955996330226299E-5"/>
  </r>
  <r>
    <x v="2"/>
    <x v="9"/>
    <n v="5.7493171248584899E-5"/>
  </r>
  <r>
    <x v="2"/>
    <x v="10"/>
    <n v="5.4850753841335402E-5"/>
  </r>
  <r>
    <x v="2"/>
    <x v="11"/>
    <n v="5.1002583280843103E-5"/>
  </r>
  <r>
    <x v="2"/>
    <x v="12"/>
    <n v="4.4995043795925801E-5"/>
  </r>
  <r>
    <x v="2"/>
    <x v="13"/>
    <n v="3.4747003592145202E-5"/>
  </r>
  <r>
    <x v="2"/>
    <x v="14"/>
    <n v="4.2006252210578998E-5"/>
  </r>
  <r>
    <x v="2"/>
    <x v="15"/>
    <n v="5.9649179316766301E-5"/>
  </r>
  <r>
    <x v="2"/>
    <x v="16"/>
    <n v="6.7335532960743306E-5"/>
  </r>
  <r>
    <x v="2"/>
    <x v="17"/>
    <n v="7.5109979787904403E-5"/>
  </r>
  <r>
    <x v="2"/>
    <x v="18"/>
    <n v="1.4104034176895601E-4"/>
  </r>
  <r>
    <x v="2"/>
    <x v="19"/>
    <n v="5.98297246037776E-4"/>
  </r>
  <r>
    <x v="3"/>
    <x v="0"/>
    <n v="3.5286064121835698E-4"/>
  </r>
  <r>
    <x v="3"/>
    <x v="1"/>
    <n v="1.1055941960727E-4"/>
  </r>
  <r>
    <x v="3"/>
    <x v="2"/>
    <n v="4.3688153957054502E-5"/>
  </r>
  <r>
    <x v="3"/>
    <x v="3"/>
    <n v="2.82443668728599E-5"/>
  </r>
  <r>
    <x v="3"/>
    <x v="4"/>
    <n v="4.0307985253726598E-5"/>
  </r>
  <r>
    <x v="3"/>
    <x v="5"/>
    <n v="5.4278473537344398E-5"/>
  </r>
  <r>
    <x v="3"/>
    <x v="6"/>
    <n v="5.5997280772045702E-5"/>
  </r>
  <r>
    <x v="3"/>
    <x v="7"/>
    <n v="5.2858005952868597E-5"/>
  </r>
  <r>
    <x v="3"/>
    <x v="8"/>
    <n v="4.8658722319269299E-5"/>
  </r>
  <r>
    <x v="3"/>
    <x v="9"/>
    <n v="4.7613470041128503E-5"/>
  </r>
  <r>
    <x v="3"/>
    <x v="10"/>
    <n v="4.5829178154513898E-5"/>
  </r>
  <r>
    <x v="3"/>
    <x v="11"/>
    <n v="4.3056012427687401E-5"/>
  </r>
  <r>
    <x v="3"/>
    <x v="12"/>
    <n v="3.7341383139768E-5"/>
  </r>
  <r>
    <x v="3"/>
    <x v="13"/>
    <n v="3.03385816045651E-5"/>
  </r>
  <r>
    <x v="3"/>
    <x v="14"/>
    <n v="3.4502627375074603E-5"/>
  </r>
  <r>
    <x v="3"/>
    <x v="15"/>
    <n v="4.6359955383178901E-5"/>
  </r>
  <r>
    <x v="3"/>
    <x v="16"/>
    <n v="5.1376980133035501E-5"/>
  </r>
  <r>
    <x v="3"/>
    <x v="17"/>
    <n v="5.4522029898790702E-5"/>
  </r>
  <r>
    <x v="3"/>
    <x v="18"/>
    <n v="8.9668245425574404E-5"/>
  </r>
  <r>
    <x v="3"/>
    <x v="19"/>
    <n v="3.7082772456399897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1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3">
  <location ref="F32:I53" firstHeaderRow="0" firstDataRow="1" firstDataCol="1"/>
  <pivotFields count="4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합계 : 승차인원수" fld="1" baseField="0" baseItem="0"/>
    <dataField name="합계 : 하차인원수" fld="2" baseField="0" baseItem="0"/>
    <dataField name="합계 : 유동인구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2"/>
          </reference>
          <reference field="0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13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46">
  <location ref="G15:L37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합계 : 승객비율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I29" sqref="I29"/>
    </sheetView>
  </sheetViews>
  <sheetFormatPr defaultRowHeight="16.5" x14ac:dyDescent="0.3"/>
  <cols>
    <col min="2" max="2" width="13.5" customWidth="1"/>
    <col min="6" max="6" width="11.875" bestFit="1" customWidth="1"/>
    <col min="7" max="8" width="17.375" bestFit="1" customWidth="1"/>
    <col min="9" max="9" width="1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506</v>
      </c>
      <c r="B2">
        <v>1091064</v>
      </c>
      <c r="C2">
        <v>247088</v>
      </c>
      <c r="D2">
        <f>SUM(B2+C2)</f>
        <v>1338152</v>
      </c>
    </row>
    <row r="3" spans="1:4" x14ac:dyDescent="0.3">
      <c r="A3">
        <v>607</v>
      </c>
      <c r="B3">
        <v>2093814</v>
      </c>
      <c r="C3">
        <v>1859255</v>
      </c>
      <c r="D3">
        <f t="shared" ref="D3:D21" si="0">SUM(B3+C3)</f>
        <v>3953069</v>
      </c>
    </row>
    <row r="4" spans="1:4" x14ac:dyDescent="0.3">
      <c r="A4">
        <v>708</v>
      </c>
      <c r="B4">
        <v>5706845</v>
      </c>
      <c r="C4">
        <v>4477465</v>
      </c>
      <c r="D4">
        <f t="shared" si="0"/>
        <v>10184310</v>
      </c>
    </row>
    <row r="5" spans="1:4" x14ac:dyDescent="0.3">
      <c r="A5">
        <v>809</v>
      </c>
      <c r="B5">
        <v>7267004</v>
      </c>
      <c r="C5">
        <v>10689405</v>
      </c>
      <c r="D5">
        <f t="shared" si="0"/>
        <v>17956409</v>
      </c>
    </row>
    <row r="6" spans="1:4" x14ac:dyDescent="0.3">
      <c r="A6">
        <v>910</v>
      </c>
      <c r="B6">
        <v>4659693</v>
      </c>
      <c r="C6">
        <v>7271347</v>
      </c>
      <c r="D6">
        <f t="shared" si="0"/>
        <v>11931040</v>
      </c>
    </row>
    <row r="7" spans="1:4" x14ac:dyDescent="0.3">
      <c r="A7">
        <v>1011</v>
      </c>
      <c r="B7">
        <v>3686313</v>
      </c>
      <c r="C7">
        <v>4703251</v>
      </c>
      <c r="D7">
        <f t="shared" si="0"/>
        <v>8389564</v>
      </c>
    </row>
    <row r="8" spans="1:4" x14ac:dyDescent="0.3">
      <c r="A8">
        <v>1112</v>
      </c>
      <c r="B8">
        <v>3832703</v>
      </c>
      <c r="C8">
        <v>4252239</v>
      </c>
      <c r="D8">
        <f t="shared" si="0"/>
        <v>8084942</v>
      </c>
    </row>
    <row r="9" spans="1:4" x14ac:dyDescent="0.3">
      <c r="A9">
        <v>1213</v>
      </c>
      <c r="B9">
        <v>4173238</v>
      </c>
      <c r="C9">
        <v>4383406</v>
      </c>
      <c r="D9">
        <f t="shared" si="0"/>
        <v>8556644</v>
      </c>
    </row>
    <row r="10" spans="1:4" x14ac:dyDescent="0.3">
      <c r="A10">
        <v>1314</v>
      </c>
      <c r="B10">
        <v>4695116</v>
      </c>
      <c r="C10">
        <v>4783243</v>
      </c>
      <c r="D10">
        <f t="shared" si="0"/>
        <v>9478359</v>
      </c>
    </row>
    <row r="11" spans="1:4" x14ac:dyDescent="0.3">
      <c r="A11">
        <v>1415</v>
      </c>
      <c r="B11">
        <v>4749054</v>
      </c>
      <c r="C11">
        <v>4834300</v>
      </c>
      <c r="D11">
        <f t="shared" si="0"/>
        <v>9583354</v>
      </c>
    </row>
    <row r="12" spans="1:4" x14ac:dyDescent="0.3">
      <c r="A12">
        <v>1516</v>
      </c>
      <c r="B12">
        <v>5146219</v>
      </c>
      <c r="C12">
        <v>4835909</v>
      </c>
      <c r="D12">
        <f t="shared" si="0"/>
        <v>9982128</v>
      </c>
    </row>
    <row r="13" spans="1:4" x14ac:dyDescent="0.3">
      <c r="A13">
        <v>1617</v>
      </c>
      <c r="B13">
        <v>5673950</v>
      </c>
      <c r="C13">
        <v>5069138</v>
      </c>
      <c r="D13">
        <f t="shared" si="0"/>
        <v>10743088</v>
      </c>
    </row>
    <row r="14" spans="1:4" x14ac:dyDescent="0.3">
      <c r="A14">
        <v>1718</v>
      </c>
      <c r="B14">
        <v>6715117</v>
      </c>
      <c r="C14">
        <v>5727701</v>
      </c>
      <c r="D14">
        <f t="shared" si="0"/>
        <v>12442818</v>
      </c>
    </row>
    <row r="15" spans="1:4" x14ac:dyDescent="0.3">
      <c r="A15">
        <v>1819</v>
      </c>
      <c r="B15">
        <v>9217359</v>
      </c>
      <c r="C15">
        <v>7347538</v>
      </c>
      <c r="D15">
        <f t="shared" si="0"/>
        <v>16564897</v>
      </c>
    </row>
    <row r="16" spans="1:4" x14ac:dyDescent="0.3">
      <c r="A16">
        <v>1920</v>
      </c>
      <c r="B16">
        <v>6885911</v>
      </c>
      <c r="C16">
        <v>7100837</v>
      </c>
      <c r="D16">
        <f t="shared" si="0"/>
        <v>13986748</v>
      </c>
    </row>
    <row r="17" spans="1:9" x14ac:dyDescent="0.3">
      <c r="A17">
        <v>2021</v>
      </c>
      <c r="B17">
        <v>5289543</v>
      </c>
      <c r="C17">
        <v>4701036</v>
      </c>
      <c r="D17">
        <f t="shared" si="0"/>
        <v>9990579</v>
      </c>
    </row>
    <row r="18" spans="1:9" x14ac:dyDescent="0.3">
      <c r="A18">
        <v>2122</v>
      </c>
      <c r="B18">
        <v>5208406</v>
      </c>
      <c r="C18">
        <v>4029688</v>
      </c>
      <c r="D18">
        <f t="shared" si="0"/>
        <v>9238094</v>
      </c>
    </row>
    <row r="19" spans="1:9" x14ac:dyDescent="0.3">
      <c r="A19">
        <v>2223</v>
      </c>
      <c r="B19">
        <v>4804413</v>
      </c>
      <c r="C19">
        <v>3977548</v>
      </c>
      <c r="D19">
        <f t="shared" si="0"/>
        <v>8781961</v>
      </c>
    </row>
    <row r="20" spans="1:9" x14ac:dyDescent="0.3">
      <c r="A20">
        <v>2324</v>
      </c>
      <c r="B20">
        <v>2214937</v>
      </c>
      <c r="C20">
        <v>2781981</v>
      </c>
      <c r="D20">
        <f t="shared" si="0"/>
        <v>4996918</v>
      </c>
    </row>
    <row r="21" spans="1:9" x14ac:dyDescent="0.3">
      <c r="A21">
        <v>2401</v>
      </c>
      <c r="B21">
        <v>285448</v>
      </c>
      <c r="C21">
        <v>919035</v>
      </c>
      <c r="D21">
        <f t="shared" si="0"/>
        <v>1204483</v>
      </c>
    </row>
    <row r="32" spans="1:9" x14ac:dyDescent="0.3">
      <c r="F32" s="3" t="s">
        <v>11</v>
      </c>
      <c r="G32" t="s">
        <v>13</v>
      </c>
      <c r="H32" t="s">
        <v>14</v>
      </c>
      <c r="I32" t="s">
        <v>15</v>
      </c>
    </row>
    <row r="33" spans="6:9" x14ac:dyDescent="0.3">
      <c r="F33" s="4">
        <v>506</v>
      </c>
      <c r="G33" s="2">
        <v>1091064</v>
      </c>
      <c r="H33" s="2">
        <v>247088</v>
      </c>
      <c r="I33" s="2">
        <v>1338152</v>
      </c>
    </row>
    <row r="34" spans="6:9" x14ac:dyDescent="0.3">
      <c r="F34" s="4">
        <v>607</v>
      </c>
      <c r="G34" s="2">
        <v>2093814</v>
      </c>
      <c r="H34" s="2">
        <v>1859255</v>
      </c>
      <c r="I34" s="2">
        <v>3953069</v>
      </c>
    </row>
    <row r="35" spans="6:9" x14ac:dyDescent="0.3">
      <c r="F35" s="4">
        <v>708</v>
      </c>
      <c r="G35" s="2">
        <v>5706845</v>
      </c>
      <c r="H35" s="2">
        <v>4477465</v>
      </c>
      <c r="I35" s="2">
        <v>10184310</v>
      </c>
    </row>
    <row r="36" spans="6:9" x14ac:dyDescent="0.3">
      <c r="F36" s="4">
        <v>809</v>
      </c>
      <c r="G36" s="2">
        <v>7267004</v>
      </c>
      <c r="H36" s="2">
        <v>10689405</v>
      </c>
      <c r="I36" s="2">
        <v>17956409</v>
      </c>
    </row>
    <row r="37" spans="6:9" x14ac:dyDescent="0.3">
      <c r="F37" s="4">
        <v>910</v>
      </c>
      <c r="G37" s="2">
        <v>4659693</v>
      </c>
      <c r="H37" s="2">
        <v>7271347</v>
      </c>
      <c r="I37" s="2">
        <v>11931040</v>
      </c>
    </row>
    <row r="38" spans="6:9" x14ac:dyDescent="0.3">
      <c r="F38" s="4">
        <v>1011</v>
      </c>
      <c r="G38" s="2">
        <v>3686313</v>
      </c>
      <c r="H38" s="2">
        <v>4703251</v>
      </c>
      <c r="I38" s="2">
        <v>8389564</v>
      </c>
    </row>
    <row r="39" spans="6:9" x14ac:dyDescent="0.3">
      <c r="F39" s="4">
        <v>1112</v>
      </c>
      <c r="G39" s="2">
        <v>3832703</v>
      </c>
      <c r="H39" s="2">
        <v>4252239</v>
      </c>
      <c r="I39" s="2">
        <v>8084942</v>
      </c>
    </row>
    <row r="40" spans="6:9" x14ac:dyDescent="0.3">
      <c r="F40" s="4">
        <v>1213</v>
      </c>
      <c r="G40" s="2">
        <v>4173238</v>
      </c>
      <c r="H40" s="2">
        <v>4383406</v>
      </c>
      <c r="I40" s="2">
        <v>8556644</v>
      </c>
    </row>
    <row r="41" spans="6:9" x14ac:dyDescent="0.3">
      <c r="F41" s="4">
        <v>1314</v>
      </c>
      <c r="G41" s="2">
        <v>4695116</v>
      </c>
      <c r="H41" s="2">
        <v>4783243</v>
      </c>
      <c r="I41" s="2">
        <v>9478359</v>
      </c>
    </row>
    <row r="42" spans="6:9" x14ac:dyDescent="0.3">
      <c r="F42" s="4">
        <v>1415</v>
      </c>
      <c r="G42" s="2">
        <v>4749054</v>
      </c>
      <c r="H42" s="2">
        <v>4834300</v>
      </c>
      <c r="I42" s="2">
        <v>9583354</v>
      </c>
    </row>
    <row r="43" spans="6:9" x14ac:dyDescent="0.3">
      <c r="F43" s="4">
        <v>1516</v>
      </c>
      <c r="G43" s="2">
        <v>5146219</v>
      </c>
      <c r="H43" s="2">
        <v>4835909</v>
      </c>
      <c r="I43" s="2">
        <v>9982128</v>
      </c>
    </row>
    <row r="44" spans="6:9" x14ac:dyDescent="0.3">
      <c r="F44" s="4">
        <v>1617</v>
      </c>
      <c r="G44" s="2">
        <v>5673950</v>
      </c>
      <c r="H44" s="2">
        <v>5069138</v>
      </c>
      <c r="I44" s="2">
        <v>10743088</v>
      </c>
    </row>
    <row r="45" spans="6:9" x14ac:dyDescent="0.3">
      <c r="F45" s="4">
        <v>1718</v>
      </c>
      <c r="G45" s="2">
        <v>6715117</v>
      </c>
      <c r="H45" s="2">
        <v>5727701</v>
      </c>
      <c r="I45" s="2">
        <v>12442818</v>
      </c>
    </row>
    <row r="46" spans="6:9" x14ac:dyDescent="0.3">
      <c r="F46" s="4">
        <v>1819</v>
      </c>
      <c r="G46" s="2">
        <v>9217359</v>
      </c>
      <c r="H46" s="2">
        <v>7347538</v>
      </c>
      <c r="I46" s="2">
        <v>16564897</v>
      </c>
    </row>
    <row r="47" spans="6:9" x14ac:dyDescent="0.3">
      <c r="F47" s="4">
        <v>1920</v>
      </c>
      <c r="G47" s="2">
        <v>6885911</v>
      </c>
      <c r="H47" s="2">
        <v>7100837</v>
      </c>
      <c r="I47" s="2">
        <v>13986748</v>
      </c>
    </row>
    <row r="48" spans="6:9" x14ac:dyDescent="0.3">
      <c r="F48" s="4">
        <v>2021</v>
      </c>
      <c r="G48" s="2">
        <v>5289543</v>
      </c>
      <c r="H48" s="2">
        <v>4701036</v>
      </c>
      <c r="I48" s="2">
        <v>9990579</v>
      </c>
    </row>
    <row r="49" spans="6:9" x14ac:dyDescent="0.3">
      <c r="F49" s="4">
        <v>2122</v>
      </c>
      <c r="G49" s="2">
        <v>5208406</v>
      </c>
      <c r="H49" s="2">
        <v>4029688</v>
      </c>
      <c r="I49" s="2">
        <v>9238094</v>
      </c>
    </row>
    <row r="50" spans="6:9" x14ac:dyDescent="0.3">
      <c r="F50" s="4">
        <v>2223</v>
      </c>
      <c r="G50" s="2">
        <v>4804413</v>
      </c>
      <c r="H50" s="2">
        <v>3977548</v>
      </c>
      <c r="I50" s="2">
        <v>8781961</v>
      </c>
    </row>
    <row r="51" spans="6:9" x14ac:dyDescent="0.3">
      <c r="F51" s="4">
        <v>2324</v>
      </c>
      <c r="G51" s="2">
        <v>2214937</v>
      </c>
      <c r="H51" s="2">
        <v>2781981</v>
      </c>
      <c r="I51" s="2">
        <v>4996918</v>
      </c>
    </row>
    <row r="52" spans="6:9" x14ac:dyDescent="0.3">
      <c r="F52" s="4">
        <v>2401</v>
      </c>
      <c r="G52" s="2">
        <v>285448</v>
      </c>
      <c r="H52" s="2">
        <v>919035</v>
      </c>
      <c r="I52" s="2">
        <v>1204483</v>
      </c>
    </row>
    <row r="53" spans="6:9" x14ac:dyDescent="0.3">
      <c r="F53" s="4" t="s">
        <v>12</v>
      </c>
      <c r="G53" s="2">
        <v>93396147</v>
      </c>
      <c r="H53" s="2">
        <v>93991410</v>
      </c>
      <c r="I53" s="2">
        <v>187387557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4" sqref="B34"/>
    </sheetView>
  </sheetViews>
  <sheetFormatPr defaultRowHeight="16.5" x14ac:dyDescent="0.3"/>
  <sheetData>
    <row r="1" spans="1:2" x14ac:dyDescent="0.3">
      <c r="A1" t="s">
        <v>10</v>
      </c>
      <c r="B1" t="s">
        <v>16</v>
      </c>
    </row>
    <row r="2" spans="1:2" x14ac:dyDescent="0.3">
      <c r="A2" t="s">
        <v>4</v>
      </c>
      <c r="B2">
        <v>-236088</v>
      </c>
    </row>
    <row r="3" spans="1:2" x14ac:dyDescent="0.3">
      <c r="A3" t="s">
        <v>5</v>
      </c>
      <c r="B3">
        <v>589276</v>
      </c>
    </row>
    <row r="4" spans="1:2" x14ac:dyDescent="0.3">
      <c r="A4" t="s">
        <v>6</v>
      </c>
      <c r="B4">
        <v>71068</v>
      </c>
    </row>
    <row r="5" spans="1:2" x14ac:dyDescent="0.3">
      <c r="A5" t="s">
        <v>7</v>
      </c>
      <c r="B5">
        <v>171007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3" sqref="D33"/>
    </sheetView>
  </sheetViews>
  <sheetFormatPr defaultRowHeight="16.5" x14ac:dyDescent="0.3"/>
  <sheetData>
    <row r="1" spans="1:2" x14ac:dyDescent="0.3">
      <c r="A1" t="s">
        <v>10</v>
      </c>
      <c r="B1" t="s">
        <v>1</v>
      </c>
    </row>
    <row r="2" spans="1:2" x14ac:dyDescent="0.3">
      <c r="A2" t="s">
        <v>4</v>
      </c>
      <c r="B2">
        <v>9666934</v>
      </c>
    </row>
    <row r="3" spans="1:2" x14ac:dyDescent="0.3">
      <c r="A3" t="s">
        <v>5</v>
      </c>
      <c r="B3">
        <v>47393885</v>
      </c>
    </row>
    <row r="4" spans="1:2" x14ac:dyDescent="0.3">
      <c r="A4" t="s">
        <v>6</v>
      </c>
      <c r="B4">
        <v>16484269</v>
      </c>
    </row>
    <row r="5" spans="1:2" x14ac:dyDescent="0.3">
      <c r="A5" t="s">
        <v>7</v>
      </c>
      <c r="B5">
        <v>19851059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9" sqref="B29"/>
    </sheetView>
  </sheetViews>
  <sheetFormatPr defaultRowHeight="16.5" x14ac:dyDescent="0.3"/>
  <cols>
    <col min="2" max="2" width="25.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506</v>
      </c>
      <c r="B2" s="1">
        <v>7.4729926047265098E-5</v>
      </c>
    </row>
    <row r="3" spans="1:2" x14ac:dyDescent="0.3">
      <c r="A3">
        <v>607</v>
      </c>
      <c r="B3" s="1">
        <v>2.52968010424305E-5</v>
      </c>
    </row>
    <row r="4" spans="1:2" x14ac:dyDescent="0.3">
      <c r="A4">
        <v>708</v>
      </c>
      <c r="B4" s="1">
        <v>9.8190255402673298E-6</v>
      </c>
    </row>
    <row r="5" spans="1:2" x14ac:dyDescent="0.3">
      <c r="A5">
        <v>809</v>
      </c>
      <c r="B5" s="1">
        <v>5.5690422288777199E-6</v>
      </c>
    </row>
    <row r="6" spans="1:2" x14ac:dyDescent="0.3">
      <c r="A6">
        <v>910</v>
      </c>
      <c r="B6" s="1">
        <v>8.3814990143357107E-6</v>
      </c>
    </row>
    <row r="7" spans="1:2" x14ac:dyDescent="0.3">
      <c r="A7">
        <v>1011</v>
      </c>
      <c r="B7" s="1">
        <v>1.1919570552176401E-5</v>
      </c>
    </row>
    <row r="8" spans="1:2" x14ac:dyDescent="0.3">
      <c r="A8">
        <v>1112</v>
      </c>
      <c r="B8" s="1">
        <v>1.2368672527273501E-5</v>
      </c>
    </row>
    <row r="9" spans="1:2" x14ac:dyDescent="0.3">
      <c r="A9">
        <v>1213</v>
      </c>
      <c r="B9" s="1">
        <v>1.1686824881343599E-5</v>
      </c>
    </row>
    <row r="10" spans="1:2" x14ac:dyDescent="0.3">
      <c r="A10">
        <v>1314</v>
      </c>
      <c r="B10" s="1">
        <v>1.05503494856018E-5</v>
      </c>
    </row>
    <row r="11" spans="1:2" x14ac:dyDescent="0.3">
      <c r="A11">
        <v>1415</v>
      </c>
      <c r="B11" s="1">
        <v>1.04347601059086E-5</v>
      </c>
    </row>
    <row r="12" spans="1:2" x14ac:dyDescent="0.3">
      <c r="A12">
        <v>1516</v>
      </c>
      <c r="B12" s="1">
        <v>1.0017903998025201E-5</v>
      </c>
    </row>
    <row r="13" spans="1:2" x14ac:dyDescent="0.3">
      <c r="A13">
        <v>1617</v>
      </c>
      <c r="B13" s="1">
        <v>9.3083106086443598E-6</v>
      </c>
    </row>
    <row r="14" spans="1:2" x14ac:dyDescent="0.3">
      <c r="A14">
        <v>1718</v>
      </c>
      <c r="B14" s="1">
        <v>8.0367646621528892E-6</v>
      </c>
    </row>
    <row r="15" spans="1:2" x14ac:dyDescent="0.3">
      <c r="A15">
        <v>1819</v>
      </c>
      <c r="B15" s="1">
        <v>6.0368621670270503E-6</v>
      </c>
    </row>
    <row r="16" spans="1:2" x14ac:dyDescent="0.3">
      <c r="A16">
        <v>1920</v>
      </c>
      <c r="B16" s="1">
        <v>7.1496247733926397E-6</v>
      </c>
    </row>
    <row r="17" spans="1:2" x14ac:dyDescent="0.3">
      <c r="A17">
        <v>2021</v>
      </c>
      <c r="B17" s="1">
        <v>1.0009429883893601E-5</v>
      </c>
    </row>
    <row r="18" spans="1:2" x14ac:dyDescent="0.3">
      <c r="A18">
        <v>2122</v>
      </c>
      <c r="B18" s="1">
        <v>1.082474371878E-5</v>
      </c>
    </row>
    <row r="19" spans="1:2" x14ac:dyDescent="0.3">
      <c r="A19">
        <v>2223</v>
      </c>
      <c r="B19" s="1">
        <v>1.13869783753309E-5</v>
      </c>
    </row>
    <row r="20" spans="1:2" x14ac:dyDescent="0.3">
      <c r="A20">
        <v>2324</v>
      </c>
      <c r="B20" s="1">
        <v>2.0012335603666101E-5</v>
      </c>
    </row>
    <row r="21" spans="1:2" x14ac:dyDescent="0.3">
      <c r="A21">
        <v>2401</v>
      </c>
      <c r="B21" s="1">
        <v>8.3023172597703702E-5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N23" sqref="N23"/>
    </sheetView>
  </sheetViews>
  <sheetFormatPr defaultRowHeight="16.5" x14ac:dyDescent="0.3"/>
  <cols>
    <col min="7" max="7" width="15.25" customWidth="1"/>
    <col min="8" max="8" width="14.5" customWidth="1"/>
    <col min="9" max="9" width="13.25" customWidth="1"/>
    <col min="10" max="20" width="14.5" bestFit="1" customWidth="1"/>
    <col min="21" max="21" width="13.25" bestFit="1" customWidth="1"/>
    <col min="22" max="24" width="14.5" bestFit="1" customWidth="1"/>
    <col min="25" max="25" width="13.25" bestFit="1" customWidth="1"/>
    <col min="26" max="28" width="14.5" bestFit="1" customWidth="1"/>
  </cols>
  <sheetData>
    <row r="1" spans="1:12" x14ac:dyDescent="0.3">
      <c r="A1" t="s">
        <v>10</v>
      </c>
      <c r="B1" t="s">
        <v>8</v>
      </c>
      <c r="C1" t="s">
        <v>9</v>
      </c>
    </row>
    <row r="2" spans="1:12" x14ac:dyDescent="0.3">
      <c r="A2" t="s">
        <v>4</v>
      </c>
      <c r="B2">
        <v>506</v>
      </c>
      <c r="C2" s="1">
        <v>8.0951995466688198E-4</v>
      </c>
    </row>
    <row r="3" spans="1:12" x14ac:dyDescent="0.3">
      <c r="A3" t="s">
        <v>4</v>
      </c>
      <c r="B3">
        <v>607</v>
      </c>
      <c r="C3" s="1">
        <v>3.2293900328106E-4</v>
      </c>
    </row>
    <row r="4" spans="1:12" x14ac:dyDescent="0.3">
      <c r="A4" t="s">
        <v>4</v>
      </c>
      <c r="B4">
        <v>708</v>
      </c>
      <c r="C4" s="1">
        <v>1.3469029313995399E-4</v>
      </c>
    </row>
    <row r="5" spans="1:12" x14ac:dyDescent="0.3">
      <c r="A5" t="s">
        <v>4</v>
      </c>
      <c r="B5">
        <v>809</v>
      </c>
      <c r="C5" s="1">
        <v>6.4491372666621496E-5</v>
      </c>
    </row>
    <row r="6" spans="1:12" x14ac:dyDescent="0.3">
      <c r="A6" t="s">
        <v>4</v>
      </c>
      <c r="B6">
        <v>910</v>
      </c>
      <c r="C6" s="1">
        <v>9.0293372195600699E-5</v>
      </c>
    </row>
    <row r="7" spans="1:12" x14ac:dyDescent="0.3">
      <c r="A7" t="s">
        <v>4</v>
      </c>
      <c r="B7">
        <v>1011</v>
      </c>
      <c r="C7" s="1">
        <v>1.0790617773658099E-4</v>
      </c>
    </row>
    <row r="8" spans="1:12" x14ac:dyDescent="0.3">
      <c r="A8" t="s">
        <v>4</v>
      </c>
      <c r="B8">
        <v>1112</v>
      </c>
      <c r="C8" s="1">
        <v>1.01787179294044E-4</v>
      </c>
    </row>
    <row r="9" spans="1:12" x14ac:dyDescent="0.3">
      <c r="A9" t="s">
        <v>4</v>
      </c>
      <c r="B9">
        <v>1213</v>
      </c>
      <c r="C9" s="1">
        <v>9.5323795869810493E-5</v>
      </c>
    </row>
    <row r="10" spans="1:12" x14ac:dyDescent="0.3">
      <c r="A10" t="s">
        <v>4</v>
      </c>
      <c r="B10">
        <v>1314</v>
      </c>
      <c r="C10" s="1">
        <v>8.4500639247335899E-5</v>
      </c>
    </row>
    <row r="11" spans="1:12" x14ac:dyDescent="0.3">
      <c r="A11" t="s">
        <v>4</v>
      </c>
      <c r="B11">
        <v>1415</v>
      </c>
      <c r="C11" s="1">
        <v>8.3100029999110794E-5</v>
      </c>
    </row>
    <row r="12" spans="1:12" x14ac:dyDescent="0.3">
      <c r="A12" t="s">
        <v>4</v>
      </c>
      <c r="B12">
        <v>1516</v>
      </c>
      <c r="C12" s="1">
        <v>8.2572223859904594E-5</v>
      </c>
    </row>
    <row r="13" spans="1:12" x14ac:dyDescent="0.3">
      <c r="A13" t="s">
        <v>4</v>
      </c>
      <c r="B13">
        <v>1617</v>
      </c>
      <c r="C13" s="1">
        <v>7.9606108972802498E-5</v>
      </c>
    </row>
    <row r="14" spans="1:12" x14ac:dyDescent="0.3">
      <c r="A14" t="s">
        <v>4</v>
      </c>
      <c r="B14">
        <v>1718</v>
      </c>
      <c r="C14" s="1">
        <v>7.5202275320041995E-5</v>
      </c>
    </row>
    <row r="15" spans="1:12" x14ac:dyDescent="0.3">
      <c r="A15" t="s">
        <v>4</v>
      </c>
      <c r="B15">
        <v>1819</v>
      </c>
      <c r="C15" s="1">
        <v>6.0271353688576703E-5</v>
      </c>
      <c r="G15" s="3" t="s">
        <v>17</v>
      </c>
      <c r="H15" s="3" t="s">
        <v>18</v>
      </c>
    </row>
    <row r="16" spans="1:12" x14ac:dyDescent="0.3">
      <c r="A16" t="s">
        <v>4</v>
      </c>
      <c r="B16">
        <v>1920</v>
      </c>
      <c r="C16" s="1">
        <v>7.4213871017776394E-5</v>
      </c>
      <c r="G16" s="3" t="s">
        <v>11</v>
      </c>
      <c r="H16" t="s">
        <v>4</v>
      </c>
      <c r="I16" t="s">
        <v>5</v>
      </c>
      <c r="J16" t="s">
        <v>6</v>
      </c>
      <c r="K16" t="s">
        <v>7</v>
      </c>
      <c r="L16" t="s">
        <v>12</v>
      </c>
    </row>
    <row r="17" spans="1:12" x14ac:dyDescent="0.3">
      <c r="A17" t="s">
        <v>4</v>
      </c>
      <c r="B17">
        <v>2021</v>
      </c>
      <c r="C17" s="1">
        <v>1.06302573266391E-4</v>
      </c>
      <c r="G17" s="4">
        <v>506</v>
      </c>
      <c r="H17" s="2">
        <v>8.0951995466688198E-4</v>
      </c>
      <c r="I17" s="2">
        <v>1.33526679965924E-4</v>
      </c>
      <c r="J17" s="2">
        <v>5.4851626350721299E-4</v>
      </c>
      <c r="K17" s="2">
        <v>3.5286064121835698E-4</v>
      </c>
      <c r="L17" s="2">
        <v>1.8444235393583761E-3</v>
      </c>
    </row>
    <row r="18" spans="1:12" x14ac:dyDescent="0.3">
      <c r="A18" t="s">
        <v>4</v>
      </c>
      <c r="B18">
        <v>2122</v>
      </c>
      <c r="C18" s="1">
        <v>1.1065778305984201E-4</v>
      </c>
      <c r="G18" s="4">
        <v>607</v>
      </c>
      <c r="H18" s="2">
        <v>3.2293900328106E-4</v>
      </c>
      <c r="I18" s="2">
        <v>4.93333583289015E-5</v>
      </c>
      <c r="J18" s="2">
        <v>1.4046995628574899E-4</v>
      </c>
      <c r="K18" s="2">
        <v>1.1055941960727E-4</v>
      </c>
      <c r="L18" s="2">
        <v>6.2330173750298049E-4</v>
      </c>
    </row>
    <row r="19" spans="1:12" x14ac:dyDescent="0.3">
      <c r="A19" t="s">
        <v>4</v>
      </c>
      <c r="B19">
        <v>2223</v>
      </c>
      <c r="C19" s="1">
        <v>1.25643609389095E-4</v>
      </c>
      <c r="G19" s="4">
        <v>708</v>
      </c>
      <c r="H19" s="2">
        <v>1.3469029313995399E-4</v>
      </c>
      <c r="I19" s="2">
        <v>1.8923395069017399E-5</v>
      </c>
      <c r="J19" s="2">
        <v>5.3520240284470702E-5</v>
      </c>
      <c r="K19" s="2">
        <v>4.3688153957054502E-5</v>
      </c>
      <c r="L19" s="2">
        <v>2.5082208245049662E-4</v>
      </c>
    </row>
    <row r="20" spans="1:12" x14ac:dyDescent="0.3">
      <c r="A20" t="s">
        <v>4</v>
      </c>
      <c r="B20">
        <v>2324</v>
      </c>
      <c r="C20" s="1">
        <v>2.4715707573634202E-4</v>
      </c>
      <c r="G20" s="4">
        <v>809</v>
      </c>
      <c r="H20" s="2">
        <v>6.4491372666621496E-5</v>
      </c>
      <c r="I20" s="2">
        <v>1.04179602300618E-5</v>
      </c>
      <c r="J20" s="2">
        <v>3.0614022385585399E-5</v>
      </c>
      <c r="K20" s="2">
        <v>2.82443668728599E-5</v>
      </c>
      <c r="L20" s="2">
        <v>1.3376772215512858E-4</v>
      </c>
    </row>
    <row r="21" spans="1:12" x14ac:dyDescent="0.3">
      <c r="A21" t="s">
        <v>4</v>
      </c>
      <c r="B21">
        <v>2401</v>
      </c>
      <c r="C21">
        <v>1.41805754477516E-3</v>
      </c>
      <c r="G21" s="4">
        <v>910</v>
      </c>
      <c r="H21" s="2">
        <v>9.0293372195600699E-5</v>
      </c>
      <c r="I21" s="2">
        <v>1.6390543377654999E-5</v>
      </c>
      <c r="J21" s="2">
        <v>4.4611748414721503E-5</v>
      </c>
      <c r="K21" s="2">
        <v>4.0307985253726598E-5</v>
      </c>
      <c r="L21" s="2">
        <v>1.9160364924170379E-4</v>
      </c>
    </row>
    <row r="22" spans="1:12" x14ac:dyDescent="0.3">
      <c r="A22" t="s">
        <v>5</v>
      </c>
      <c r="B22">
        <v>506</v>
      </c>
      <c r="C22" s="1">
        <v>1.33526679965924E-4</v>
      </c>
      <c r="G22" s="4">
        <v>1011</v>
      </c>
      <c r="H22" s="2">
        <v>1.0790617773658099E-4</v>
      </c>
      <c r="I22" s="2">
        <v>2.4764336383886798E-5</v>
      </c>
      <c r="J22" s="2">
        <v>6.3194467703519297E-5</v>
      </c>
      <c r="K22" s="2">
        <v>5.4278473537344398E-5</v>
      </c>
      <c r="L22" s="2">
        <v>2.5014345536133152E-4</v>
      </c>
    </row>
    <row r="23" spans="1:12" x14ac:dyDescent="0.3">
      <c r="A23" t="s">
        <v>5</v>
      </c>
      <c r="B23">
        <v>607</v>
      </c>
      <c r="C23" s="1">
        <v>4.93333583289015E-5</v>
      </c>
      <c r="G23" s="4">
        <v>1112</v>
      </c>
      <c r="H23" s="2">
        <v>1.01787179294044E-4</v>
      </c>
      <c r="I23" s="2">
        <v>2.6280746173457599E-5</v>
      </c>
      <c r="J23" s="2">
        <v>6.6153667030070801E-5</v>
      </c>
      <c r="K23" s="2">
        <v>5.5997280772045702E-5</v>
      </c>
      <c r="L23" s="2">
        <v>2.502188732696181E-4</v>
      </c>
    </row>
    <row r="24" spans="1:12" x14ac:dyDescent="0.3">
      <c r="A24" t="s">
        <v>5</v>
      </c>
      <c r="B24">
        <v>708</v>
      </c>
      <c r="C24" s="1">
        <v>1.8923395069017399E-5</v>
      </c>
      <c r="G24" s="4">
        <v>1213</v>
      </c>
      <c r="H24" s="2">
        <v>9.5323795869810493E-5</v>
      </c>
      <c r="I24" s="2">
        <v>2.4755024279727801E-5</v>
      </c>
      <c r="J24" s="2">
        <v>6.3446019809116304E-5</v>
      </c>
      <c r="K24" s="2">
        <v>5.2858005952868597E-5</v>
      </c>
      <c r="L24" s="2">
        <v>2.3638284591152319E-4</v>
      </c>
    </row>
    <row r="25" spans="1:12" x14ac:dyDescent="0.3">
      <c r="A25" t="s">
        <v>5</v>
      </c>
      <c r="B25">
        <v>809</v>
      </c>
      <c r="C25" s="1">
        <v>1.04179602300618E-5</v>
      </c>
      <c r="G25" s="4">
        <v>1314</v>
      </c>
      <c r="H25" s="2">
        <v>8.4500639247335899E-5</v>
      </c>
      <c r="I25" s="2">
        <v>2.2151539122165502E-5</v>
      </c>
      <c r="J25" s="2">
        <v>5.7955996330226299E-5</v>
      </c>
      <c r="K25" s="2">
        <v>4.8658722319269299E-5</v>
      </c>
      <c r="L25" s="2">
        <v>2.1326689701899699E-4</v>
      </c>
    </row>
    <row r="26" spans="1:12" x14ac:dyDescent="0.3">
      <c r="A26" t="s">
        <v>5</v>
      </c>
      <c r="B26">
        <v>910</v>
      </c>
      <c r="C26" s="1">
        <v>1.6390543377654999E-5</v>
      </c>
      <c r="G26" s="4">
        <v>1415</v>
      </c>
      <c r="H26" s="2">
        <v>8.3100029999110794E-5</v>
      </c>
      <c r="I26" s="2">
        <v>2.20244815326924E-5</v>
      </c>
      <c r="J26" s="2">
        <v>5.7493171248584899E-5</v>
      </c>
      <c r="K26" s="2">
        <v>4.7613470041128503E-5</v>
      </c>
      <c r="L26" s="2">
        <v>2.102311528215166E-4</v>
      </c>
    </row>
    <row r="27" spans="1:12" x14ac:dyDescent="0.3">
      <c r="A27" t="s">
        <v>5</v>
      </c>
      <c r="B27">
        <v>1011</v>
      </c>
      <c r="C27" s="1">
        <v>2.4764336383886798E-5</v>
      </c>
      <c r="G27" s="4">
        <v>1516</v>
      </c>
      <c r="H27" s="2">
        <v>8.2572223859904594E-5</v>
      </c>
      <c r="I27" s="2">
        <v>2.0982298912991002E-5</v>
      </c>
      <c r="J27" s="2">
        <v>5.4850753841335402E-5</v>
      </c>
      <c r="K27" s="2">
        <v>4.5829178154513898E-5</v>
      </c>
      <c r="L27" s="2">
        <v>2.042344547687449E-4</v>
      </c>
    </row>
    <row r="28" spans="1:12" x14ac:dyDescent="0.3">
      <c r="A28" t="s">
        <v>5</v>
      </c>
      <c r="B28">
        <v>1112</v>
      </c>
      <c r="C28" s="1">
        <v>2.6280746173457599E-5</v>
      </c>
      <c r="G28" s="4">
        <v>1617</v>
      </c>
      <c r="H28" s="2">
        <v>7.9606108972802498E-5</v>
      </c>
      <c r="I28" s="2">
        <v>1.92172358619756E-5</v>
      </c>
      <c r="J28" s="2">
        <v>5.1002583280843103E-5</v>
      </c>
      <c r="K28" s="2">
        <v>4.3056012427687401E-5</v>
      </c>
      <c r="L28" s="2">
        <v>1.928819405433086E-4</v>
      </c>
    </row>
    <row r="29" spans="1:12" x14ac:dyDescent="0.3">
      <c r="A29" t="s">
        <v>5</v>
      </c>
      <c r="B29">
        <v>1213</v>
      </c>
      <c r="C29" s="1">
        <v>2.4755024279727801E-5</v>
      </c>
      <c r="G29" s="4">
        <v>1718</v>
      </c>
      <c r="H29" s="2">
        <v>7.5202275320041995E-5</v>
      </c>
      <c r="I29" s="2">
        <v>1.60962944720495E-5</v>
      </c>
      <c r="J29" s="2">
        <v>4.4995043795925801E-5</v>
      </c>
      <c r="K29" s="2">
        <v>3.7341383139768E-5</v>
      </c>
      <c r="L29" s="2">
        <v>1.7363499672778531E-4</v>
      </c>
    </row>
    <row r="30" spans="1:12" x14ac:dyDescent="0.3">
      <c r="A30" t="s">
        <v>5</v>
      </c>
      <c r="B30">
        <v>1314</v>
      </c>
      <c r="C30" s="1">
        <v>2.2151539122165502E-5</v>
      </c>
      <c r="G30" s="4">
        <v>1819</v>
      </c>
      <c r="H30" s="2">
        <v>6.0271353688576703E-5</v>
      </c>
      <c r="I30" s="2">
        <v>1.14525825860046E-5</v>
      </c>
      <c r="J30" s="2">
        <v>3.4747003592145202E-5</v>
      </c>
      <c r="K30" s="2">
        <v>3.03385816045651E-5</v>
      </c>
      <c r="L30" s="2">
        <v>1.368095214712916E-4</v>
      </c>
    </row>
    <row r="31" spans="1:12" x14ac:dyDescent="0.3">
      <c r="A31" t="s">
        <v>5</v>
      </c>
      <c r="B31">
        <v>1415</v>
      </c>
      <c r="C31" s="1">
        <v>2.20244815326924E-5</v>
      </c>
      <c r="G31" s="4">
        <v>1920</v>
      </c>
      <c r="H31" s="2">
        <v>7.4213871017776394E-5</v>
      </c>
      <c r="I31" s="2">
        <v>1.35862864372314E-5</v>
      </c>
      <c r="J31" s="2">
        <v>4.2006252210578998E-5</v>
      </c>
      <c r="K31" s="2">
        <v>3.4502627375074603E-5</v>
      </c>
      <c r="L31" s="2">
        <v>1.6430903704066141E-4</v>
      </c>
    </row>
    <row r="32" spans="1:12" x14ac:dyDescent="0.3">
      <c r="A32" t="s">
        <v>5</v>
      </c>
      <c r="B32">
        <v>1516</v>
      </c>
      <c r="C32" s="1">
        <v>2.0982298912991002E-5</v>
      </c>
      <c r="G32" s="4">
        <v>2021</v>
      </c>
      <c r="H32" s="2">
        <v>1.06302573266391E-4</v>
      </c>
      <c r="I32" s="2">
        <v>1.9170437651506301E-5</v>
      </c>
      <c r="J32" s="2">
        <v>5.9649179316766301E-5</v>
      </c>
      <c r="K32" s="2">
        <v>4.6359955383178901E-5</v>
      </c>
      <c r="L32" s="2">
        <v>2.314821456178425E-4</v>
      </c>
    </row>
    <row r="33" spans="1:12" x14ac:dyDescent="0.3">
      <c r="A33" t="s">
        <v>5</v>
      </c>
      <c r="B33">
        <v>1617</v>
      </c>
      <c r="C33" s="1">
        <v>1.92172358619756E-5</v>
      </c>
      <c r="G33" s="4">
        <v>2122</v>
      </c>
      <c r="H33" s="2">
        <v>1.1065778305984201E-4</v>
      </c>
      <c r="I33" s="2">
        <v>2.0396050508779399E-5</v>
      </c>
      <c r="J33" s="2">
        <v>6.7335532960743306E-5</v>
      </c>
      <c r="K33" s="2">
        <v>5.1376980133035501E-5</v>
      </c>
      <c r="L33" s="2">
        <v>2.4976634666240024E-4</v>
      </c>
    </row>
    <row r="34" spans="1:12" x14ac:dyDescent="0.3">
      <c r="A34" t="s">
        <v>5</v>
      </c>
      <c r="B34">
        <v>1718</v>
      </c>
      <c r="C34" s="1">
        <v>1.60962944720495E-5</v>
      </c>
      <c r="G34" s="4">
        <v>2223</v>
      </c>
      <c r="H34" s="2">
        <v>1.25643609389095E-4</v>
      </c>
      <c r="I34" s="2">
        <v>2.07444907300131E-5</v>
      </c>
      <c r="J34" s="2">
        <v>7.5109979787904403E-5</v>
      </c>
      <c r="K34" s="2">
        <v>5.4522029898790702E-5</v>
      </c>
      <c r="L34" s="2">
        <v>2.7602010980580321E-4</v>
      </c>
    </row>
    <row r="35" spans="1:12" x14ac:dyDescent="0.3">
      <c r="A35" t="s">
        <v>5</v>
      </c>
      <c r="B35">
        <v>1819</v>
      </c>
      <c r="C35" s="1">
        <v>1.14525825860046E-5</v>
      </c>
      <c r="G35" s="4">
        <v>2324</v>
      </c>
      <c r="H35" s="2">
        <v>2.4715707573634202E-4</v>
      </c>
      <c r="I35" s="2">
        <v>3.6126149624396402E-5</v>
      </c>
      <c r="J35" s="2">
        <v>1.4104034176895601E-4</v>
      </c>
      <c r="K35" s="2">
        <v>8.9668245425574404E-5</v>
      </c>
      <c r="L35" s="2">
        <v>5.1399181255526883E-4</v>
      </c>
    </row>
    <row r="36" spans="1:12" x14ac:dyDescent="0.3">
      <c r="A36" t="s">
        <v>5</v>
      </c>
      <c r="B36">
        <v>1920</v>
      </c>
      <c r="C36" s="1">
        <v>1.35862864372314E-5</v>
      </c>
      <c r="G36" s="4">
        <v>2401</v>
      </c>
      <c r="H36" s="2">
        <v>1.41805754477516E-3</v>
      </c>
      <c r="I36" s="2">
        <v>1.4343991875563001E-4</v>
      </c>
      <c r="J36" s="2">
        <v>5.98297246037776E-4</v>
      </c>
      <c r="K36" s="2">
        <v>3.7082772456399897E-4</v>
      </c>
      <c r="L36" s="2">
        <v>2.5306224341325647E-3</v>
      </c>
    </row>
    <row r="37" spans="1:12" x14ac:dyDescent="0.3">
      <c r="A37" t="s">
        <v>5</v>
      </c>
      <c r="B37">
        <v>2021</v>
      </c>
      <c r="C37" s="1">
        <v>1.9170437651506301E-5</v>
      </c>
      <c r="G37" s="4" t="s">
        <v>12</v>
      </c>
      <c r="H37" s="2">
        <v>4.274236237182932E-3</v>
      </c>
      <c r="I37" s="2">
        <v>6.6977981000406709E-4</v>
      </c>
      <c r="J37" s="2">
        <v>2.2950094695922316E-3</v>
      </c>
      <c r="K37" s="2">
        <v>1.638889237638112E-3</v>
      </c>
      <c r="L37" s="2">
        <v>8.8779147544173417E-3</v>
      </c>
    </row>
    <row r="38" spans="1:12" x14ac:dyDescent="0.3">
      <c r="A38" t="s">
        <v>5</v>
      </c>
      <c r="B38">
        <v>2122</v>
      </c>
      <c r="C38" s="1">
        <v>2.0396050508779399E-5</v>
      </c>
    </row>
    <row r="39" spans="1:12" x14ac:dyDescent="0.3">
      <c r="A39" t="s">
        <v>5</v>
      </c>
      <c r="B39">
        <v>2223</v>
      </c>
      <c r="C39" s="1">
        <v>2.07444907300131E-5</v>
      </c>
    </row>
    <row r="40" spans="1:12" x14ac:dyDescent="0.3">
      <c r="A40" t="s">
        <v>5</v>
      </c>
      <c r="B40">
        <v>2324</v>
      </c>
      <c r="C40" s="1">
        <v>3.6126149624396402E-5</v>
      </c>
    </row>
    <row r="41" spans="1:12" x14ac:dyDescent="0.3">
      <c r="A41" t="s">
        <v>5</v>
      </c>
      <c r="B41">
        <v>2401</v>
      </c>
      <c r="C41" s="1">
        <v>1.4343991875563001E-4</v>
      </c>
    </row>
    <row r="42" spans="1:12" x14ac:dyDescent="0.3">
      <c r="A42" t="s">
        <v>6</v>
      </c>
      <c r="B42">
        <v>506</v>
      </c>
      <c r="C42" s="1">
        <v>5.4851626350721299E-4</v>
      </c>
    </row>
    <row r="43" spans="1:12" x14ac:dyDescent="0.3">
      <c r="A43" t="s">
        <v>6</v>
      </c>
      <c r="B43">
        <v>607</v>
      </c>
      <c r="C43" s="1">
        <v>1.4046995628574899E-4</v>
      </c>
    </row>
    <row r="44" spans="1:12" x14ac:dyDescent="0.3">
      <c r="A44" t="s">
        <v>6</v>
      </c>
      <c r="B44">
        <v>708</v>
      </c>
      <c r="C44" s="1">
        <v>5.3520240284470702E-5</v>
      </c>
    </row>
    <row r="45" spans="1:12" x14ac:dyDescent="0.3">
      <c r="A45" t="s">
        <v>6</v>
      </c>
      <c r="B45">
        <v>809</v>
      </c>
      <c r="C45" s="1">
        <v>3.0614022385585399E-5</v>
      </c>
    </row>
    <row r="46" spans="1:12" x14ac:dyDescent="0.3">
      <c r="A46" t="s">
        <v>6</v>
      </c>
      <c r="B46">
        <v>910</v>
      </c>
      <c r="C46" s="1">
        <v>4.4611748414721503E-5</v>
      </c>
    </row>
    <row r="47" spans="1:12" x14ac:dyDescent="0.3">
      <c r="A47" t="s">
        <v>6</v>
      </c>
      <c r="B47">
        <v>1011</v>
      </c>
      <c r="C47" s="1">
        <v>6.3194467703519297E-5</v>
      </c>
    </row>
    <row r="48" spans="1:12" x14ac:dyDescent="0.3">
      <c r="A48" t="s">
        <v>6</v>
      </c>
      <c r="B48">
        <v>1112</v>
      </c>
      <c r="C48" s="1">
        <v>6.6153667030070801E-5</v>
      </c>
    </row>
    <row r="49" spans="1:3" x14ac:dyDescent="0.3">
      <c r="A49" t="s">
        <v>6</v>
      </c>
      <c r="B49">
        <v>1213</v>
      </c>
      <c r="C49" s="1">
        <v>6.3446019809116304E-5</v>
      </c>
    </row>
    <row r="50" spans="1:3" x14ac:dyDescent="0.3">
      <c r="A50" t="s">
        <v>6</v>
      </c>
      <c r="B50">
        <v>1314</v>
      </c>
      <c r="C50" s="1">
        <v>5.7955996330226299E-5</v>
      </c>
    </row>
    <row r="51" spans="1:3" x14ac:dyDescent="0.3">
      <c r="A51" t="s">
        <v>6</v>
      </c>
      <c r="B51">
        <v>1415</v>
      </c>
      <c r="C51" s="1">
        <v>5.7493171248584899E-5</v>
      </c>
    </row>
    <row r="52" spans="1:3" x14ac:dyDescent="0.3">
      <c r="A52" t="s">
        <v>6</v>
      </c>
      <c r="B52">
        <v>1516</v>
      </c>
      <c r="C52" s="1">
        <v>5.4850753841335402E-5</v>
      </c>
    </row>
    <row r="53" spans="1:3" x14ac:dyDescent="0.3">
      <c r="A53" t="s">
        <v>6</v>
      </c>
      <c r="B53">
        <v>1617</v>
      </c>
      <c r="C53" s="1">
        <v>5.1002583280843103E-5</v>
      </c>
    </row>
    <row r="54" spans="1:3" x14ac:dyDescent="0.3">
      <c r="A54" t="s">
        <v>6</v>
      </c>
      <c r="B54">
        <v>1718</v>
      </c>
      <c r="C54" s="1">
        <v>4.4995043795925801E-5</v>
      </c>
    </row>
    <row r="55" spans="1:3" x14ac:dyDescent="0.3">
      <c r="A55" t="s">
        <v>6</v>
      </c>
      <c r="B55">
        <v>1819</v>
      </c>
      <c r="C55" s="1">
        <v>3.4747003592145202E-5</v>
      </c>
    </row>
    <row r="56" spans="1:3" x14ac:dyDescent="0.3">
      <c r="A56" t="s">
        <v>6</v>
      </c>
      <c r="B56">
        <v>1920</v>
      </c>
      <c r="C56" s="1">
        <v>4.2006252210578998E-5</v>
      </c>
    </row>
    <row r="57" spans="1:3" x14ac:dyDescent="0.3">
      <c r="A57" t="s">
        <v>6</v>
      </c>
      <c r="B57">
        <v>2021</v>
      </c>
      <c r="C57" s="1">
        <v>5.9649179316766301E-5</v>
      </c>
    </row>
    <row r="58" spans="1:3" x14ac:dyDescent="0.3">
      <c r="A58" t="s">
        <v>6</v>
      </c>
      <c r="B58">
        <v>2122</v>
      </c>
      <c r="C58" s="1">
        <v>6.7335532960743306E-5</v>
      </c>
    </row>
    <row r="59" spans="1:3" x14ac:dyDescent="0.3">
      <c r="A59" t="s">
        <v>6</v>
      </c>
      <c r="B59">
        <v>2223</v>
      </c>
      <c r="C59" s="1">
        <v>7.5109979787904403E-5</v>
      </c>
    </row>
    <row r="60" spans="1:3" x14ac:dyDescent="0.3">
      <c r="A60" t="s">
        <v>6</v>
      </c>
      <c r="B60">
        <v>2324</v>
      </c>
      <c r="C60" s="1">
        <v>1.4104034176895601E-4</v>
      </c>
    </row>
    <row r="61" spans="1:3" x14ac:dyDescent="0.3">
      <c r="A61" t="s">
        <v>6</v>
      </c>
      <c r="B61">
        <v>2401</v>
      </c>
      <c r="C61" s="1">
        <v>5.98297246037776E-4</v>
      </c>
    </row>
    <row r="62" spans="1:3" x14ac:dyDescent="0.3">
      <c r="A62" t="s">
        <v>7</v>
      </c>
      <c r="B62">
        <v>506</v>
      </c>
      <c r="C62" s="1">
        <v>3.5286064121835698E-4</v>
      </c>
    </row>
    <row r="63" spans="1:3" x14ac:dyDescent="0.3">
      <c r="A63" t="s">
        <v>7</v>
      </c>
      <c r="B63">
        <v>607</v>
      </c>
      <c r="C63" s="1">
        <v>1.1055941960727E-4</v>
      </c>
    </row>
    <row r="64" spans="1:3" x14ac:dyDescent="0.3">
      <c r="A64" t="s">
        <v>7</v>
      </c>
      <c r="B64">
        <v>708</v>
      </c>
      <c r="C64" s="1">
        <v>4.3688153957054502E-5</v>
      </c>
    </row>
    <row r="65" spans="1:3" x14ac:dyDescent="0.3">
      <c r="A65" t="s">
        <v>7</v>
      </c>
      <c r="B65">
        <v>809</v>
      </c>
      <c r="C65" s="1">
        <v>2.82443668728599E-5</v>
      </c>
    </row>
    <row r="66" spans="1:3" x14ac:dyDescent="0.3">
      <c r="A66" t="s">
        <v>7</v>
      </c>
      <c r="B66">
        <v>910</v>
      </c>
      <c r="C66" s="1">
        <v>4.0307985253726598E-5</v>
      </c>
    </row>
    <row r="67" spans="1:3" x14ac:dyDescent="0.3">
      <c r="A67" t="s">
        <v>7</v>
      </c>
      <c r="B67">
        <v>1011</v>
      </c>
      <c r="C67" s="1">
        <v>5.4278473537344398E-5</v>
      </c>
    </row>
    <row r="68" spans="1:3" x14ac:dyDescent="0.3">
      <c r="A68" t="s">
        <v>7</v>
      </c>
      <c r="B68">
        <v>1112</v>
      </c>
      <c r="C68" s="1">
        <v>5.5997280772045702E-5</v>
      </c>
    </row>
    <row r="69" spans="1:3" x14ac:dyDescent="0.3">
      <c r="A69" t="s">
        <v>7</v>
      </c>
      <c r="B69">
        <v>1213</v>
      </c>
      <c r="C69" s="1">
        <v>5.2858005952868597E-5</v>
      </c>
    </row>
    <row r="70" spans="1:3" x14ac:dyDescent="0.3">
      <c r="A70" t="s">
        <v>7</v>
      </c>
      <c r="B70">
        <v>1314</v>
      </c>
      <c r="C70" s="1">
        <v>4.8658722319269299E-5</v>
      </c>
    </row>
    <row r="71" spans="1:3" x14ac:dyDescent="0.3">
      <c r="A71" t="s">
        <v>7</v>
      </c>
      <c r="B71">
        <v>1415</v>
      </c>
      <c r="C71" s="1">
        <v>4.7613470041128503E-5</v>
      </c>
    </row>
    <row r="72" spans="1:3" x14ac:dyDescent="0.3">
      <c r="A72" t="s">
        <v>7</v>
      </c>
      <c r="B72">
        <v>1516</v>
      </c>
      <c r="C72" s="1">
        <v>4.5829178154513898E-5</v>
      </c>
    </row>
    <row r="73" spans="1:3" x14ac:dyDescent="0.3">
      <c r="A73" t="s">
        <v>7</v>
      </c>
      <c r="B73">
        <v>1617</v>
      </c>
      <c r="C73" s="1">
        <v>4.3056012427687401E-5</v>
      </c>
    </row>
    <row r="74" spans="1:3" x14ac:dyDescent="0.3">
      <c r="A74" t="s">
        <v>7</v>
      </c>
      <c r="B74">
        <v>1718</v>
      </c>
      <c r="C74" s="1">
        <v>3.7341383139768E-5</v>
      </c>
    </row>
    <row r="75" spans="1:3" x14ac:dyDescent="0.3">
      <c r="A75" t="s">
        <v>7</v>
      </c>
      <c r="B75">
        <v>1819</v>
      </c>
      <c r="C75" s="1">
        <v>3.03385816045651E-5</v>
      </c>
    </row>
    <row r="76" spans="1:3" x14ac:dyDescent="0.3">
      <c r="A76" t="s">
        <v>7</v>
      </c>
      <c r="B76">
        <v>1920</v>
      </c>
      <c r="C76" s="1">
        <v>3.4502627375074603E-5</v>
      </c>
    </row>
    <row r="77" spans="1:3" x14ac:dyDescent="0.3">
      <c r="A77" t="s">
        <v>7</v>
      </c>
      <c r="B77">
        <v>2021</v>
      </c>
      <c r="C77" s="1">
        <v>4.6359955383178901E-5</v>
      </c>
    </row>
    <row r="78" spans="1:3" x14ac:dyDescent="0.3">
      <c r="A78" t="s">
        <v>7</v>
      </c>
      <c r="B78">
        <v>2122</v>
      </c>
      <c r="C78" s="1">
        <v>5.1376980133035501E-5</v>
      </c>
    </row>
    <row r="79" spans="1:3" x14ac:dyDescent="0.3">
      <c r="A79" t="s">
        <v>7</v>
      </c>
      <c r="B79">
        <v>2223</v>
      </c>
      <c r="C79" s="1">
        <v>5.4522029898790702E-5</v>
      </c>
    </row>
    <row r="80" spans="1:3" x14ac:dyDescent="0.3">
      <c r="A80" t="s">
        <v>7</v>
      </c>
      <c r="B80">
        <v>2324</v>
      </c>
      <c r="C80" s="1">
        <v>8.9668245425574404E-5</v>
      </c>
    </row>
    <row r="81" spans="1:3" x14ac:dyDescent="0.3">
      <c r="A81" t="s">
        <v>7</v>
      </c>
      <c r="B81">
        <v>2401</v>
      </c>
      <c r="C81" s="1">
        <v>3.7082772456399897E-4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ex01</vt:lpstr>
      <vt:lpstr>ex02</vt:lpstr>
      <vt:lpstr>ex03</vt:lpstr>
      <vt:lpstr>ex04</vt:lpstr>
      <vt:lpstr>ex05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2019-09-23T06:16:26Z</dcterms:created>
  <dcterms:modified xsi:type="dcterms:W3CDTF">2019-09-23T09:03:18Z</dcterms:modified>
</cp:coreProperties>
</file>