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inbus_master\simple_one\"/>
    </mc:Choice>
  </mc:AlternateContent>
  <bookViews>
    <workbookView xWindow="4665" yWindow="0" windowWidth="25200" windowHeight="11985"/>
  </bookViews>
  <sheets>
    <sheet name="Tabelle1" sheetId="1" r:id="rId1"/>
  </sheets>
  <definedNames>
    <definedName name="D0_8">Tabelle1!$J$17</definedName>
    <definedName name="D1_8">Tabelle1!$I$17</definedName>
    <definedName name="D2_8">Tabelle1!$H$17</definedName>
    <definedName name="D3_8">Tabelle1!$G$17</definedName>
    <definedName name="D4_8">Tabelle1!$F$17</definedName>
    <definedName name="D5_8">Tabelle1!$E$17</definedName>
    <definedName name="D6_8">Tabelle1!$D$17</definedName>
    <definedName name="D7_7">Tabelle1!$D$17</definedName>
    <definedName name="D7_8">Tabelle1!$C$17</definedName>
    <definedName name="xorval">Tabelle1!$E$11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E3" i="1"/>
  <c r="C20" i="1"/>
  <c r="C4" i="1"/>
  <c r="D20" i="1"/>
  <c r="C6" i="1"/>
  <c r="C5" i="1"/>
  <c r="E4" i="1" l="1"/>
  <c r="E5" i="1"/>
  <c r="E6" i="1" s="1"/>
  <c r="E7" i="1" s="1"/>
  <c r="E8" i="1" s="1"/>
  <c r="E9" i="1" s="1"/>
  <c r="E10" i="1" s="1"/>
  <c r="E11" i="1" l="1"/>
  <c r="C17" i="1" s="1"/>
  <c r="I17" i="1" l="1"/>
  <c r="E19" i="1" s="1"/>
  <c r="E20" i="1" s="1"/>
  <c r="J17" i="1"/>
  <c r="E17" i="1"/>
  <c r="G17" i="1"/>
  <c r="F17" i="1"/>
  <c r="F19" i="1" s="1"/>
  <c r="F20" i="1" s="1"/>
  <c r="H17" i="1"/>
  <c r="D17" i="1"/>
  <c r="G19" i="1"/>
  <c r="G20" i="1" s="1"/>
  <c r="I19" i="1" l="1"/>
  <c r="I20" i="1" s="1"/>
  <c r="H19" i="1"/>
  <c r="H20" i="1" s="1"/>
  <c r="J19" i="1"/>
  <c r="J20" i="1" s="1"/>
  <c r="J22" i="1" l="1"/>
</calcChain>
</file>

<file path=xl/sharedStrings.xml><?xml version="1.0" encoding="utf-8"?>
<sst xmlns="http://schemas.openxmlformats.org/spreadsheetml/2006/main" count="8" uniqueCount="8">
  <si>
    <t>D8</t>
  </si>
  <si>
    <t>D6</t>
  </si>
  <si>
    <t>AF</t>
  </si>
  <si>
    <t>FE</t>
  </si>
  <si>
    <t>AD</t>
  </si>
  <si>
    <t>Checksum</t>
  </si>
  <si>
    <t>initial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</si>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</sst>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3" borderId="1" xfId="2"/>
    <xf numFmtId="0" fontId="3" fillId="0" borderId="0" xfId="3"/>
    <xf numFmtId="0" fontId="1" fillId="2" borderId="1" xfId="1" applyAlignment="1">
      <alignment horizontal="right"/>
    </xf>
    <xf numFmtId="0" fontId="0" fillId="0" borderId="0" xfId="0" applyAlignment="1">
      <alignment horizontal="right"/>
    </xf>
  </cellXfs>
  <cellStyles count="4">
    <cellStyle name="Calculation" xfId="2" builtinId="22"/>
    <cellStyle name="Input" xfId="1" builtinId="20"/>
    <cellStyle name="Normal" xfId="0" builtinId="0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sign1">
  <a:themeElements>
    <a:clrScheme name="Pepperl+Fuch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A587"/>
      </a:accent1>
      <a:accent2>
        <a:srgbClr val="D0DF00"/>
      </a:accent2>
      <a:accent3>
        <a:srgbClr val="8DC8E8"/>
      </a:accent3>
      <a:accent4>
        <a:srgbClr val="EAAA00"/>
      </a:accent4>
      <a:accent5>
        <a:srgbClr val="FF6A39"/>
      </a:accent5>
      <a:accent6>
        <a:srgbClr val="7D2248"/>
      </a:accent6>
      <a:hlink>
        <a:srgbClr val="00A587"/>
      </a:hlink>
      <a:folHlink>
        <a:srgbClr val="8E99A1"/>
      </a:folHlink>
    </a:clrScheme>
    <a:fontScheme name="Pepp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sign1" id="{1AD34F71-B67C-4BDB-AA9C-810616DF2371}" vid="{AADBB762-B76A-4E46-AF1D-B465C5AAA2F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workbookViewId="0">
      <selection activeCell="B2" sqref="B2"/>
    </sheetView>
  </sheetViews>
  <sheetFormatPr defaultColWidth="11.25" defaultRowHeight="14.25" x14ac:dyDescent="0.2"/>
  <sheetData>
    <row r="2" spans="2:10" x14ac:dyDescent="0.2">
      <c r="E2" t="s">
        <v>5</v>
      </c>
    </row>
    <row r="3" spans="2:10" x14ac:dyDescent="0.2">
      <c r="D3" s="4" t="s">
        <v>6</v>
      </c>
      <c r="E3">
        <f>HEX2DEC(52)</f>
        <v>82</v>
      </c>
    </row>
    <row r="4" spans="2:10" x14ac:dyDescent="0.2">
      <c r="B4" s="3" t="s">
        <v>2</v>
      </c>
      <c r="C4">
        <f>HEX2DEC(B4)</f>
        <v>175</v>
      </c>
      <c r="E4">
        <f>_xlfn.BITXOR(C4,E3)</f>
        <v>253</v>
      </c>
    </row>
    <row r="5" spans="2:10" x14ac:dyDescent="0.2">
      <c r="B5" s="3" t="s">
        <v>3</v>
      </c>
      <c r="C5">
        <f>HEX2DEC(B5)</f>
        <v>254</v>
      </c>
      <c r="E5">
        <f>_xlfn.BITXOR(C5,E4)</f>
        <v>3</v>
      </c>
    </row>
    <row r="6" spans="2:10" x14ac:dyDescent="0.2">
      <c r="B6" s="3" t="s">
        <v>4</v>
      </c>
      <c r="C6">
        <f>HEX2DEC(B6)</f>
        <v>173</v>
      </c>
      <c r="E6">
        <f>_xlfn.BITXOR(C6,E5)</f>
        <v>174</v>
      </c>
    </row>
    <row r="7" spans="2:10" x14ac:dyDescent="0.2">
      <c r="B7" s="3"/>
      <c r="C7">
        <f t="shared" ref="C7:C11" si="0">HEX2DEC(B7)</f>
        <v>0</v>
      </c>
      <c r="E7">
        <f>_xlfn.BITXOR(C7,E6)</f>
        <v>174</v>
      </c>
    </row>
    <row r="8" spans="2:10" x14ac:dyDescent="0.2">
      <c r="B8" s="3"/>
      <c r="C8">
        <f t="shared" si="0"/>
        <v>0</v>
      </c>
      <c r="E8">
        <f>_xlfn.BITXOR(C8,E7)</f>
        <v>174</v>
      </c>
    </row>
    <row r="9" spans="2:10" x14ac:dyDescent="0.2">
      <c r="B9" s="3"/>
      <c r="C9">
        <f t="shared" si="0"/>
        <v>0</v>
      </c>
      <c r="E9">
        <f>_xlfn.BITXOR(C9,E8)</f>
        <v>174</v>
      </c>
    </row>
    <row r="10" spans="2:10" x14ac:dyDescent="0.2">
      <c r="B10" s="3"/>
      <c r="C10">
        <f t="shared" si="0"/>
        <v>0</v>
      </c>
      <c r="E10">
        <f>_xlfn.BITXOR(C10,E9)</f>
        <v>174</v>
      </c>
    </row>
    <row r="11" spans="2:10" ht="15" x14ac:dyDescent="0.25">
      <c r="B11" s="3"/>
      <c r="C11">
        <f t="shared" si="0"/>
        <v>0</v>
      </c>
      <c r="E11" s="1">
        <f>_xlfn.BITXOR(C11,E10)</f>
        <v>174</v>
      </c>
    </row>
    <row r="16" spans="2:10" x14ac:dyDescent="0.2">
      <c r="C16">
        <v>7</v>
      </c>
      <c r="D16">
        <v>6</v>
      </c>
      <c r="E16">
        <v>5</v>
      </c>
      <c r="F16">
        <v>4</v>
      </c>
      <c r="G16">
        <v>3</v>
      </c>
      <c r="H16">
        <v>2</v>
      </c>
      <c r="I16">
        <v>1</v>
      </c>
      <c r="J16">
        <v>0</v>
      </c>
    </row>
    <row r="17" spans="2:10" x14ac:dyDescent="0.2">
      <c r="B17" t="s">
        <v>0</v>
      </c>
      <c r="C17">
        <f>_xlfn.BITAND(xorval,2^C16)/2^C16</f>
        <v>1</v>
      </c>
      <c r="D17">
        <f>_xlfn.BITAND(xorval,2^D16)/2^D16</f>
        <v>0</v>
      </c>
      <c r="E17">
        <f>_xlfn.BITAND(xorval,2^E16)/2^E16</f>
        <v>1</v>
      </c>
      <c r="F17">
        <f>_xlfn.BITAND(xorval,2^F16)/2^F16</f>
        <v>0</v>
      </c>
      <c r="G17">
        <f>_xlfn.BITAND(xorval,2^G16)/2^G16</f>
        <v>1</v>
      </c>
      <c r="H17">
        <f>_xlfn.BITAND(xorval,2^H16)/2^H16</f>
        <v>1</v>
      </c>
      <c r="I17">
        <f>_xlfn.BITAND(xorval,2^I16)/2^I16</f>
        <v>1</v>
      </c>
      <c r="J17">
        <f>_xlfn.BITAND(xorval,2^J16)/2^J16</f>
        <v>0</v>
      </c>
    </row>
    <row r="19" spans="2:10" x14ac:dyDescent="0.2">
      <c r="B19" t="s">
        <v>1</v>
      </c>
      <c r="C19" s="2">
        <v>0</v>
      </c>
      <c r="D19" s="2">
        <v>1</v>
      </c>
      <c r="E19">
        <f>IF(_xlfn.XOR(D7_8,D5_8,D3_8,D1_8),1,0)</f>
        <v>0</v>
      </c>
      <c r="F19">
        <f>IF(_xlfn.XOR(D6_8,D4_8,D2_8,D0_8),1,0)</f>
        <v>1</v>
      </c>
      <c r="G19">
        <f>IF(_xlfn.XOR(D7_8,D6_8),1,0)</f>
        <v>1</v>
      </c>
      <c r="H19">
        <f>IF(_xlfn.XOR(D5_8,D4_8),1,0)</f>
        <v>1</v>
      </c>
      <c r="I19">
        <f>IF(_xlfn.XOR(D3_8,D2_8),1,0)</f>
        <v>0</v>
      </c>
      <c r="J19">
        <f>IF(_xlfn.XOR(D1_8,D0_8),1,0)</f>
        <v>1</v>
      </c>
    </row>
    <row r="20" spans="2:10" x14ac:dyDescent="0.2">
      <c r="C20" s="2">
        <f>C19*2^C16</f>
        <v>0</v>
      </c>
      <c r="D20" s="2">
        <f>D19*2^D16</f>
        <v>64</v>
      </c>
      <c r="E20">
        <f>E19*2^E16</f>
        <v>0</v>
      </c>
      <c r="F20">
        <f>F19*2^F16</f>
        <v>16</v>
      </c>
      <c r="G20">
        <f>G19*2^G16</f>
        <v>8</v>
      </c>
      <c r="H20">
        <f>H19*2^H16</f>
        <v>4</v>
      </c>
      <c r="I20">
        <f>I19*2^I16</f>
        <v>0</v>
      </c>
      <c r="J20">
        <f>J19*2^J16</f>
        <v>1</v>
      </c>
    </row>
    <row r="22" spans="2:10" ht="15" x14ac:dyDescent="0.25">
      <c r="I22" t="s">
        <v>7</v>
      </c>
      <c r="J22" s="1" t="str">
        <f>DEC2HEX(SUM(C20:J20))</f>
        <v>5D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Tabelle1</vt:lpstr>
      <vt:lpstr>D0_8</vt:lpstr>
      <vt:lpstr>D1_8</vt:lpstr>
      <vt:lpstr>D2_8</vt:lpstr>
      <vt:lpstr>D3_8</vt:lpstr>
      <vt:lpstr>D4_8</vt:lpstr>
      <vt:lpstr>D5_8</vt:lpstr>
      <vt:lpstr>D6_8</vt:lpstr>
      <vt:lpstr>D7_7</vt:lpstr>
      <vt:lpstr>D7_8</vt:lpstr>
      <vt:lpstr>xorval</vt:lpstr>
    </vt:vector>
  </TitlesOfParts>
  <Company>Pepperl+Fuchs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Geisler Dominik</dc:creator>
  <cp:lastModifiedBy>Geisler Dominik</cp:lastModifiedBy>
  <dcterms:created xsi:type="dcterms:W3CDTF">2014-08-12T12:17:28Z</dcterms:created>
  <dcterms:modified xsi:type="dcterms:W3CDTF">2020-03-20T10:03:27Z</dcterms:modified>
</cp:coreProperties>
</file>