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/Development/recoil-testscripts/"/>
    </mc:Choice>
  </mc:AlternateContent>
  <xr:revisionPtr revIDLastSave="0" documentId="13_ncr:1_{96BFCE84-4506-B64D-A1C3-18054093E949}" xr6:coauthVersionLast="47" xr6:coauthVersionMax="47" xr10:uidLastSave="{00000000-0000-0000-0000-000000000000}"/>
  <bookViews>
    <workbookView xWindow="-20" yWindow="760" windowWidth="34560" windowHeight="20520" xr2:uid="{2FF3E37E-2CF7-0C4E-AE43-3502A77BAB0D}"/>
  </bookViews>
  <sheets>
    <sheet name="Instructions" sheetId="7" r:id="rId1"/>
    <sheet name="Throughput CSV" sheetId="4" r:id="rId2"/>
    <sheet name="Compression CSV" sheetId="5" r:id="rId3"/>
    <sheet name="Figures" sheetId="3" r:id="rId4"/>
    <sheet name="Compression Calc Tabl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6" l="1"/>
  <c r="D6" i="6"/>
  <c r="E6" i="6"/>
  <c r="F6" i="6"/>
  <c r="G6" i="6"/>
  <c r="H6" i="6"/>
  <c r="I6" i="6"/>
  <c r="J6" i="6"/>
  <c r="K6" i="6"/>
  <c r="L6" i="6"/>
  <c r="M6" i="6"/>
  <c r="C7" i="6"/>
  <c r="D7" i="6"/>
  <c r="E7" i="6"/>
  <c r="F7" i="6"/>
  <c r="G7" i="6"/>
  <c r="H7" i="6"/>
  <c r="I7" i="6"/>
  <c r="J7" i="6"/>
  <c r="K7" i="6"/>
  <c r="L7" i="6"/>
  <c r="M7" i="6"/>
  <c r="C17" i="6"/>
  <c r="D17" i="6"/>
  <c r="E17" i="6"/>
  <c r="F17" i="6"/>
  <c r="G17" i="6"/>
  <c r="H17" i="6"/>
  <c r="I17" i="6"/>
  <c r="J17" i="6"/>
  <c r="K17" i="6"/>
  <c r="L17" i="6"/>
  <c r="M17" i="6"/>
  <c r="C18" i="6"/>
  <c r="D18" i="6"/>
  <c r="E18" i="6"/>
  <c r="F18" i="6"/>
  <c r="G18" i="6"/>
  <c r="H18" i="6"/>
  <c r="I18" i="6"/>
  <c r="J18" i="6"/>
  <c r="K18" i="6"/>
  <c r="L18" i="6"/>
  <c r="M18" i="6"/>
  <c r="A17" i="6"/>
  <c r="B17" i="6"/>
  <c r="A18" i="6"/>
  <c r="B18" i="6"/>
  <c r="A7" i="6"/>
  <c r="A6" i="6"/>
  <c r="B6" i="6"/>
  <c r="B7" i="6"/>
  <c r="B24" i="6"/>
  <c r="B25" i="6"/>
  <c r="B23" i="6"/>
  <c r="A24" i="6"/>
  <c r="A25" i="6"/>
  <c r="A23" i="6"/>
  <c r="C23" i="6"/>
  <c r="D23" i="6"/>
  <c r="E23" i="6"/>
  <c r="F23" i="6"/>
  <c r="G23" i="6"/>
  <c r="H23" i="6"/>
  <c r="I23" i="6"/>
  <c r="J23" i="6"/>
  <c r="K23" i="6"/>
  <c r="C24" i="6"/>
  <c r="D24" i="6"/>
  <c r="E24" i="6"/>
  <c r="F24" i="6"/>
  <c r="G24" i="6"/>
  <c r="H24" i="6"/>
  <c r="I24" i="6"/>
  <c r="J24" i="6"/>
  <c r="K24" i="6"/>
  <c r="C25" i="6"/>
  <c r="D25" i="6"/>
  <c r="E25" i="6"/>
  <c r="F25" i="6"/>
  <c r="G25" i="6"/>
  <c r="H25" i="6"/>
  <c r="I25" i="6"/>
  <c r="J25" i="6"/>
  <c r="K25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A22" i="6"/>
  <c r="B22" i="6"/>
  <c r="C22" i="6"/>
  <c r="D22" i="6"/>
  <c r="E22" i="6"/>
  <c r="F22" i="6"/>
  <c r="G22" i="6"/>
  <c r="H22" i="6"/>
  <c r="I22" i="6"/>
  <c r="J22" i="6"/>
  <c r="K22" i="6"/>
  <c r="L22" i="6"/>
  <c r="M22" i="6"/>
  <c r="B8" i="6"/>
  <c r="C8" i="6"/>
  <c r="D8" i="6"/>
  <c r="E8" i="6"/>
  <c r="F8" i="6"/>
  <c r="G8" i="6"/>
  <c r="H8" i="6"/>
  <c r="I8" i="6"/>
  <c r="J8" i="6"/>
  <c r="K8" i="6"/>
  <c r="L8" i="6"/>
  <c r="M8" i="6"/>
  <c r="B9" i="6"/>
  <c r="C9" i="6"/>
  <c r="D9" i="6"/>
  <c r="E9" i="6"/>
  <c r="F9" i="6"/>
  <c r="G9" i="6"/>
  <c r="H9" i="6"/>
  <c r="I9" i="6"/>
  <c r="J9" i="6"/>
  <c r="K9" i="6"/>
  <c r="L9" i="6"/>
  <c r="M9" i="6"/>
  <c r="B10" i="6"/>
  <c r="C10" i="6"/>
  <c r="D10" i="6"/>
  <c r="E10" i="6"/>
  <c r="F10" i="6"/>
  <c r="G10" i="6"/>
  <c r="H10" i="6"/>
  <c r="I10" i="6"/>
  <c r="J10" i="6"/>
  <c r="K10" i="6"/>
  <c r="L10" i="6"/>
  <c r="M10" i="6"/>
  <c r="B11" i="6"/>
  <c r="C11" i="6"/>
  <c r="D11" i="6"/>
  <c r="E11" i="6"/>
  <c r="F11" i="6"/>
  <c r="G11" i="6"/>
  <c r="H11" i="6"/>
  <c r="I11" i="6"/>
  <c r="J11" i="6"/>
  <c r="K11" i="6"/>
  <c r="L11" i="6"/>
  <c r="M11" i="6"/>
  <c r="A5" i="6"/>
  <c r="A8" i="6"/>
  <c r="A9" i="6"/>
  <c r="A10" i="6"/>
  <c r="A11" i="6"/>
  <c r="H14" i="6"/>
  <c r="H15" i="6"/>
  <c r="H16" i="6"/>
  <c r="J14" i="6"/>
  <c r="J15" i="6"/>
  <c r="J16" i="6"/>
  <c r="F14" i="6"/>
  <c r="F15" i="6"/>
  <c r="F16" i="6"/>
  <c r="D14" i="6"/>
  <c r="D15" i="6"/>
  <c r="D16" i="6"/>
  <c r="C14" i="6"/>
  <c r="C15" i="6"/>
  <c r="C16" i="6"/>
  <c r="L14" i="6"/>
  <c r="L15" i="6"/>
  <c r="L16" i="6"/>
  <c r="B14" i="6"/>
  <c r="B15" i="6"/>
  <c r="B16" i="6"/>
  <c r="A14" i="6"/>
  <c r="A15" i="6"/>
  <c r="A16" i="6"/>
  <c r="J3" i="6"/>
  <c r="J4" i="6"/>
  <c r="J5" i="6"/>
  <c r="H3" i="6"/>
  <c r="H4" i="6"/>
  <c r="H5" i="6"/>
  <c r="L3" i="6"/>
  <c r="L4" i="6"/>
  <c r="L5" i="6"/>
  <c r="F3" i="6"/>
  <c r="F4" i="6"/>
  <c r="F5" i="6"/>
  <c r="D3" i="6"/>
  <c r="D4" i="6"/>
  <c r="D5" i="6"/>
  <c r="C3" i="6"/>
  <c r="C4" i="6"/>
  <c r="C5" i="6"/>
  <c r="B3" i="6"/>
  <c r="B4" i="6"/>
  <c r="B5" i="6"/>
  <c r="D13" i="6"/>
  <c r="K16" i="6"/>
  <c r="I16" i="6"/>
  <c r="M16" i="6"/>
  <c r="G16" i="6"/>
  <c r="E16" i="6"/>
  <c r="K15" i="6"/>
  <c r="I15" i="6"/>
  <c r="M15" i="6"/>
  <c r="G15" i="6"/>
  <c r="E15" i="6"/>
  <c r="K14" i="6"/>
  <c r="I14" i="6"/>
  <c r="M14" i="6"/>
  <c r="G14" i="6"/>
  <c r="E14" i="6"/>
  <c r="E3" i="6"/>
  <c r="G3" i="6"/>
  <c r="M3" i="6"/>
  <c r="I3" i="6"/>
  <c r="K3" i="6"/>
  <c r="E4" i="6"/>
  <c r="G4" i="6"/>
  <c r="M4" i="6"/>
  <c r="I4" i="6"/>
  <c r="K4" i="6"/>
  <c r="E5" i="6"/>
  <c r="G5" i="6"/>
  <c r="M5" i="6"/>
  <c r="I5" i="6"/>
  <c r="K5" i="6"/>
  <c r="D2" i="6"/>
  <c r="A3" i="6"/>
  <c r="A4" i="6"/>
</calcChain>
</file>

<file path=xl/sharedStrings.xml><?xml version="1.0" encoding="utf-8"?>
<sst xmlns="http://schemas.openxmlformats.org/spreadsheetml/2006/main" count="98" uniqueCount="42">
  <si>
    <t>Recoil CUDA</t>
  </si>
  <si>
    <t>Conventional CUDA</t>
  </si>
  <si>
    <t>multians</t>
  </si>
  <si>
    <t>enwik9</t>
  </si>
  <si>
    <t>webster</t>
  </si>
  <si>
    <t>Uncompressed Size</t>
  </si>
  <si>
    <t>Interleaved rANS</t>
  </si>
  <si>
    <t>Recoil Small</t>
  </si>
  <si>
    <t>Conventional Small</t>
  </si>
  <si>
    <t>&lt;- Paste n=11 data here</t>
    <phoneticPr fontId="1" type="noConversion"/>
  </si>
  <si>
    <t>&lt;- Paste n=16 data here</t>
    <phoneticPr fontId="1" type="noConversion"/>
  </si>
  <si>
    <t>Recoil Large</t>
    <phoneticPr fontId="1" type="noConversion"/>
  </si>
  <si>
    <t>Conventional Large</t>
    <phoneticPr fontId="1" type="noConversion"/>
  </si>
  <si>
    <t>multians</t>
    <phoneticPr fontId="1" type="noConversion"/>
  </si>
  <si>
    <t>Recoil CUDA</t>
    <phoneticPr fontId="1" type="noConversion"/>
  </si>
  <si>
    <t>Conventional CUDA</t>
    <phoneticPr fontId="1" type="noConversion"/>
  </si>
  <si>
    <t>Recoil AVX512</t>
  </si>
  <si>
    <t>Conventional AVX512</t>
  </si>
  <si>
    <t>Recoil Small</t>
    <phoneticPr fontId="1" type="noConversion"/>
  </si>
  <si>
    <t>n=11</t>
    <phoneticPr fontId="1" type="noConversion"/>
  </si>
  <si>
    <t>n=16</t>
    <phoneticPr fontId="1" type="noConversion"/>
  </si>
  <si>
    <t>Uncompressed</t>
    <phoneticPr fontId="1" type="noConversion"/>
  </si>
  <si>
    <t>Interleaved</t>
    <phoneticPr fontId="1" type="noConversion"/>
  </si>
  <si>
    <t>Dataset</t>
    <phoneticPr fontId="1" type="noConversion"/>
  </si>
  <si>
    <t>dickens</t>
  </si>
  <si>
    <t>enwik8</t>
  </si>
  <si>
    <t>Single-Thread AVX512</t>
    <phoneticPr fontId="1" type="noConversion"/>
  </si>
  <si>
    <t>div2k801</t>
  </si>
  <si>
    <t>div2k803</t>
  </si>
  <si>
    <t>div2k805</t>
  </si>
  <si>
    <t>rand_10</t>
    <phoneticPr fontId="1" type="noConversion"/>
  </si>
  <si>
    <t>rand_50</t>
    <phoneticPr fontId="1" type="noConversion"/>
  </si>
  <si>
    <t>rand_100</t>
    <phoneticPr fontId="1" type="noConversion"/>
  </si>
  <si>
    <t>rand_200</t>
    <phoneticPr fontId="1" type="noConversion"/>
  </si>
  <si>
    <t>rand_500</t>
    <phoneticPr fontId="1" type="noConversion"/>
  </si>
  <si>
    <t>Single-Thread AVX2</t>
    <phoneticPr fontId="1" type="noConversion"/>
  </si>
  <si>
    <t>Conventional AVX2</t>
    <phoneticPr fontId="1" type="noConversion"/>
  </si>
  <si>
    <t>Recoil AVX2</t>
    <phoneticPr fontId="1" type="noConversion"/>
  </si>
  <si>
    <t>N/A</t>
    <phoneticPr fontId="1" type="noConversion"/>
  </si>
  <si>
    <t>Steps</t>
    <phoneticPr fontId="1" type="noConversion"/>
  </si>
  <si>
    <t>1. Paste the contents of the CSV files into Sheets "Throughput CSV" and "Compression CSV"</t>
    <phoneticPr fontId="1" type="noConversion"/>
  </si>
  <si>
    <t>2. Processed data is automatically available in Sheets "Figures" and "Compression Calc Table"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</si>
</sst>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7" formatCode="\+#,##0.00_ \K\B"/>
    <numFmt numFmtId="178" formatCode="#,##0.00_ \K\B"/>
    <numFmt numFmtId="179" formatCode="#,##0_ \K\B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DengXian"/>
      <family val="4"/>
      <charset val="134"/>
    </font>
    <font>
      <sz val="22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3F8D28"/>
      <color rgb="FF59B344"/>
      <color rgb="FFEA3323"/>
      <color rgb="FF437091"/>
      <color rgb="FF4DA4C7"/>
      <color rgb="FF3172BA"/>
      <color rgb="FF43682B"/>
      <color rgb="FF255E91"/>
      <color rgb="FF4472C4"/>
      <color rgb="FF4F71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4779819189268"/>
          <c:y val="5.9166865505448182E-2"/>
          <c:w val="0.87618183143773698"/>
          <c:h val="0.6984275829157717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'Throughput CSV'!$A$2</c:f>
              <c:strCache>
                <c:ptCount val="1"/>
                <c:pt idx="0">
                  <c:v>rand_10</c:v>
                </c:pt>
              </c:strCache>
            </c:strRef>
          </c:tx>
          <c:spPr>
            <a:solidFill>
              <a:srgbClr val="3172BA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'Throughput CSV'!$H$1:$J$1</c:f>
              <c:strCache>
                <c:ptCount val="3"/>
                <c:pt idx="0">
                  <c:v>multians</c:v>
                </c:pt>
                <c:pt idx="1">
                  <c:v>Conventional CUDA</c:v>
                </c:pt>
                <c:pt idx="2">
                  <c:v>Recoil CUDA</c:v>
                </c:pt>
              </c:strCache>
            </c:strRef>
          </c:cat>
          <c:val>
            <c:numRef>
              <c:f>'Throughput CSV'!$H$2:$J$2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70D8-CF40-82E5-E7871B82CDA7}"/>
            </c:ext>
          </c:extLst>
        </c:ser>
        <c:ser>
          <c:idx val="2"/>
          <c:order val="1"/>
          <c:tx>
            <c:strRef>
              <c:f>'Throughput CSV'!$A$3</c:f>
              <c:strCache>
                <c:ptCount val="1"/>
                <c:pt idx="0">
                  <c:v>rand_50</c:v>
                </c:pt>
              </c:strCache>
            </c:strRef>
          </c:tx>
          <c:spPr>
            <a:solidFill>
              <a:srgbClr val="4DA4C7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'Throughput CSV'!$H$1:$J$1</c:f>
              <c:strCache>
                <c:ptCount val="3"/>
                <c:pt idx="0">
                  <c:v>multians</c:v>
                </c:pt>
                <c:pt idx="1">
                  <c:v>Conventional CUDA</c:v>
                </c:pt>
                <c:pt idx="2">
                  <c:v>Recoil CUDA</c:v>
                </c:pt>
              </c:strCache>
            </c:strRef>
          </c:cat>
          <c:val>
            <c:numRef>
              <c:f>'Throughput CSV'!$H$3:$J$3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70D8-CF40-82E5-E7871B82CDA7}"/>
            </c:ext>
          </c:extLst>
        </c:ser>
        <c:ser>
          <c:idx val="3"/>
          <c:order val="2"/>
          <c:tx>
            <c:strRef>
              <c:f>'Throughput CSV'!$A$4</c:f>
              <c:strCache>
                <c:ptCount val="1"/>
                <c:pt idx="0">
                  <c:v>rand_100</c:v>
                </c:pt>
              </c:strCache>
            </c:strRef>
          </c:tx>
          <c:spPr>
            <a:solidFill>
              <a:srgbClr val="437091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'Throughput CSV'!$H$1:$J$1</c:f>
              <c:strCache>
                <c:ptCount val="3"/>
                <c:pt idx="0">
                  <c:v>multians</c:v>
                </c:pt>
                <c:pt idx="1">
                  <c:v>Conventional CUDA</c:v>
                </c:pt>
                <c:pt idx="2">
                  <c:v>Recoil CUDA</c:v>
                </c:pt>
              </c:strCache>
            </c:strRef>
          </c:cat>
          <c:val>
            <c:numRef>
              <c:f>'Throughput CSV'!$H$4:$J$4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70D8-CF40-82E5-E7871B82CDA7}"/>
            </c:ext>
          </c:extLst>
        </c:ser>
        <c:ser>
          <c:idx val="7"/>
          <c:order val="3"/>
          <c:tx>
            <c:strRef>
              <c:f>'Throughput CSV'!$A$5</c:f>
              <c:strCache>
                <c:ptCount val="1"/>
                <c:pt idx="0">
                  <c:v>rand_200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'Throughput CSV'!$H$5:$J$5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9EAA-CB47-B264-CCD6ECC1FF4E}"/>
            </c:ext>
          </c:extLst>
        </c:ser>
        <c:ser>
          <c:idx val="8"/>
          <c:order val="4"/>
          <c:tx>
            <c:strRef>
              <c:f>'Throughput CSV'!$A$6</c:f>
              <c:strCache>
                <c:ptCount val="1"/>
                <c:pt idx="0">
                  <c:v>rand_500</c:v>
                </c:pt>
              </c:strCache>
            </c:strRef>
          </c:tx>
          <c:spPr>
            <a:solidFill>
              <a:srgbClr val="43682B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'Throughput CSV'!$H$6:$J$6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9EAA-CB47-B264-CCD6ECC1FF4E}"/>
            </c:ext>
          </c:extLst>
        </c:ser>
        <c:ser>
          <c:idx val="0"/>
          <c:order val="5"/>
          <c:tx>
            <c:strRef>
              <c:f>'Throughput CSV'!$A$7</c:f>
              <c:strCache>
                <c:ptCount val="1"/>
                <c:pt idx="0">
                  <c:v>dickens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'Throughput CSV'!$H$7:$J$7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F5FA-4549-AF91-BC6AA5971F08}"/>
            </c:ext>
          </c:extLst>
        </c:ser>
        <c:ser>
          <c:idx val="5"/>
          <c:order val="6"/>
          <c:tx>
            <c:strRef>
              <c:f>'Throughput CSV'!$A$8</c:f>
              <c:strCache>
                <c:ptCount val="1"/>
                <c:pt idx="0">
                  <c:v>webster</c:v>
                </c:pt>
              </c:strCache>
            </c:strRef>
          </c:tx>
          <c:spPr>
            <a:solidFill>
              <a:srgbClr val="EA3323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'Throughput CSV'!$H$1:$J$1</c:f>
              <c:strCache>
                <c:ptCount val="3"/>
                <c:pt idx="0">
                  <c:v>multians</c:v>
                </c:pt>
                <c:pt idx="1">
                  <c:v>Conventional CUDA</c:v>
                </c:pt>
                <c:pt idx="2">
                  <c:v>Recoil CUDA</c:v>
                </c:pt>
              </c:strCache>
            </c:strRef>
          </c:cat>
          <c:val>
            <c:numRef>
              <c:f>'Throughput CSV'!$H$8:$J$8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5-70D8-CF40-82E5-E7871B82CDA7}"/>
            </c:ext>
          </c:extLst>
        </c:ser>
        <c:ser>
          <c:idx val="4"/>
          <c:order val="7"/>
          <c:tx>
            <c:strRef>
              <c:f>'Throughput CSV'!$A$9</c:f>
              <c:strCache>
                <c:ptCount val="1"/>
                <c:pt idx="0">
                  <c:v>enwik8</c:v>
                </c:pt>
              </c:strCache>
            </c:strRef>
          </c:tx>
          <c:spPr>
            <a:solidFill>
              <a:srgbClr val="59B344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'Throughput CSV'!$H$9:$J$9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F5FA-4549-AF91-BC6AA5971F08}"/>
            </c:ext>
          </c:extLst>
        </c:ser>
        <c:ser>
          <c:idx val="6"/>
          <c:order val="8"/>
          <c:tx>
            <c:strRef>
              <c:f>'Throughput CSV'!$A$10</c:f>
              <c:strCache>
                <c:ptCount val="1"/>
                <c:pt idx="0">
                  <c:v>enwik9</c:v>
                </c:pt>
              </c:strCache>
            </c:strRef>
          </c:tx>
          <c:spPr>
            <a:solidFill>
              <a:srgbClr val="3F8D28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'Throughput CSV'!$H$1:$J$1</c:f>
              <c:strCache>
                <c:ptCount val="3"/>
                <c:pt idx="0">
                  <c:v>multians</c:v>
                </c:pt>
                <c:pt idx="1">
                  <c:v>Conventional CUDA</c:v>
                </c:pt>
                <c:pt idx="2">
                  <c:v>Recoil CUDA</c:v>
                </c:pt>
              </c:strCache>
            </c:strRef>
          </c:cat>
          <c:val>
            <c:numRef>
              <c:f>'Throughput CSV'!$H$10:$J$10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70D8-CF40-82E5-E7871B82CD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3748752"/>
        <c:axId val="1563729248"/>
      </c:barChart>
      <c:catAx>
        <c:axId val="156374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3729248"/>
        <c:crosses val="autoZero"/>
        <c:auto val="1"/>
        <c:lblAlgn val="ctr"/>
        <c:lblOffset val="100"/>
        <c:noMultiLvlLbl val="0"/>
      </c:catAx>
      <c:valAx>
        <c:axId val="1563729248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Throughput (GB/s)</a:t>
                </a:r>
                <a:endParaRPr lang="zh-CN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3748752"/>
        <c:crosses val="autoZero"/>
        <c:crossBetween val="between"/>
        <c:majorUnit val="20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043354520443998E-2"/>
          <c:y val="5.9166865505448182E-2"/>
          <c:w val="0.90658631902939835"/>
          <c:h val="0.7105042551499245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'Throughput CSV'!$A$20</c:f>
              <c:strCache>
                <c:ptCount val="1"/>
                <c:pt idx="0">
                  <c:v>rand_10</c:v>
                </c:pt>
              </c:strCache>
            </c:strRef>
          </c:tx>
          <c:spPr>
            <a:solidFill>
              <a:srgbClr val="3172BA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'Throughput CSV'!$H$19:$J$19</c:f>
              <c:strCache>
                <c:ptCount val="3"/>
                <c:pt idx="0">
                  <c:v>multians</c:v>
                </c:pt>
                <c:pt idx="1">
                  <c:v>Conventional CUDA</c:v>
                </c:pt>
                <c:pt idx="2">
                  <c:v>Recoil CUDA</c:v>
                </c:pt>
              </c:strCache>
            </c:strRef>
          </c:cat>
          <c:val>
            <c:numRef>
              <c:f>'Throughput CSV'!$H$20:$J$20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EEB9-6847-8059-818F98628164}"/>
            </c:ext>
          </c:extLst>
        </c:ser>
        <c:ser>
          <c:idx val="2"/>
          <c:order val="1"/>
          <c:tx>
            <c:strRef>
              <c:f>'Throughput CSV'!$A$21</c:f>
              <c:strCache>
                <c:ptCount val="1"/>
                <c:pt idx="0">
                  <c:v>rand_50</c:v>
                </c:pt>
              </c:strCache>
            </c:strRef>
          </c:tx>
          <c:spPr>
            <a:solidFill>
              <a:srgbClr val="4DA4C7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'Throughput CSV'!$H$19:$J$19</c:f>
              <c:strCache>
                <c:ptCount val="3"/>
                <c:pt idx="0">
                  <c:v>multians</c:v>
                </c:pt>
                <c:pt idx="1">
                  <c:v>Conventional CUDA</c:v>
                </c:pt>
                <c:pt idx="2">
                  <c:v>Recoil CUDA</c:v>
                </c:pt>
              </c:strCache>
            </c:strRef>
          </c:cat>
          <c:val>
            <c:numRef>
              <c:f>'Throughput CSV'!$H$21:$J$21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EEB9-6847-8059-818F98628164}"/>
            </c:ext>
          </c:extLst>
        </c:ser>
        <c:ser>
          <c:idx val="3"/>
          <c:order val="2"/>
          <c:tx>
            <c:strRef>
              <c:f>'Throughput CSV'!$A$22</c:f>
              <c:strCache>
                <c:ptCount val="1"/>
                <c:pt idx="0">
                  <c:v>rand_100</c:v>
                </c:pt>
              </c:strCache>
            </c:strRef>
          </c:tx>
          <c:spPr>
            <a:solidFill>
              <a:srgbClr val="437091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'Throughput CSV'!$H$19:$J$19</c:f>
              <c:strCache>
                <c:ptCount val="3"/>
                <c:pt idx="0">
                  <c:v>multians</c:v>
                </c:pt>
                <c:pt idx="1">
                  <c:v>Conventional CUDA</c:v>
                </c:pt>
                <c:pt idx="2">
                  <c:v>Recoil CUDA</c:v>
                </c:pt>
              </c:strCache>
            </c:strRef>
          </c:cat>
          <c:val>
            <c:numRef>
              <c:f>'Throughput CSV'!$H$22:$J$22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EEB9-6847-8059-818F98628164}"/>
            </c:ext>
          </c:extLst>
        </c:ser>
        <c:ser>
          <c:idx val="10"/>
          <c:order val="3"/>
          <c:tx>
            <c:strRef>
              <c:f>'Throughput CSV'!$A$23</c:f>
              <c:strCache>
                <c:ptCount val="1"/>
                <c:pt idx="0">
                  <c:v>rand_200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'Throughput CSV'!$H$23:$J$23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4A10-DF4A-804F-FB77C7A72A91}"/>
            </c:ext>
          </c:extLst>
        </c:ser>
        <c:ser>
          <c:idx val="11"/>
          <c:order val="4"/>
          <c:tx>
            <c:strRef>
              <c:f>'Throughput CSV'!$A$24</c:f>
              <c:strCache>
                <c:ptCount val="1"/>
                <c:pt idx="0">
                  <c:v>rand_500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'Throughput CSV'!$H$24:$J$24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4A10-DF4A-804F-FB77C7A72A91}"/>
            </c:ext>
          </c:extLst>
        </c:ser>
        <c:ser>
          <c:idx val="0"/>
          <c:order val="5"/>
          <c:tx>
            <c:strRef>
              <c:f>'Throughput CSV'!$A$25</c:f>
              <c:strCache>
                <c:ptCount val="1"/>
                <c:pt idx="0">
                  <c:v>dickens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'Throughput CSV'!$H$25:$J$25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AAA7-E847-88FB-5099C631F46B}"/>
            </c:ext>
          </c:extLst>
        </c:ser>
        <c:ser>
          <c:idx val="5"/>
          <c:order val="6"/>
          <c:tx>
            <c:strRef>
              <c:f>'Throughput CSV'!$A$26</c:f>
              <c:strCache>
                <c:ptCount val="1"/>
                <c:pt idx="0">
                  <c:v>webster</c:v>
                </c:pt>
              </c:strCache>
            </c:strRef>
          </c:tx>
          <c:spPr>
            <a:solidFill>
              <a:srgbClr val="EA3323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'Throughput CSV'!$H$19:$J$19</c:f>
              <c:strCache>
                <c:ptCount val="3"/>
                <c:pt idx="0">
                  <c:v>multians</c:v>
                </c:pt>
                <c:pt idx="1">
                  <c:v>Conventional CUDA</c:v>
                </c:pt>
                <c:pt idx="2">
                  <c:v>Recoil CUDA</c:v>
                </c:pt>
              </c:strCache>
            </c:strRef>
          </c:cat>
          <c:val>
            <c:numRef>
              <c:f>'Throughput CSV'!$H$26:$J$26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5-EEB9-6847-8059-818F98628164}"/>
            </c:ext>
          </c:extLst>
        </c:ser>
        <c:ser>
          <c:idx val="4"/>
          <c:order val="7"/>
          <c:tx>
            <c:strRef>
              <c:f>'Throughput CSV'!$A$27</c:f>
              <c:strCache>
                <c:ptCount val="1"/>
                <c:pt idx="0">
                  <c:v>enwik8</c:v>
                </c:pt>
              </c:strCache>
            </c:strRef>
          </c:tx>
          <c:spPr>
            <a:solidFill>
              <a:srgbClr val="59B344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'Throughput CSV'!$H$27:$J$27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AAA7-E847-88FB-5099C631F46B}"/>
            </c:ext>
          </c:extLst>
        </c:ser>
        <c:ser>
          <c:idx val="6"/>
          <c:order val="8"/>
          <c:tx>
            <c:strRef>
              <c:f>'Throughput CSV'!$A$28</c:f>
              <c:strCache>
                <c:ptCount val="1"/>
                <c:pt idx="0">
                  <c:v>enwik9</c:v>
                </c:pt>
              </c:strCache>
            </c:strRef>
          </c:tx>
          <c:spPr>
            <a:solidFill>
              <a:srgbClr val="3F8D28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'Throughput CSV'!$H$19:$J$19</c:f>
              <c:strCache>
                <c:ptCount val="3"/>
                <c:pt idx="0">
                  <c:v>multians</c:v>
                </c:pt>
                <c:pt idx="1">
                  <c:v>Conventional CUDA</c:v>
                </c:pt>
                <c:pt idx="2">
                  <c:v>Recoil CUDA</c:v>
                </c:pt>
              </c:strCache>
            </c:strRef>
          </c:cat>
          <c:val>
            <c:numRef>
              <c:f>'Throughput CSV'!$H$28:$J$28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EEB9-6847-8059-818F98628164}"/>
            </c:ext>
          </c:extLst>
        </c:ser>
        <c:ser>
          <c:idx val="7"/>
          <c:order val="9"/>
          <c:tx>
            <c:strRef>
              <c:f>'Throughput CSV'!$A$29</c:f>
              <c:strCache>
                <c:ptCount val="1"/>
                <c:pt idx="0">
                  <c:v>div2k801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'Throughput CSV'!$H$29:$J$29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7A1A-AA4F-8486-4DA04BE2E934}"/>
            </c:ext>
          </c:extLst>
        </c:ser>
        <c:ser>
          <c:idx val="8"/>
          <c:order val="10"/>
          <c:tx>
            <c:strRef>
              <c:f>'Throughput CSV'!$A$30</c:f>
              <c:strCache>
                <c:ptCount val="1"/>
                <c:pt idx="0">
                  <c:v>div2k803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'Throughput CSV'!$H$30:$J$30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7A1A-AA4F-8486-4DA04BE2E934}"/>
            </c:ext>
          </c:extLst>
        </c:ser>
        <c:ser>
          <c:idx val="9"/>
          <c:order val="11"/>
          <c:tx>
            <c:strRef>
              <c:f>'Throughput CSV'!$A$31</c:f>
              <c:strCache>
                <c:ptCount val="1"/>
                <c:pt idx="0">
                  <c:v>div2k805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'Throughput CSV'!$H$31:$J$31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7A1A-AA4F-8486-4DA04BE2E9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3748752"/>
        <c:axId val="1563729248"/>
      </c:barChart>
      <c:catAx>
        <c:axId val="156374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3729248"/>
        <c:crosses val="autoZero"/>
        <c:auto val="1"/>
        <c:lblAlgn val="ctr"/>
        <c:lblOffset val="100"/>
        <c:noMultiLvlLbl val="0"/>
      </c:catAx>
      <c:valAx>
        <c:axId val="1563729248"/>
        <c:scaling>
          <c:orientation val="minMax"/>
          <c:max val="3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Throughput (GB/s)</a:t>
                </a:r>
                <a:endParaRPr lang="zh-CN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3748752"/>
        <c:crosses val="autoZero"/>
        <c:crossBetween val="between"/>
        <c:majorUnit val="10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2365121026539E-2"/>
          <c:y val="5.9551990163060405E-2"/>
          <c:w val="0.88650597841936429"/>
          <c:h val="0.706631368533801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'Throughput CSV'!$A$2</c:f>
              <c:strCache>
                <c:ptCount val="1"/>
                <c:pt idx="0">
                  <c:v>rand_10</c:v>
                </c:pt>
              </c:strCache>
            </c:strRef>
          </c:tx>
          <c:spPr>
            <a:solidFill>
              <a:srgbClr val="3172BA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'Throughput CSV'!$B$1:$D$1</c:f>
              <c:strCache>
                <c:ptCount val="3"/>
                <c:pt idx="0">
                  <c:v>Single-Thread AVX512</c:v>
                </c:pt>
                <c:pt idx="1">
                  <c:v>Conventional AVX512</c:v>
                </c:pt>
                <c:pt idx="2">
                  <c:v>Recoil AVX512</c:v>
                </c:pt>
              </c:strCache>
            </c:strRef>
          </c:cat>
          <c:val>
            <c:numRef>
              <c:f>'Throughput CSV'!$B$2:$D$2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D-D8CC-A642-A86B-86A75660E486}"/>
            </c:ext>
          </c:extLst>
        </c:ser>
        <c:ser>
          <c:idx val="2"/>
          <c:order val="1"/>
          <c:tx>
            <c:strRef>
              <c:f>'Throughput CSV'!$A$3</c:f>
              <c:strCache>
                <c:ptCount val="1"/>
                <c:pt idx="0">
                  <c:v>rand_50</c:v>
                </c:pt>
              </c:strCache>
            </c:strRef>
          </c:tx>
          <c:spPr>
            <a:solidFill>
              <a:srgbClr val="4DA4C7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'Throughput CSV'!$B$1:$D$1</c:f>
              <c:strCache>
                <c:ptCount val="3"/>
                <c:pt idx="0">
                  <c:v>Single-Thread AVX512</c:v>
                </c:pt>
                <c:pt idx="1">
                  <c:v>Conventional AVX512</c:v>
                </c:pt>
                <c:pt idx="2">
                  <c:v>Recoil AVX512</c:v>
                </c:pt>
              </c:strCache>
            </c:strRef>
          </c:cat>
          <c:val>
            <c:numRef>
              <c:f>'Throughput CSV'!$B$3:$D$3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E-D8CC-A642-A86B-86A75660E486}"/>
            </c:ext>
          </c:extLst>
        </c:ser>
        <c:ser>
          <c:idx val="3"/>
          <c:order val="2"/>
          <c:tx>
            <c:strRef>
              <c:f>'Throughput CSV'!$A$4</c:f>
              <c:strCache>
                <c:ptCount val="1"/>
                <c:pt idx="0">
                  <c:v>rand_100</c:v>
                </c:pt>
              </c:strCache>
            </c:strRef>
          </c:tx>
          <c:spPr>
            <a:solidFill>
              <a:srgbClr val="437091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'Throughput CSV'!$B$1:$D$1</c:f>
              <c:strCache>
                <c:ptCount val="3"/>
                <c:pt idx="0">
                  <c:v>Single-Thread AVX512</c:v>
                </c:pt>
                <c:pt idx="1">
                  <c:v>Conventional AVX512</c:v>
                </c:pt>
                <c:pt idx="2">
                  <c:v>Recoil AVX512</c:v>
                </c:pt>
              </c:strCache>
            </c:strRef>
          </c:cat>
          <c:val>
            <c:numRef>
              <c:f>'Throughput CSV'!$B$4:$D$4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F-D8CC-A642-A86B-86A75660E486}"/>
            </c:ext>
          </c:extLst>
        </c:ser>
        <c:ser>
          <c:idx val="7"/>
          <c:order val="3"/>
          <c:tx>
            <c:strRef>
              <c:f>'Throughput CSV'!$A$5</c:f>
              <c:strCache>
                <c:ptCount val="1"/>
                <c:pt idx="0">
                  <c:v>rand_200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'Throughput CSV'!$B$5:$D$5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BECB-554F-A65D-05314BCE02EF}"/>
            </c:ext>
          </c:extLst>
        </c:ser>
        <c:ser>
          <c:idx val="8"/>
          <c:order val="4"/>
          <c:tx>
            <c:strRef>
              <c:f>'Throughput CSV'!$A$6</c:f>
              <c:strCache>
                <c:ptCount val="1"/>
                <c:pt idx="0">
                  <c:v>rand_500</c:v>
                </c:pt>
              </c:strCache>
            </c:strRef>
          </c:tx>
          <c:spPr>
            <a:solidFill>
              <a:srgbClr val="43682B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'Throughput CSV'!$B$6:$D$6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BECB-554F-A65D-05314BCE02EF}"/>
            </c:ext>
          </c:extLst>
        </c:ser>
        <c:ser>
          <c:idx val="4"/>
          <c:order val="5"/>
          <c:tx>
            <c:strRef>
              <c:f>'Throughput CSV'!$A$7</c:f>
              <c:strCache>
                <c:ptCount val="1"/>
                <c:pt idx="0">
                  <c:v>dickens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'Throughput CSV'!$B$7:$D$7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04ED-154A-B81B-98B4849ADA12}"/>
            </c:ext>
          </c:extLst>
        </c:ser>
        <c:ser>
          <c:idx val="5"/>
          <c:order val="6"/>
          <c:tx>
            <c:strRef>
              <c:f>'Throughput CSV'!$A$8</c:f>
              <c:strCache>
                <c:ptCount val="1"/>
                <c:pt idx="0">
                  <c:v>webster</c:v>
                </c:pt>
              </c:strCache>
            </c:strRef>
          </c:tx>
          <c:spPr>
            <a:solidFill>
              <a:srgbClr val="EA3323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'Throughput CSV'!$B$1:$D$1</c:f>
              <c:strCache>
                <c:ptCount val="3"/>
                <c:pt idx="0">
                  <c:v>Single-Thread AVX512</c:v>
                </c:pt>
                <c:pt idx="1">
                  <c:v>Conventional AVX512</c:v>
                </c:pt>
                <c:pt idx="2">
                  <c:v>Recoil AVX512</c:v>
                </c:pt>
              </c:strCache>
            </c:strRef>
          </c:cat>
          <c:val>
            <c:numRef>
              <c:f>'Throughput CSV'!$B$8:$D$8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11-D8CC-A642-A86B-86A75660E486}"/>
            </c:ext>
          </c:extLst>
        </c:ser>
        <c:ser>
          <c:idx val="0"/>
          <c:order val="7"/>
          <c:tx>
            <c:strRef>
              <c:f>'Throughput CSV'!$A$9</c:f>
              <c:strCache>
                <c:ptCount val="1"/>
                <c:pt idx="0">
                  <c:v>enwik8</c:v>
                </c:pt>
              </c:strCache>
            </c:strRef>
          </c:tx>
          <c:spPr>
            <a:solidFill>
              <a:srgbClr val="59B344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'Throughput CSV'!$B$9:$D$9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04ED-154A-B81B-98B4849ADA12}"/>
            </c:ext>
          </c:extLst>
        </c:ser>
        <c:ser>
          <c:idx val="6"/>
          <c:order val="8"/>
          <c:tx>
            <c:strRef>
              <c:f>'Throughput CSV'!$A$10</c:f>
              <c:strCache>
                <c:ptCount val="1"/>
                <c:pt idx="0">
                  <c:v>enwik9</c:v>
                </c:pt>
              </c:strCache>
            </c:strRef>
          </c:tx>
          <c:spPr>
            <a:solidFill>
              <a:srgbClr val="3F8D28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'Throughput CSV'!$B$1:$D$1</c:f>
              <c:strCache>
                <c:ptCount val="3"/>
                <c:pt idx="0">
                  <c:v>Single-Thread AVX512</c:v>
                </c:pt>
                <c:pt idx="1">
                  <c:v>Conventional AVX512</c:v>
                </c:pt>
                <c:pt idx="2">
                  <c:v>Recoil AVX512</c:v>
                </c:pt>
              </c:strCache>
            </c:strRef>
          </c:cat>
          <c:val>
            <c:numRef>
              <c:f>'Throughput CSV'!$B$10:$D$10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12-D8CC-A642-A86B-86A75660E4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3748752"/>
        <c:axId val="1563729248"/>
      </c:barChart>
      <c:catAx>
        <c:axId val="156374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3729248"/>
        <c:crosses val="autoZero"/>
        <c:auto val="1"/>
        <c:lblAlgn val="ctr"/>
        <c:lblOffset val="100"/>
        <c:noMultiLvlLbl val="0"/>
      </c:catAx>
      <c:valAx>
        <c:axId val="15637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Throughput (GB/s)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37487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045757834487555E-2"/>
          <c:y val="5.9551990163060405E-2"/>
          <c:w val="0.91858378395471663"/>
          <c:h val="0.7073766640062313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'Throughput CSV'!$A$20</c:f>
              <c:strCache>
                <c:ptCount val="1"/>
                <c:pt idx="0">
                  <c:v>rand_10</c:v>
                </c:pt>
              </c:strCache>
            </c:strRef>
          </c:tx>
          <c:spPr>
            <a:solidFill>
              <a:srgbClr val="3172BA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'Throughput CSV'!$B$19:$D$19</c:f>
              <c:strCache>
                <c:ptCount val="3"/>
                <c:pt idx="0">
                  <c:v>Single-Thread AVX512</c:v>
                </c:pt>
                <c:pt idx="1">
                  <c:v>Conventional AVX512</c:v>
                </c:pt>
                <c:pt idx="2">
                  <c:v>Recoil AVX512</c:v>
                </c:pt>
              </c:strCache>
            </c:strRef>
          </c:cat>
          <c:val>
            <c:numRef>
              <c:f>'Throughput CSV'!$B$20:$D$20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EF10-6244-B420-BA94BB873650}"/>
            </c:ext>
          </c:extLst>
        </c:ser>
        <c:ser>
          <c:idx val="2"/>
          <c:order val="1"/>
          <c:tx>
            <c:strRef>
              <c:f>'Throughput CSV'!$A$21</c:f>
              <c:strCache>
                <c:ptCount val="1"/>
                <c:pt idx="0">
                  <c:v>rand_50</c:v>
                </c:pt>
              </c:strCache>
            </c:strRef>
          </c:tx>
          <c:spPr>
            <a:solidFill>
              <a:srgbClr val="4DA4C7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'Throughput CSV'!$B$19:$D$19</c:f>
              <c:strCache>
                <c:ptCount val="3"/>
                <c:pt idx="0">
                  <c:v>Single-Thread AVX512</c:v>
                </c:pt>
                <c:pt idx="1">
                  <c:v>Conventional AVX512</c:v>
                </c:pt>
                <c:pt idx="2">
                  <c:v>Recoil AVX512</c:v>
                </c:pt>
              </c:strCache>
            </c:strRef>
          </c:cat>
          <c:val>
            <c:numRef>
              <c:f>'Throughput CSV'!$B$21:$D$21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EF10-6244-B420-BA94BB873650}"/>
            </c:ext>
          </c:extLst>
        </c:ser>
        <c:ser>
          <c:idx val="3"/>
          <c:order val="2"/>
          <c:tx>
            <c:strRef>
              <c:f>'Throughput CSV'!$A$22</c:f>
              <c:strCache>
                <c:ptCount val="1"/>
                <c:pt idx="0">
                  <c:v>rand_100</c:v>
                </c:pt>
              </c:strCache>
            </c:strRef>
          </c:tx>
          <c:spPr>
            <a:solidFill>
              <a:srgbClr val="437091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'Throughput CSV'!$B$19:$D$19</c:f>
              <c:strCache>
                <c:ptCount val="3"/>
                <c:pt idx="0">
                  <c:v>Single-Thread AVX512</c:v>
                </c:pt>
                <c:pt idx="1">
                  <c:v>Conventional AVX512</c:v>
                </c:pt>
                <c:pt idx="2">
                  <c:v>Recoil AVX512</c:v>
                </c:pt>
              </c:strCache>
            </c:strRef>
          </c:cat>
          <c:val>
            <c:numRef>
              <c:f>'Throughput CSV'!$B$22:$D$22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EF10-6244-B420-BA94BB873650}"/>
            </c:ext>
          </c:extLst>
        </c:ser>
        <c:ser>
          <c:idx val="10"/>
          <c:order val="3"/>
          <c:tx>
            <c:strRef>
              <c:f>'Throughput CSV'!$A$23</c:f>
              <c:strCache>
                <c:ptCount val="1"/>
                <c:pt idx="0">
                  <c:v>rand_200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'Throughput CSV'!$B$23:$D$23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5147-A744-8C23-A8AA0E2B0D0C}"/>
            </c:ext>
          </c:extLst>
        </c:ser>
        <c:ser>
          <c:idx val="11"/>
          <c:order val="4"/>
          <c:tx>
            <c:strRef>
              <c:f>'Throughput CSV'!$A$24</c:f>
              <c:strCache>
                <c:ptCount val="1"/>
                <c:pt idx="0">
                  <c:v>rand_500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'Throughput CSV'!$B$24:$D$24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5147-A744-8C23-A8AA0E2B0D0C}"/>
            </c:ext>
          </c:extLst>
        </c:ser>
        <c:ser>
          <c:idx val="4"/>
          <c:order val="5"/>
          <c:tx>
            <c:strRef>
              <c:f>'Throughput CSV'!$A$25</c:f>
              <c:strCache>
                <c:ptCount val="1"/>
                <c:pt idx="0">
                  <c:v>dickens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'Throughput CSV'!$B$25:$D$25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1011-BE4A-B08D-AEBBF08CF2FE}"/>
            </c:ext>
          </c:extLst>
        </c:ser>
        <c:ser>
          <c:idx val="5"/>
          <c:order val="6"/>
          <c:tx>
            <c:strRef>
              <c:f>'Throughput CSV'!$A$26</c:f>
              <c:strCache>
                <c:ptCount val="1"/>
                <c:pt idx="0">
                  <c:v>webster</c:v>
                </c:pt>
              </c:strCache>
            </c:strRef>
          </c:tx>
          <c:spPr>
            <a:solidFill>
              <a:srgbClr val="EA3323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'Throughput CSV'!$B$19:$D$19</c:f>
              <c:strCache>
                <c:ptCount val="3"/>
                <c:pt idx="0">
                  <c:v>Single-Thread AVX512</c:v>
                </c:pt>
                <c:pt idx="1">
                  <c:v>Conventional AVX512</c:v>
                </c:pt>
                <c:pt idx="2">
                  <c:v>Recoil AVX512</c:v>
                </c:pt>
              </c:strCache>
            </c:strRef>
          </c:cat>
          <c:val>
            <c:numRef>
              <c:f>'Throughput CSV'!$B$26:$D$26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5-EF10-6244-B420-BA94BB873650}"/>
            </c:ext>
          </c:extLst>
        </c:ser>
        <c:ser>
          <c:idx val="0"/>
          <c:order val="7"/>
          <c:tx>
            <c:strRef>
              <c:f>'Throughput CSV'!$A$27</c:f>
              <c:strCache>
                <c:ptCount val="1"/>
                <c:pt idx="0">
                  <c:v>enwik8</c:v>
                </c:pt>
              </c:strCache>
            </c:strRef>
          </c:tx>
          <c:spPr>
            <a:solidFill>
              <a:srgbClr val="59B344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'Throughput CSV'!$B$27:$D$27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1011-BE4A-B08D-AEBBF08CF2FE}"/>
            </c:ext>
          </c:extLst>
        </c:ser>
        <c:ser>
          <c:idx val="6"/>
          <c:order val="8"/>
          <c:tx>
            <c:strRef>
              <c:f>'Throughput CSV'!$A$28</c:f>
              <c:strCache>
                <c:ptCount val="1"/>
                <c:pt idx="0">
                  <c:v>enwik9</c:v>
                </c:pt>
              </c:strCache>
            </c:strRef>
          </c:tx>
          <c:spPr>
            <a:solidFill>
              <a:srgbClr val="3F8D28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'Throughput CSV'!$B$19:$D$19</c:f>
              <c:strCache>
                <c:ptCount val="3"/>
                <c:pt idx="0">
                  <c:v>Single-Thread AVX512</c:v>
                </c:pt>
                <c:pt idx="1">
                  <c:v>Conventional AVX512</c:v>
                </c:pt>
                <c:pt idx="2">
                  <c:v>Recoil AVX512</c:v>
                </c:pt>
              </c:strCache>
            </c:strRef>
          </c:cat>
          <c:val>
            <c:numRef>
              <c:f>'Throughput CSV'!$B$28:$D$28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EF10-6244-B420-BA94BB873650}"/>
            </c:ext>
          </c:extLst>
        </c:ser>
        <c:ser>
          <c:idx val="7"/>
          <c:order val="9"/>
          <c:tx>
            <c:strRef>
              <c:f>'Throughput CSV'!$A$29</c:f>
              <c:strCache>
                <c:ptCount val="1"/>
                <c:pt idx="0">
                  <c:v>div2k801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'Throughput CSV'!$B$29:$D$29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2FB7-AA46-A5F9-C137BE6E6D91}"/>
            </c:ext>
          </c:extLst>
        </c:ser>
        <c:ser>
          <c:idx val="8"/>
          <c:order val="10"/>
          <c:tx>
            <c:strRef>
              <c:f>'Throughput CSV'!$A$30</c:f>
              <c:strCache>
                <c:ptCount val="1"/>
                <c:pt idx="0">
                  <c:v>div2k803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'Throughput CSV'!$B$30:$D$30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2FB7-AA46-A5F9-C137BE6E6D91}"/>
            </c:ext>
          </c:extLst>
        </c:ser>
        <c:ser>
          <c:idx val="9"/>
          <c:order val="11"/>
          <c:tx>
            <c:strRef>
              <c:f>'Throughput CSV'!$A$31</c:f>
              <c:strCache>
                <c:ptCount val="1"/>
                <c:pt idx="0">
                  <c:v>div2k805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'Throughput CSV'!$B$31:$D$31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2FB7-AA46-A5F9-C137BE6E6D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3748752"/>
        <c:axId val="1563729248"/>
      </c:barChart>
      <c:catAx>
        <c:axId val="156374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3729248"/>
        <c:crosses val="autoZero"/>
        <c:auto val="1"/>
        <c:lblAlgn val="ctr"/>
        <c:lblOffset val="100"/>
        <c:noMultiLvlLbl val="0"/>
      </c:catAx>
      <c:valAx>
        <c:axId val="1563729248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Throughput (GB/s)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3748752"/>
        <c:crosses val="autoZero"/>
        <c:crossBetween val="between"/>
        <c:majorUnit val="2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2365121026539E-2"/>
          <c:y val="5.9551990163060405E-2"/>
          <c:w val="0.88650597841936429"/>
          <c:h val="0.706631368533801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'Throughput CSV'!$A$2</c:f>
              <c:strCache>
                <c:ptCount val="1"/>
                <c:pt idx="0">
                  <c:v>rand_10</c:v>
                </c:pt>
              </c:strCache>
            </c:strRef>
          </c:tx>
          <c:spPr>
            <a:solidFill>
              <a:srgbClr val="3172BA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'Throughput CSV'!$E$1:$G$1</c:f>
              <c:strCache>
                <c:ptCount val="3"/>
                <c:pt idx="0">
                  <c:v>Single-Thread AVX2</c:v>
                </c:pt>
                <c:pt idx="1">
                  <c:v>Conventional AVX2</c:v>
                </c:pt>
                <c:pt idx="2">
                  <c:v>Recoil AVX2</c:v>
                </c:pt>
              </c:strCache>
            </c:strRef>
          </c:cat>
          <c:val>
            <c:numRef>
              <c:f>'Throughput CSV'!$E$2:$G$2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7CA4-E143-8719-E150BDE755A0}"/>
            </c:ext>
          </c:extLst>
        </c:ser>
        <c:ser>
          <c:idx val="2"/>
          <c:order val="1"/>
          <c:tx>
            <c:strRef>
              <c:f>'Throughput CSV'!$A$3</c:f>
              <c:strCache>
                <c:ptCount val="1"/>
                <c:pt idx="0">
                  <c:v>rand_50</c:v>
                </c:pt>
              </c:strCache>
            </c:strRef>
          </c:tx>
          <c:spPr>
            <a:solidFill>
              <a:srgbClr val="4DA4C7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'Throughput CSV'!$E$1:$G$1</c:f>
              <c:strCache>
                <c:ptCount val="3"/>
                <c:pt idx="0">
                  <c:v>Single-Thread AVX2</c:v>
                </c:pt>
                <c:pt idx="1">
                  <c:v>Conventional AVX2</c:v>
                </c:pt>
                <c:pt idx="2">
                  <c:v>Recoil AVX2</c:v>
                </c:pt>
              </c:strCache>
            </c:strRef>
          </c:cat>
          <c:val>
            <c:numRef>
              <c:f>'Throughput CSV'!$E$3:$G$3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7CA4-E143-8719-E150BDE755A0}"/>
            </c:ext>
          </c:extLst>
        </c:ser>
        <c:ser>
          <c:idx val="3"/>
          <c:order val="2"/>
          <c:tx>
            <c:strRef>
              <c:f>'Throughput CSV'!$A$4</c:f>
              <c:strCache>
                <c:ptCount val="1"/>
                <c:pt idx="0">
                  <c:v>rand_100</c:v>
                </c:pt>
              </c:strCache>
            </c:strRef>
          </c:tx>
          <c:spPr>
            <a:solidFill>
              <a:srgbClr val="437091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'Throughput CSV'!$E$1:$G$1</c:f>
              <c:strCache>
                <c:ptCount val="3"/>
                <c:pt idx="0">
                  <c:v>Single-Thread AVX2</c:v>
                </c:pt>
                <c:pt idx="1">
                  <c:v>Conventional AVX2</c:v>
                </c:pt>
                <c:pt idx="2">
                  <c:v>Recoil AVX2</c:v>
                </c:pt>
              </c:strCache>
            </c:strRef>
          </c:cat>
          <c:val>
            <c:numRef>
              <c:f>'Throughput CSV'!$E$4:$G$4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7CA4-E143-8719-E150BDE755A0}"/>
            </c:ext>
          </c:extLst>
        </c:ser>
        <c:ser>
          <c:idx val="7"/>
          <c:order val="3"/>
          <c:tx>
            <c:strRef>
              <c:f>'Throughput CSV'!$A$5</c:f>
              <c:strCache>
                <c:ptCount val="1"/>
                <c:pt idx="0">
                  <c:v>rand_200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'Throughput CSV'!$E$1:$G$1</c:f>
              <c:strCache>
                <c:ptCount val="3"/>
                <c:pt idx="0">
                  <c:v>Single-Thread AVX2</c:v>
                </c:pt>
                <c:pt idx="1">
                  <c:v>Conventional AVX2</c:v>
                </c:pt>
                <c:pt idx="2">
                  <c:v>Recoil AVX2</c:v>
                </c:pt>
              </c:strCache>
            </c:strRef>
          </c:cat>
          <c:val>
            <c:numRef>
              <c:f>'Throughput CSV'!$E$5:$G$5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7CA4-E143-8719-E150BDE755A0}"/>
            </c:ext>
          </c:extLst>
        </c:ser>
        <c:ser>
          <c:idx val="8"/>
          <c:order val="4"/>
          <c:tx>
            <c:strRef>
              <c:f>'Throughput CSV'!$A$6</c:f>
              <c:strCache>
                <c:ptCount val="1"/>
                <c:pt idx="0">
                  <c:v>rand_500</c:v>
                </c:pt>
              </c:strCache>
            </c:strRef>
          </c:tx>
          <c:spPr>
            <a:solidFill>
              <a:srgbClr val="43682B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'Throughput CSV'!$E$1:$G$1</c:f>
              <c:strCache>
                <c:ptCount val="3"/>
                <c:pt idx="0">
                  <c:v>Single-Thread AVX2</c:v>
                </c:pt>
                <c:pt idx="1">
                  <c:v>Conventional AVX2</c:v>
                </c:pt>
                <c:pt idx="2">
                  <c:v>Recoil AVX2</c:v>
                </c:pt>
              </c:strCache>
            </c:strRef>
          </c:cat>
          <c:val>
            <c:numRef>
              <c:f>'Throughput CSV'!$E$6:$G$6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7CA4-E143-8719-E150BDE755A0}"/>
            </c:ext>
          </c:extLst>
        </c:ser>
        <c:ser>
          <c:idx val="4"/>
          <c:order val="5"/>
          <c:tx>
            <c:strRef>
              <c:f>'Throughput CSV'!$A$7</c:f>
              <c:strCache>
                <c:ptCount val="1"/>
                <c:pt idx="0">
                  <c:v>dickens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'Throughput CSV'!$E$1:$G$1</c:f>
              <c:strCache>
                <c:ptCount val="3"/>
                <c:pt idx="0">
                  <c:v>Single-Thread AVX2</c:v>
                </c:pt>
                <c:pt idx="1">
                  <c:v>Conventional AVX2</c:v>
                </c:pt>
                <c:pt idx="2">
                  <c:v>Recoil AVX2</c:v>
                </c:pt>
              </c:strCache>
            </c:strRef>
          </c:cat>
          <c:val>
            <c:numRef>
              <c:f>'Throughput CSV'!$E$7:$G$7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5-7CA4-E143-8719-E150BDE755A0}"/>
            </c:ext>
          </c:extLst>
        </c:ser>
        <c:ser>
          <c:idx val="5"/>
          <c:order val="6"/>
          <c:tx>
            <c:strRef>
              <c:f>'Throughput CSV'!$A$8</c:f>
              <c:strCache>
                <c:ptCount val="1"/>
                <c:pt idx="0">
                  <c:v>webster</c:v>
                </c:pt>
              </c:strCache>
            </c:strRef>
          </c:tx>
          <c:spPr>
            <a:solidFill>
              <a:srgbClr val="EA3323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'Throughput CSV'!$E$1:$G$1</c:f>
              <c:strCache>
                <c:ptCount val="3"/>
                <c:pt idx="0">
                  <c:v>Single-Thread AVX2</c:v>
                </c:pt>
                <c:pt idx="1">
                  <c:v>Conventional AVX2</c:v>
                </c:pt>
                <c:pt idx="2">
                  <c:v>Recoil AVX2</c:v>
                </c:pt>
              </c:strCache>
            </c:strRef>
          </c:cat>
          <c:val>
            <c:numRef>
              <c:f>'Throughput CSV'!$E$8:$G$8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7CA4-E143-8719-E150BDE755A0}"/>
            </c:ext>
          </c:extLst>
        </c:ser>
        <c:ser>
          <c:idx val="0"/>
          <c:order val="7"/>
          <c:tx>
            <c:strRef>
              <c:f>'Throughput CSV'!$A$9</c:f>
              <c:strCache>
                <c:ptCount val="1"/>
                <c:pt idx="0">
                  <c:v>enwik8</c:v>
                </c:pt>
              </c:strCache>
            </c:strRef>
          </c:tx>
          <c:spPr>
            <a:solidFill>
              <a:srgbClr val="59B344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'Throughput CSV'!$E$1:$G$1</c:f>
              <c:strCache>
                <c:ptCount val="3"/>
                <c:pt idx="0">
                  <c:v>Single-Thread AVX2</c:v>
                </c:pt>
                <c:pt idx="1">
                  <c:v>Conventional AVX2</c:v>
                </c:pt>
                <c:pt idx="2">
                  <c:v>Recoil AVX2</c:v>
                </c:pt>
              </c:strCache>
            </c:strRef>
          </c:cat>
          <c:val>
            <c:numRef>
              <c:f>'Throughput CSV'!$E$9:$G$9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7-7CA4-E143-8719-E150BDE755A0}"/>
            </c:ext>
          </c:extLst>
        </c:ser>
        <c:ser>
          <c:idx val="6"/>
          <c:order val="8"/>
          <c:tx>
            <c:strRef>
              <c:f>'Throughput CSV'!$A$10</c:f>
              <c:strCache>
                <c:ptCount val="1"/>
                <c:pt idx="0">
                  <c:v>enwik9</c:v>
                </c:pt>
              </c:strCache>
            </c:strRef>
          </c:tx>
          <c:spPr>
            <a:solidFill>
              <a:srgbClr val="3F8D28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'Throughput CSV'!$E$1:$G$1</c:f>
              <c:strCache>
                <c:ptCount val="3"/>
                <c:pt idx="0">
                  <c:v>Single-Thread AVX2</c:v>
                </c:pt>
                <c:pt idx="1">
                  <c:v>Conventional AVX2</c:v>
                </c:pt>
                <c:pt idx="2">
                  <c:v>Recoil AVX2</c:v>
                </c:pt>
              </c:strCache>
            </c:strRef>
          </c:cat>
          <c:val>
            <c:numRef>
              <c:f>'Throughput CSV'!$E$10:$G$10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8-7CA4-E143-8719-E150BDE755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3748752"/>
        <c:axId val="1563729248"/>
      </c:barChart>
      <c:catAx>
        <c:axId val="156374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3729248"/>
        <c:crosses val="autoZero"/>
        <c:auto val="1"/>
        <c:lblAlgn val="ctr"/>
        <c:lblOffset val="100"/>
        <c:noMultiLvlLbl val="0"/>
      </c:catAx>
      <c:valAx>
        <c:axId val="1563729248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Throughput (GB/s)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3748752"/>
        <c:crosses val="autoZero"/>
        <c:crossBetween val="between"/>
        <c:majorUnit val="2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045757834487555E-2"/>
          <c:y val="5.9551990163060405E-2"/>
          <c:w val="0.91858378395471663"/>
          <c:h val="0.7073766640062313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'Throughput CSV'!$A$20</c:f>
              <c:strCache>
                <c:ptCount val="1"/>
                <c:pt idx="0">
                  <c:v>rand_10</c:v>
                </c:pt>
              </c:strCache>
            </c:strRef>
          </c:tx>
          <c:spPr>
            <a:solidFill>
              <a:srgbClr val="3172BA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'Throughput CSV'!$E$19:$G$19</c:f>
              <c:strCache>
                <c:ptCount val="3"/>
                <c:pt idx="0">
                  <c:v>Single-Thread AVX2</c:v>
                </c:pt>
                <c:pt idx="1">
                  <c:v>Conventional AVX2</c:v>
                </c:pt>
                <c:pt idx="2">
                  <c:v>Recoil AVX2</c:v>
                </c:pt>
              </c:strCache>
            </c:strRef>
          </c:cat>
          <c:val>
            <c:numRef>
              <c:f>'Throughput CSV'!$E$20:$G$20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FE3F-1B48-8403-7B399947A9E2}"/>
            </c:ext>
          </c:extLst>
        </c:ser>
        <c:ser>
          <c:idx val="2"/>
          <c:order val="1"/>
          <c:tx>
            <c:strRef>
              <c:f>'Throughput CSV'!$A$21</c:f>
              <c:strCache>
                <c:ptCount val="1"/>
                <c:pt idx="0">
                  <c:v>rand_50</c:v>
                </c:pt>
              </c:strCache>
            </c:strRef>
          </c:tx>
          <c:spPr>
            <a:solidFill>
              <a:srgbClr val="4DA4C7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'Throughput CSV'!$E$19:$G$19</c:f>
              <c:strCache>
                <c:ptCount val="3"/>
                <c:pt idx="0">
                  <c:v>Single-Thread AVX2</c:v>
                </c:pt>
                <c:pt idx="1">
                  <c:v>Conventional AVX2</c:v>
                </c:pt>
                <c:pt idx="2">
                  <c:v>Recoil AVX2</c:v>
                </c:pt>
              </c:strCache>
            </c:strRef>
          </c:cat>
          <c:val>
            <c:numRef>
              <c:f>'Throughput CSV'!$E$21:$G$21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FE3F-1B48-8403-7B399947A9E2}"/>
            </c:ext>
          </c:extLst>
        </c:ser>
        <c:ser>
          <c:idx val="3"/>
          <c:order val="2"/>
          <c:tx>
            <c:strRef>
              <c:f>'Throughput CSV'!$A$22</c:f>
              <c:strCache>
                <c:ptCount val="1"/>
                <c:pt idx="0">
                  <c:v>rand_100</c:v>
                </c:pt>
              </c:strCache>
            </c:strRef>
          </c:tx>
          <c:spPr>
            <a:solidFill>
              <a:srgbClr val="437091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'Throughput CSV'!$E$19:$G$19</c:f>
              <c:strCache>
                <c:ptCount val="3"/>
                <c:pt idx="0">
                  <c:v>Single-Thread AVX2</c:v>
                </c:pt>
                <c:pt idx="1">
                  <c:v>Conventional AVX2</c:v>
                </c:pt>
                <c:pt idx="2">
                  <c:v>Recoil AVX2</c:v>
                </c:pt>
              </c:strCache>
            </c:strRef>
          </c:cat>
          <c:val>
            <c:numRef>
              <c:f>'Throughput CSV'!$E$22:$G$22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FE3F-1B48-8403-7B399947A9E2}"/>
            </c:ext>
          </c:extLst>
        </c:ser>
        <c:ser>
          <c:idx val="10"/>
          <c:order val="3"/>
          <c:tx>
            <c:strRef>
              <c:f>'Throughput CSV'!$A$23</c:f>
              <c:strCache>
                <c:ptCount val="1"/>
                <c:pt idx="0">
                  <c:v>rand_200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'Throughput CSV'!$E$19:$G$19</c:f>
              <c:strCache>
                <c:ptCount val="3"/>
                <c:pt idx="0">
                  <c:v>Single-Thread AVX2</c:v>
                </c:pt>
                <c:pt idx="1">
                  <c:v>Conventional AVX2</c:v>
                </c:pt>
                <c:pt idx="2">
                  <c:v>Recoil AVX2</c:v>
                </c:pt>
              </c:strCache>
            </c:strRef>
          </c:cat>
          <c:val>
            <c:numRef>
              <c:f>'Throughput CSV'!$E$23:$G$23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FE3F-1B48-8403-7B399947A9E2}"/>
            </c:ext>
          </c:extLst>
        </c:ser>
        <c:ser>
          <c:idx val="11"/>
          <c:order val="4"/>
          <c:tx>
            <c:strRef>
              <c:f>'Throughput CSV'!$A$24</c:f>
              <c:strCache>
                <c:ptCount val="1"/>
                <c:pt idx="0">
                  <c:v>rand_500</c:v>
                </c:pt>
              </c:strCache>
            </c:strRef>
          </c:tx>
          <c:spPr>
            <a:solidFill>
              <a:srgbClr val="43682B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'Throughput CSV'!$E$19:$G$19</c:f>
              <c:strCache>
                <c:ptCount val="3"/>
                <c:pt idx="0">
                  <c:v>Single-Thread AVX2</c:v>
                </c:pt>
                <c:pt idx="1">
                  <c:v>Conventional AVX2</c:v>
                </c:pt>
                <c:pt idx="2">
                  <c:v>Recoil AVX2</c:v>
                </c:pt>
              </c:strCache>
            </c:strRef>
          </c:cat>
          <c:val>
            <c:numRef>
              <c:f>'Throughput CSV'!$E$24:$G$24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FE3F-1B48-8403-7B399947A9E2}"/>
            </c:ext>
          </c:extLst>
        </c:ser>
        <c:ser>
          <c:idx val="4"/>
          <c:order val="5"/>
          <c:tx>
            <c:strRef>
              <c:f>'Throughput CSV'!$A$25</c:f>
              <c:strCache>
                <c:ptCount val="1"/>
                <c:pt idx="0">
                  <c:v>dickens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'Throughput CSV'!$E$19:$G$19</c:f>
              <c:strCache>
                <c:ptCount val="3"/>
                <c:pt idx="0">
                  <c:v>Single-Thread AVX2</c:v>
                </c:pt>
                <c:pt idx="1">
                  <c:v>Conventional AVX2</c:v>
                </c:pt>
                <c:pt idx="2">
                  <c:v>Recoil AVX2</c:v>
                </c:pt>
              </c:strCache>
            </c:strRef>
          </c:cat>
          <c:val>
            <c:numRef>
              <c:f>'Throughput CSV'!$E$25:$G$25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5-FE3F-1B48-8403-7B399947A9E2}"/>
            </c:ext>
          </c:extLst>
        </c:ser>
        <c:ser>
          <c:idx val="5"/>
          <c:order val="6"/>
          <c:tx>
            <c:strRef>
              <c:f>'Throughput CSV'!$A$26</c:f>
              <c:strCache>
                <c:ptCount val="1"/>
                <c:pt idx="0">
                  <c:v>webster</c:v>
                </c:pt>
              </c:strCache>
            </c:strRef>
          </c:tx>
          <c:spPr>
            <a:solidFill>
              <a:srgbClr val="EA3323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'Throughput CSV'!$E$19:$G$19</c:f>
              <c:strCache>
                <c:ptCount val="3"/>
                <c:pt idx="0">
                  <c:v>Single-Thread AVX2</c:v>
                </c:pt>
                <c:pt idx="1">
                  <c:v>Conventional AVX2</c:v>
                </c:pt>
                <c:pt idx="2">
                  <c:v>Recoil AVX2</c:v>
                </c:pt>
              </c:strCache>
            </c:strRef>
          </c:cat>
          <c:val>
            <c:numRef>
              <c:f>'Throughput CSV'!$E$26:$G$26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FE3F-1B48-8403-7B399947A9E2}"/>
            </c:ext>
          </c:extLst>
        </c:ser>
        <c:ser>
          <c:idx val="0"/>
          <c:order val="7"/>
          <c:tx>
            <c:strRef>
              <c:f>'Throughput CSV'!$A$27</c:f>
              <c:strCache>
                <c:ptCount val="1"/>
                <c:pt idx="0">
                  <c:v>enwik8</c:v>
                </c:pt>
              </c:strCache>
            </c:strRef>
          </c:tx>
          <c:spPr>
            <a:solidFill>
              <a:srgbClr val="59B344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'Throughput CSV'!$E$19:$G$19</c:f>
              <c:strCache>
                <c:ptCount val="3"/>
                <c:pt idx="0">
                  <c:v>Single-Thread AVX2</c:v>
                </c:pt>
                <c:pt idx="1">
                  <c:v>Conventional AVX2</c:v>
                </c:pt>
                <c:pt idx="2">
                  <c:v>Recoil AVX2</c:v>
                </c:pt>
              </c:strCache>
            </c:strRef>
          </c:cat>
          <c:val>
            <c:numRef>
              <c:f>'Throughput CSV'!$E$27:$G$27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7-FE3F-1B48-8403-7B399947A9E2}"/>
            </c:ext>
          </c:extLst>
        </c:ser>
        <c:ser>
          <c:idx val="6"/>
          <c:order val="8"/>
          <c:tx>
            <c:strRef>
              <c:f>'Throughput CSV'!$A$28</c:f>
              <c:strCache>
                <c:ptCount val="1"/>
                <c:pt idx="0">
                  <c:v>enwik9</c:v>
                </c:pt>
              </c:strCache>
            </c:strRef>
          </c:tx>
          <c:spPr>
            <a:solidFill>
              <a:srgbClr val="3F8D28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'Throughput CSV'!$E$19:$G$19</c:f>
              <c:strCache>
                <c:ptCount val="3"/>
                <c:pt idx="0">
                  <c:v>Single-Thread AVX2</c:v>
                </c:pt>
                <c:pt idx="1">
                  <c:v>Conventional AVX2</c:v>
                </c:pt>
                <c:pt idx="2">
                  <c:v>Recoil AVX2</c:v>
                </c:pt>
              </c:strCache>
            </c:strRef>
          </c:cat>
          <c:val>
            <c:numRef>
              <c:f>'Throughput CSV'!$E$28:$G$28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8-FE3F-1B48-8403-7B399947A9E2}"/>
            </c:ext>
          </c:extLst>
        </c:ser>
        <c:ser>
          <c:idx val="7"/>
          <c:order val="9"/>
          <c:tx>
            <c:strRef>
              <c:f>'Throughput CSV'!$A$29</c:f>
              <c:strCache>
                <c:ptCount val="1"/>
                <c:pt idx="0">
                  <c:v>div2k801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'Throughput CSV'!$E$19:$G$19</c:f>
              <c:strCache>
                <c:ptCount val="3"/>
                <c:pt idx="0">
                  <c:v>Single-Thread AVX2</c:v>
                </c:pt>
                <c:pt idx="1">
                  <c:v>Conventional AVX2</c:v>
                </c:pt>
                <c:pt idx="2">
                  <c:v>Recoil AVX2</c:v>
                </c:pt>
              </c:strCache>
            </c:strRef>
          </c:cat>
          <c:val>
            <c:numRef>
              <c:f>'Throughput CSV'!$E$29:$G$29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9-FE3F-1B48-8403-7B399947A9E2}"/>
            </c:ext>
          </c:extLst>
        </c:ser>
        <c:ser>
          <c:idx val="8"/>
          <c:order val="10"/>
          <c:tx>
            <c:strRef>
              <c:f>'Throughput CSV'!$A$30</c:f>
              <c:strCache>
                <c:ptCount val="1"/>
                <c:pt idx="0">
                  <c:v>div2k803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'Throughput CSV'!$E$19:$G$19</c:f>
              <c:strCache>
                <c:ptCount val="3"/>
                <c:pt idx="0">
                  <c:v>Single-Thread AVX2</c:v>
                </c:pt>
                <c:pt idx="1">
                  <c:v>Conventional AVX2</c:v>
                </c:pt>
                <c:pt idx="2">
                  <c:v>Recoil AVX2</c:v>
                </c:pt>
              </c:strCache>
            </c:strRef>
          </c:cat>
          <c:val>
            <c:numRef>
              <c:f>'Throughput CSV'!$E$30:$G$30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A-FE3F-1B48-8403-7B399947A9E2}"/>
            </c:ext>
          </c:extLst>
        </c:ser>
        <c:ser>
          <c:idx val="9"/>
          <c:order val="11"/>
          <c:tx>
            <c:strRef>
              <c:f>'Throughput CSV'!$A$31</c:f>
              <c:strCache>
                <c:ptCount val="1"/>
                <c:pt idx="0">
                  <c:v>div2k805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'Throughput CSV'!$E$19:$G$19</c:f>
              <c:strCache>
                <c:ptCount val="3"/>
                <c:pt idx="0">
                  <c:v>Single-Thread AVX2</c:v>
                </c:pt>
                <c:pt idx="1">
                  <c:v>Conventional AVX2</c:v>
                </c:pt>
                <c:pt idx="2">
                  <c:v>Recoil AVX2</c:v>
                </c:pt>
              </c:strCache>
            </c:strRef>
          </c:cat>
          <c:val>
            <c:numRef>
              <c:f>'Throughput CSV'!$E$31:$G$31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B-FE3F-1B48-8403-7B399947A9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3748752"/>
        <c:axId val="1563729248"/>
      </c:barChart>
      <c:catAx>
        <c:axId val="156374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3729248"/>
        <c:crosses val="autoZero"/>
        <c:auto val="1"/>
        <c:lblAlgn val="ctr"/>
        <c:lblOffset val="100"/>
        <c:noMultiLvlLbl val="0"/>
      </c:catAx>
      <c:valAx>
        <c:axId val="1563729248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Throughput (GB/s)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3748752"/>
        <c:crosses val="autoZero"/>
        <c:crossBetween val="between"/>
        <c:majorUnit val="2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367067</xdr:colOff>
      <xdr:row>39</xdr:row>
      <xdr:rowOff>130421</xdr:rowOff>
    </xdr:from>
    <xdr:to>
      <xdr:col>17</xdr:col>
      <xdr:colOff>44887</xdr:colOff>
      <xdr:row>55</xdr:row>
      <xdr:rowOff>98094</xdr:rowOff>
    </xdr:to>
    <xdr:grpSp>
      <xdr:nvGrpSpPr>
        <xdr:cNvPr id="7" name="组合 6">
          <a:extLst>
            <a:ext uri="{FF2B5EF4-FFF2-40B4-BE49-F238E27FC236}">
              <a16:creationId xmlns:a16="http://schemas.microsoft.com/office/drawing/2014/main" id="{11843126-F50E-24D1-53D1-6AFF0F66AE3D}"/>
            </a:ext>
          </a:extLst>
        </xdr:cNvPr>
        <xdr:cNvGrpSpPr/>
      </xdr:nvGrpSpPr>
      <xdr:grpSpPr>
        <a:xfrm>
          <a:off x="367067" y="8010194"/>
          <a:ext cx="13662252" cy="3200400"/>
          <a:chOff x="315754" y="3410185"/>
          <a:chExt cx="13670804" cy="2520044"/>
        </a:xfrm>
      </xdr:grpSpPr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5B4A2A69-457A-B042-8AD6-996A20A60023}"/>
              </a:ext>
            </a:extLst>
          </xdr:cNvPr>
          <xdr:cNvGraphicFramePr>
            <a:graphicFrameLocks/>
          </xdr:cNvGraphicFramePr>
        </xdr:nvGraphicFramePr>
        <xdr:xfrm>
          <a:off x="315754" y="3415629"/>
          <a:ext cx="6126480" cy="2514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图表 4">
            <a:extLst>
              <a:ext uri="{FF2B5EF4-FFF2-40B4-BE49-F238E27FC236}">
                <a16:creationId xmlns:a16="http://schemas.microsoft.com/office/drawing/2014/main" id="{8A48D94E-9FC1-3F48-B63A-58C31BC430EF}"/>
              </a:ext>
            </a:extLst>
          </xdr:cNvPr>
          <xdr:cNvGraphicFramePr>
            <a:graphicFrameLocks/>
          </xdr:cNvGraphicFramePr>
        </xdr:nvGraphicFramePr>
        <xdr:xfrm>
          <a:off x="6397038" y="3410185"/>
          <a:ext cx="7589520" cy="2514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0</xdr:col>
      <xdr:colOff>323850</xdr:colOff>
      <xdr:row>3</xdr:row>
      <xdr:rowOff>62792</xdr:rowOff>
    </xdr:from>
    <xdr:to>
      <xdr:col>16</xdr:col>
      <xdr:colOff>816187</xdr:colOff>
      <xdr:row>18</xdr:row>
      <xdr:rowOff>177646</xdr:rowOff>
    </xdr:to>
    <xdr:grpSp>
      <xdr:nvGrpSpPr>
        <xdr:cNvPr id="4" name="组合 3">
          <a:extLst>
            <a:ext uri="{FF2B5EF4-FFF2-40B4-BE49-F238E27FC236}">
              <a16:creationId xmlns:a16="http://schemas.microsoft.com/office/drawing/2014/main" id="{E3445E20-BE06-7C75-0008-32BB55CFD4DD}"/>
            </a:ext>
          </a:extLst>
        </xdr:cNvPr>
        <xdr:cNvGrpSpPr/>
      </xdr:nvGrpSpPr>
      <xdr:grpSpPr>
        <a:xfrm>
          <a:off x="323850" y="668928"/>
          <a:ext cx="13654155" cy="3145536"/>
          <a:chOff x="323850" y="133349"/>
          <a:chExt cx="13662707" cy="3224290"/>
        </a:xfrm>
      </xdr:grpSpPr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61B08810-70DF-9BB1-929A-C44473D03719}"/>
              </a:ext>
            </a:extLst>
          </xdr:cNvPr>
          <xdr:cNvGraphicFramePr/>
        </xdr:nvGraphicFramePr>
        <xdr:xfrm>
          <a:off x="323850" y="133349"/>
          <a:ext cx="6126480" cy="322123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图表 5">
            <a:extLst>
              <a:ext uri="{FF2B5EF4-FFF2-40B4-BE49-F238E27FC236}">
                <a16:creationId xmlns:a16="http://schemas.microsoft.com/office/drawing/2014/main" id="{D261BB84-5E8E-BF47-AB56-7B39E6EF9CF2}"/>
              </a:ext>
            </a:extLst>
          </xdr:cNvPr>
          <xdr:cNvGraphicFramePr>
            <a:graphicFrameLocks/>
          </xdr:cNvGraphicFramePr>
        </xdr:nvGraphicFramePr>
        <xdr:xfrm>
          <a:off x="6397037" y="136407"/>
          <a:ext cx="7589520" cy="322123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0</xdr:col>
      <xdr:colOff>229305</xdr:colOff>
      <xdr:row>20</xdr:row>
      <xdr:rowOff>159070</xdr:rowOff>
    </xdr:from>
    <xdr:to>
      <xdr:col>16</xdr:col>
      <xdr:colOff>721642</xdr:colOff>
      <xdr:row>36</xdr:row>
      <xdr:rowOff>126743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06B69B97-0728-CF4C-8069-B25D1A97FC4D}"/>
            </a:ext>
          </a:extLst>
        </xdr:cNvPr>
        <xdr:cNvGrpSpPr/>
      </xdr:nvGrpSpPr>
      <xdr:grpSpPr>
        <a:xfrm>
          <a:off x="229305" y="4199979"/>
          <a:ext cx="13654155" cy="3200400"/>
          <a:chOff x="323850" y="133349"/>
          <a:chExt cx="13662707" cy="3224290"/>
        </a:xfrm>
      </xdr:grpSpPr>
      <xdr:graphicFrame macro="">
        <xdr:nvGraphicFramePr>
          <xdr:cNvPr id="9" name="图表 8">
            <a:extLst>
              <a:ext uri="{FF2B5EF4-FFF2-40B4-BE49-F238E27FC236}">
                <a16:creationId xmlns:a16="http://schemas.microsoft.com/office/drawing/2014/main" id="{8734AAB2-22E8-676D-AEBC-9F9D2304002E}"/>
              </a:ext>
            </a:extLst>
          </xdr:cNvPr>
          <xdr:cNvGraphicFramePr/>
        </xdr:nvGraphicFramePr>
        <xdr:xfrm>
          <a:off x="323850" y="133349"/>
          <a:ext cx="6126480" cy="322123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0" name="图表 9">
            <a:extLst>
              <a:ext uri="{FF2B5EF4-FFF2-40B4-BE49-F238E27FC236}">
                <a16:creationId xmlns:a16="http://schemas.microsoft.com/office/drawing/2014/main" id="{469CCC0B-0D03-72E9-4441-2A0081691EDD}"/>
              </a:ext>
            </a:extLst>
          </xdr:cNvPr>
          <xdr:cNvGraphicFramePr>
            <a:graphicFrameLocks/>
          </xdr:cNvGraphicFramePr>
        </xdr:nvGraphicFramePr>
        <xdr:xfrm>
          <a:off x="6397037" y="136407"/>
          <a:ext cx="7589520" cy="322123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DD97-576A-C543-A942-33BBFAE0B766}">
  <dimension ref="A1:Q17"/>
  <sheetViews>
    <sheetView tabSelected="1" workbookViewId="0">
      <selection sqref="A1:Q1"/>
    </sheetView>
  </sheetViews>
  <sheetFormatPr baseColWidth="10" defaultRowHeight="16"/>
  <sheetData>
    <row r="1" spans="1:17" ht="43" customHeight="1">
      <c r="A1" s="8" t="s">
        <v>39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42" customHeight="1">
      <c r="A2" s="8" t="s">
        <v>40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44" customHeight="1">
      <c r="A3" s="8" t="s">
        <v>41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7" ht="16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7" ht="16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7" ht="16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7" ht="16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</row>
    <row r="8" spans="1:17" ht="16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</row>
    <row r="9" spans="1:17" ht="16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 spans="1:17" ht="16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7" ht="16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7" ht="16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7" ht="16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7" ht="16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7" ht="16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7" ht="16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ht="16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</sheetData>
  <mergeCells count="3">
    <mergeCell ref="A2:Q2"/>
    <mergeCell ref="A1:Q1"/>
    <mergeCell ref="A3:Q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ACED8-A170-2E4B-9A0A-DA53119F8396}">
  <dimension ref="A1:N31"/>
  <sheetViews>
    <sheetView zoomScale="150" workbookViewId="0">
      <selection activeCell="J20" sqref="B20:J31"/>
    </sheetView>
  </sheetViews>
  <sheetFormatPr baseColWidth="10" defaultRowHeight="16"/>
  <cols>
    <col min="1" max="1" width="15.5" customWidth="1"/>
    <col min="2" max="2" width="21.1640625" customWidth="1"/>
    <col min="3" max="3" width="17.6640625" customWidth="1"/>
    <col min="4" max="4" width="19.6640625" customWidth="1"/>
    <col min="5" max="5" width="18.33203125" customWidth="1"/>
    <col min="6" max="6" width="18" customWidth="1"/>
  </cols>
  <sheetData>
    <row r="1" spans="1:14">
      <c r="B1" t="s">
        <v>26</v>
      </c>
      <c r="C1" t="s">
        <v>17</v>
      </c>
      <c r="D1" t="s">
        <v>16</v>
      </c>
      <c r="E1" t="s">
        <v>35</v>
      </c>
      <c r="F1" t="s">
        <v>36</v>
      </c>
      <c r="G1" t="s">
        <v>37</v>
      </c>
      <c r="H1" t="s">
        <v>13</v>
      </c>
      <c r="I1" t="s">
        <v>15</v>
      </c>
      <c r="J1" t="s">
        <v>14</v>
      </c>
      <c r="L1" s="7" t="s">
        <v>9</v>
      </c>
      <c r="M1" s="7"/>
      <c r="N1" s="7"/>
    </row>
    <row r="2" spans="1:14">
      <c r="A2" t="s">
        <v>30</v>
      </c>
      <c r="L2" s="7"/>
      <c r="M2" s="7"/>
      <c r="N2" s="7"/>
    </row>
    <row r="3" spans="1:14">
      <c r="A3" t="s">
        <v>31</v>
      </c>
      <c r="L3" s="7"/>
      <c r="M3" s="7"/>
      <c r="N3" s="7"/>
    </row>
    <row r="4" spans="1:14">
      <c r="A4" t="s">
        <v>32</v>
      </c>
      <c r="L4" s="7"/>
      <c r="M4" s="7"/>
      <c r="N4" s="7"/>
    </row>
    <row r="5" spans="1:14">
      <c r="A5" t="s">
        <v>33</v>
      </c>
      <c r="L5" s="7"/>
      <c r="M5" s="7"/>
      <c r="N5" s="7"/>
    </row>
    <row r="6" spans="1:14">
      <c r="A6" t="s">
        <v>34</v>
      </c>
      <c r="L6" s="7"/>
      <c r="M6" s="7"/>
      <c r="N6" s="7"/>
    </row>
    <row r="7" spans="1:14">
      <c r="A7" t="s">
        <v>24</v>
      </c>
      <c r="L7" s="7"/>
      <c r="M7" s="7"/>
      <c r="N7" s="7"/>
    </row>
    <row r="8" spans="1:14">
      <c r="A8" t="s">
        <v>4</v>
      </c>
      <c r="L8" s="7"/>
      <c r="M8" s="7"/>
      <c r="N8" s="7"/>
    </row>
    <row r="9" spans="1:14">
      <c r="A9" t="s">
        <v>25</v>
      </c>
    </row>
    <row r="10" spans="1:14">
      <c r="A10" t="s">
        <v>3</v>
      </c>
    </row>
    <row r="19" spans="1:14">
      <c r="B19" t="s">
        <v>26</v>
      </c>
      <c r="C19" t="s">
        <v>17</v>
      </c>
      <c r="D19" t="s">
        <v>16</v>
      </c>
      <c r="E19" t="s">
        <v>35</v>
      </c>
      <c r="F19" t="s">
        <v>36</v>
      </c>
      <c r="G19" t="s">
        <v>37</v>
      </c>
      <c r="H19" t="s">
        <v>2</v>
      </c>
      <c r="I19" t="s">
        <v>1</v>
      </c>
      <c r="J19" t="s">
        <v>0</v>
      </c>
      <c r="L19" s="7" t="s">
        <v>10</v>
      </c>
      <c r="M19" s="7"/>
      <c r="N19" s="7"/>
    </row>
    <row r="20" spans="1:14">
      <c r="A20" t="s">
        <v>30</v>
      </c>
      <c r="L20" s="7"/>
      <c r="M20" s="7"/>
      <c r="N20" s="7"/>
    </row>
    <row r="21" spans="1:14">
      <c r="A21" t="s">
        <v>31</v>
      </c>
      <c r="L21" s="7"/>
      <c r="M21" s="7"/>
      <c r="N21" s="7"/>
    </row>
    <row r="22" spans="1:14">
      <c r="A22" t="s">
        <v>32</v>
      </c>
      <c r="L22" s="7"/>
      <c r="M22" s="7"/>
      <c r="N22" s="7"/>
    </row>
    <row r="23" spans="1:14">
      <c r="A23" t="s">
        <v>33</v>
      </c>
      <c r="L23" s="7"/>
      <c r="M23" s="7"/>
      <c r="N23" s="7"/>
    </row>
    <row r="24" spans="1:14">
      <c r="A24" t="s">
        <v>34</v>
      </c>
      <c r="L24" s="7"/>
      <c r="M24" s="7"/>
      <c r="N24" s="7"/>
    </row>
    <row r="25" spans="1:14">
      <c r="A25" t="s">
        <v>24</v>
      </c>
      <c r="L25" s="7"/>
      <c r="M25" s="7"/>
      <c r="N25" s="7"/>
    </row>
    <row r="26" spans="1:14">
      <c r="A26" t="s">
        <v>4</v>
      </c>
      <c r="L26" s="7"/>
      <c r="M26" s="7"/>
      <c r="N26" s="7"/>
    </row>
    <row r="27" spans="1:14">
      <c r="A27" t="s">
        <v>25</v>
      </c>
      <c r="L27" s="7"/>
      <c r="M27" s="7"/>
      <c r="N27" s="7"/>
    </row>
    <row r="28" spans="1:14">
      <c r="A28" t="s">
        <v>3</v>
      </c>
      <c r="L28" s="7"/>
      <c r="M28" s="7"/>
      <c r="N28" s="7"/>
    </row>
    <row r="29" spans="1:14">
      <c r="A29" t="s">
        <v>27</v>
      </c>
      <c r="I29" s="1"/>
      <c r="J29" s="1"/>
      <c r="L29" s="7"/>
      <c r="M29" s="7"/>
      <c r="N29" s="7"/>
    </row>
    <row r="30" spans="1:14">
      <c r="A30" t="s">
        <v>28</v>
      </c>
      <c r="I30" s="1"/>
      <c r="J30" s="1"/>
    </row>
    <row r="31" spans="1:14">
      <c r="A31" t="s">
        <v>29</v>
      </c>
      <c r="I31" s="1"/>
      <c r="J31" s="1"/>
    </row>
  </sheetData>
  <mergeCells count="2">
    <mergeCell ref="L1:N8"/>
    <mergeCell ref="L19:N29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6FA01-79FD-9142-9079-5D4D3A929ABA}">
  <dimension ref="A1:L32"/>
  <sheetViews>
    <sheetView zoomScale="125" workbookViewId="0">
      <selection activeCell="I35" sqref="I35"/>
    </sheetView>
  </sheetViews>
  <sheetFormatPr baseColWidth="10" defaultRowHeight="16"/>
  <cols>
    <col min="1" max="1" width="15.83203125" customWidth="1"/>
    <col min="2" max="2" width="12" bestFit="1" customWidth="1"/>
    <col min="3" max="3" width="12" customWidth="1"/>
    <col min="4" max="8" width="11" bestFit="1" customWidth="1"/>
  </cols>
  <sheetData>
    <row r="1" spans="1:12">
      <c r="B1" t="s">
        <v>5</v>
      </c>
      <c r="C1" t="s">
        <v>6</v>
      </c>
      <c r="D1" t="s">
        <v>8</v>
      </c>
      <c r="E1" t="s">
        <v>7</v>
      </c>
      <c r="F1" s="1" t="s">
        <v>2</v>
      </c>
      <c r="G1" s="1" t="s">
        <v>12</v>
      </c>
      <c r="H1" s="1" t="s">
        <v>11</v>
      </c>
      <c r="J1" s="7" t="s">
        <v>9</v>
      </c>
      <c r="K1" s="7"/>
      <c r="L1" s="7"/>
    </row>
    <row r="2" spans="1:12">
      <c r="A2" t="s">
        <v>30</v>
      </c>
      <c r="F2" s="1"/>
      <c r="G2" s="1"/>
      <c r="H2" s="1"/>
      <c r="J2" s="7"/>
      <c r="K2" s="7"/>
      <c r="L2" s="7"/>
    </row>
    <row r="3" spans="1:12">
      <c r="A3" t="s">
        <v>31</v>
      </c>
      <c r="F3" s="1"/>
      <c r="G3" s="1"/>
      <c r="H3" s="1"/>
      <c r="J3" s="7"/>
      <c r="K3" s="7"/>
      <c r="L3" s="7"/>
    </row>
    <row r="4" spans="1:12">
      <c r="A4" t="s">
        <v>32</v>
      </c>
      <c r="F4" s="1"/>
      <c r="G4" s="1"/>
      <c r="H4" s="1"/>
      <c r="J4" s="7"/>
      <c r="K4" s="7"/>
      <c r="L4" s="7"/>
    </row>
    <row r="5" spans="1:12">
      <c r="A5" t="s">
        <v>33</v>
      </c>
      <c r="J5" s="7"/>
      <c r="K5" s="7"/>
      <c r="L5" s="7"/>
    </row>
    <row r="6" spans="1:12">
      <c r="A6" t="s">
        <v>34</v>
      </c>
      <c r="J6" s="7"/>
      <c r="K6" s="7"/>
      <c r="L6" s="7"/>
    </row>
    <row r="7" spans="1:12">
      <c r="A7" t="s">
        <v>24</v>
      </c>
      <c r="J7" s="7"/>
      <c r="K7" s="7"/>
      <c r="L7" s="7"/>
    </row>
    <row r="8" spans="1:12">
      <c r="A8" t="s">
        <v>4</v>
      </c>
      <c r="F8" s="1"/>
      <c r="G8" s="1"/>
      <c r="H8" s="1"/>
    </row>
    <row r="9" spans="1:12">
      <c r="A9" t="s">
        <v>25</v>
      </c>
    </row>
    <row r="10" spans="1:12">
      <c r="A10" t="s">
        <v>3</v>
      </c>
      <c r="F10" s="1"/>
      <c r="G10" s="1"/>
      <c r="H10" s="1"/>
    </row>
    <row r="20" spans="1:12">
      <c r="B20" t="s">
        <v>5</v>
      </c>
      <c r="C20" t="s">
        <v>6</v>
      </c>
      <c r="D20" t="s">
        <v>8</v>
      </c>
      <c r="E20" t="s">
        <v>7</v>
      </c>
      <c r="F20" s="1" t="s">
        <v>2</v>
      </c>
      <c r="G20" s="1" t="s">
        <v>12</v>
      </c>
      <c r="H20" s="1" t="s">
        <v>11</v>
      </c>
      <c r="J20" s="7" t="s">
        <v>10</v>
      </c>
      <c r="K20" s="7"/>
      <c r="L20" s="7"/>
    </row>
    <row r="21" spans="1:12">
      <c r="A21" t="s">
        <v>30</v>
      </c>
      <c r="J21" s="7"/>
      <c r="K21" s="7"/>
      <c r="L21" s="7"/>
    </row>
    <row r="22" spans="1:12">
      <c r="A22" t="s">
        <v>31</v>
      </c>
      <c r="J22" s="7"/>
      <c r="K22" s="7"/>
      <c r="L22" s="7"/>
    </row>
    <row r="23" spans="1:12">
      <c r="A23" t="s">
        <v>32</v>
      </c>
      <c r="J23" s="7"/>
      <c r="K23" s="7"/>
      <c r="L23" s="7"/>
    </row>
    <row r="24" spans="1:12">
      <c r="A24" t="s">
        <v>33</v>
      </c>
      <c r="J24" s="7"/>
      <c r="K24" s="7"/>
      <c r="L24" s="7"/>
    </row>
    <row r="25" spans="1:12">
      <c r="A25" t="s">
        <v>34</v>
      </c>
      <c r="J25" s="7"/>
      <c r="K25" s="7"/>
      <c r="L25" s="7"/>
    </row>
    <row r="26" spans="1:12">
      <c r="A26" t="s">
        <v>24</v>
      </c>
      <c r="J26" s="7"/>
      <c r="K26" s="7"/>
      <c r="L26" s="7"/>
    </row>
    <row r="27" spans="1:12">
      <c r="A27" t="s">
        <v>4</v>
      </c>
      <c r="J27" s="7"/>
      <c r="K27" s="7"/>
      <c r="L27" s="7"/>
    </row>
    <row r="28" spans="1:12">
      <c r="A28" t="s">
        <v>25</v>
      </c>
      <c r="J28" s="7"/>
      <c r="K28" s="7"/>
      <c r="L28" s="7"/>
    </row>
    <row r="29" spans="1:12">
      <c r="A29" t="s">
        <v>3</v>
      </c>
      <c r="J29" s="7"/>
      <c r="K29" s="7"/>
      <c r="L29" s="7"/>
    </row>
    <row r="30" spans="1:12">
      <c r="A30" t="s">
        <v>27</v>
      </c>
      <c r="J30" s="7"/>
      <c r="K30" s="7"/>
      <c r="L30" s="7"/>
    </row>
    <row r="31" spans="1:12">
      <c r="A31" t="s">
        <v>28</v>
      </c>
    </row>
    <row r="32" spans="1:12">
      <c r="A32" t="s">
        <v>29</v>
      </c>
    </row>
  </sheetData>
  <mergeCells count="2">
    <mergeCell ref="J1:L7"/>
    <mergeCell ref="J20:L30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7548D-53CD-7F42-A02C-AC6FAE45E6F5}">
  <dimension ref="A1"/>
  <sheetViews>
    <sheetView zoomScale="88" workbookViewId="0">
      <selection activeCell="U47" sqref="U47"/>
    </sheetView>
  </sheetViews>
  <sheetFormatPr baseColWidth="10" defaultRowHeight="16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FFAD6-6E36-AF4E-9A72-953020F8D1EC}">
  <dimension ref="A1:M25"/>
  <sheetViews>
    <sheetView zoomScale="125" workbookViewId="0">
      <selection activeCell="L27" sqref="L27"/>
    </sheetView>
  </sheetViews>
  <sheetFormatPr baseColWidth="10" defaultRowHeight="16"/>
  <cols>
    <col min="1" max="1" width="15" customWidth="1"/>
    <col min="2" max="2" width="14.33203125" customWidth="1"/>
    <col min="3" max="3" width="12.83203125" customWidth="1"/>
    <col min="4" max="4" width="10" customWidth="1"/>
    <col min="5" max="5" width="9" customWidth="1"/>
    <col min="6" max="6" width="10.83203125" customWidth="1"/>
    <col min="7" max="7" width="7" customWidth="1"/>
    <col min="8" max="8" width="14.5" customWidth="1"/>
    <col min="9" max="9" width="7.6640625" customWidth="1"/>
    <col min="10" max="10" width="14.33203125" customWidth="1"/>
    <col min="11" max="11" width="7.33203125" customWidth="1"/>
    <col min="12" max="12" width="13.6640625" customWidth="1"/>
    <col min="13" max="13" width="8" customWidth="1"/>
    <col min="14" max="14" width="14.33203125" customWidth="1"/>
  </cols>
  <sheetData>
    <row r="1" spans="1:13">
      <c r="A1" s="7" t="s">
        <v>23</v>
      </c>
      <c r="C1" s="7" t="s">
        <v>19</v>
      </c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>
      <c r="A2" s="7"/>
      <c r="B2" t="s">
        <v>21</v>
      </c>
      <c r="C2" t="s">
        <v>22</v>
      </c>
      <c r="D2" s="7" t="str">
        <f>'Compression CSV'!D1</f>
        <v>Conventional Small</v>
      </c>
      <c r="E2" s="7"/>
      <c r="F2" s="7" t="s">
        <v>18</v>
      </c>
      <c r="G2" s="7"/>
      <c r="H2" s="7" t="s">
        <v>12</v>
      </c>
      <c r="I2" s="7"/>
      <c r="J2" s="7" t="s">
        <v>11</v>
      </c>
      <c r="K2" s="7"/>
      <c r="L2" s="7" t="s">
        <v>13</v>
      </c>
      <c r="M2" s="7"/>
    </row>
    <row r="3" spans="1:13">
      <c r="A3" t="str">
        <f>'Compression CSV'!A2</f>
        <v>rand_10</v>
      </c>
      <c r="B3" s="5">
        <f>'Compression CSV'!B2/1000</f>
        <v>0</v>
      </c>
      <c r="C3" s="5">
        <f>'Compression CSV'!C2/1000</f>
        <v>0</v>
      </c>
      <c r="D3" s="3">
        <f>('Compression CSV'!D2-'Compression CSV'!C2)/1000</f>
        <v>0</v>
      </c>
      <c r="E3" s="2" t="e">
        <f>('Compression CSV'!D2-'Compression CSV'!C2)/'Compression CSV'!C2</f>
        <v>#DIV/0!</v>
      </c>
      <c r="F3" s="3">
        <f>('Compression CSV'!E2-'Compression CSV'!C2)/1000</f>
        <v>0</v>
      </c>
      <c r="G3" s="2" t="e">
        <f>('Compression CSV'!E2-'Compression CSV'!C2)/'Compression CSV'!C2</f>
        <v>#DIV/0!</v>
      </c>
      <c r="H3" s="3">
        <f>('Compression CSV'!G2-'Compression CSV'!C2)/1000</f>
        <v>0</v>
      </c>
      <c r="I3" s="2" t="e">
        <f>('Compression CSV'!G2-'Compression CSV'!C2)/'Compression CSV'!C2</f>
        <v>#DIV/0!</v>
      </c>
      <c r="J3" s="3">
        <f>('Compression CSV'!H2-'Compression CSV'!C2)/1000</f>
        <v>0</v>
      </c>
      <c r="K3" s="2" t="e">
        <f>('Compression CSV'!H2-'Compression CSV'!C2)/'Compression CSV'!C2</f>
        <v>#DIV/0!</v>
      </c>
      <c r="L3" s="3">
        <f>('Compression CSV'!F2-'Compression CSV'!C2)/1000</f>
        <v>0</v>
      </c>
      <c r="M3" s="2" t="e">
        <f>('Compression CSV'!F2-'Compression CSV'!C2)/'Compression CSV'!C2</f>
        <v>#DIV/0!</v>
      </c>
    </row>
    <row r="4" spans="1:13">
      <c r="A4" t="str">
        <f>'Compression CSV'!A3</f>
        <v>rand_50</v>
      </c>
      <c r="B4" s="5">
        <f>'Compression CSV'!B3/1000</f>
        <v>0</v>
      </c>
      <c r="C4" s="5">
        <f>'Compression CSV'!C3/1000</f>
        <v>0</v>
      </c>
      <c r="D4" s="3">
        <f>('Compression CSV'!D3-'Compression CSV'!C3)/1000</f>
        <v>0</v>
      </c>
      <c r="E4" s="2" t="e">
        <f>('Compression CSV'!D3-'Compression CSV'!C3)/'Compression CSV'!C3</f>
        <v>#DIV/0!</v>
      </c>
      <c r="F4" s="3">
        <f>('Compression CSV'!E3-'Compression CSV'!C3)/1000</f>
        <v>0</v>
      </c>
      <c r="G4" s="2" t="e">
        <f>('Compression CSV'!E3-'Compression CSV'!C3)/'Compression CSV'!C3</f>
        <v>#DIV/0!</v>
      </c>
      <c r="H4" s="3">
        <f>('Compression CSV'!G3-'Compression CSV'!C3)/1000</f>
        <v>0</v>
      </c>
      <c r="I4" s="2" t="e">
        <f>('Compression CSV'!G3-'Compression CSV'!C3)/'Compression CSV'!C3</f>
        <v>#DIV/0!</v>
      </c>
      <c r="J4" s="3">
        <f>('Compression CSV'!H3-'Compression CSV'!C3)/1000</f>
        <v>0</v>
      </c>
      <c r="K4" s="2" t="e">
        <f>('Compression CSV'!H3-'Compression CSV'!C3)/'Compression CSV'!C3</f>
        <v>#DIV/0!</v>
      </c>
      <c r="L4" s="4">
        <f>('Compression CSV'!F3-'Compression CSV'!C3)/1000</f>
        <v>0</v>
      </c>
      <c r="M4" s="2" t="e">
        <f>('Compression CSV'!F3-'Compression CSV'!C3)/'Compression CSV'!C3</f>
        <v>#DIV/0!</v>
      </c>
    </row>
    <row r="5" spans="1:13">
      <c r="A5" t="str">
        <f>'Compression CSV'!A4</f>
        <v>rand_100</v>
      </c>
      <c r="B5" s="5">
        <f>'Compression CSV'!B4/1000</f>
        <v>0</v>
      </c>
      <c r="C5" s="5">
        <f>'Compression CSV'!C4/1000</f>
        <v>0</v>
      </c>
      <c r="D5" s="3">
        <f>('Compression CSV'!D4-'Compression CSV'!C4)/1000</f>
        <v>0</v>
      </c>
      <c r="E5" s="2" t="e">
        <f>('Compression CSV'!D4-'Compression CSV'!C4)/'Compression CSV'!C4</f>
        <v>#DIV/0!</v>
      </c>
      <c r="F5" s="3">
        <f>('Compression CSV'!E4-'Compression CSV'!C4)/1000</f>
        <v>0</v>
      </c>
      <c r="G5" s="2" t="e">
        <f>('Compression CSV'!E4-'Compression CSV'!C4)/'Compression CSV'!C4</f>
        <v>#DIV/0!</v>
      </c>
      <c r="H5" s="3">
        <f>('Compression CSV'!G4-'Compression CSV'!C4)/1000</f>
        <v>0</v>
      </c>
      <c r="I5" s="2" t="e">
        <f>('Compression CSV'!G4-'Compression CSV'!C4)/'Compression CSV'!C4</f>
        <v>#DIV/0!</v>
      </c>
      <c r="J5" s="3">
        <f>('Compression CSV'!H4-'Compression CSV'!C4)/1000</f>
        <v>0</v>
      </c>
      <c r="K5" s="2" t="e">
        <f>('Compression CSV'!H4-'Compression CSV'!C4)/'Compression CSV'!C4</f>
        <v>#DIV/0!</v>
      </c>
      <c r="L5" s="4">
        <f>('Compression CSV'!F4-'Compression CSV'!C4)/1000</f>
        <v>0</v>
      </c>
      <c r="M5" s="2" t="e">
        <f>('Compression CSV'!F4-'Compression CSV'!C4)/'Compression CSV'!C4</f>
        <v>#DIV/0!</v>
      </c>
    </row>
    <row r="6" spans="1:13">
      <c r="A6" t="str">
        <f>'Compression CSV'!A5</f>
        <v>rand_200</v>
      </c>
      <c r="B6" s="5">
        <f>'Compression CSV'!B24/1000</f>
        <v>0</v>
      </c>
      <c r="C6" s="5">
        <f>'Compression CSV'!C5/1000</f>
        <v>0</v>
      </c>
      <c r="D6" s="3">
        <f>('Compression CSV'!D5-'Compression CSV'!C5)/1000</f>
        <v>0</v>
      </c>
      <c r="E6" s="2" t="e">
        <f>('Compression CSV'!D5-'Compression CSV'!C5)/'Compression CSV'!C5</f>
        <v>#DIV/0!</v>
      </c>
      <c r="F6" s="3">
        <f>('Compression CSV'!E5-'Compression CSV'!C5)/1000</f>
        <v>0</v>
      </c>
      <c r="G6" s="2" t="e">
        <f>('Compression CSV'!E5-'Compression CSV'!C5)/'Compression CSV'!C5</f>
        <v>#DIV/0!</v>
      </c>
      <c r="H6" s="3">
        <f>('Compression CSV'!G5-'Compression CSV'!C5)/1000</f>
        <v>0</v>
      </c>
      <c r="I6" s="2" t="e">
        <f>('Compression CSV'!G5-'Compression CSV'!C5)/'Compression CSV'!C5</f>
        <v>#DIV/0!</v>
      </c>
      <c r="J6" s="3">
        <f>('Compression CSV'!H5-'Compression CSV'!C5)/1000</f>
        <v>0</v>
      </c>
      <c r="K6" s="2" t="e">
        <f>('Compression CSV'!H5-'Compression CSV'!C5)/'Compression CSV'!C5</f>
        <v>#DIV/0!</v>
      </c>
      <c r="L6" s="4">
        <f>('Compression CSV'!F5-'Compression CSV'!C5)/1000</f>
        <v>0</v>
      </c>
      <c r="M6" s="2" t="e">
        <f>('Compression CSV'!F5-'Compression CSV'!C5)/'Compression CSV'!C5</f>
        <v>#DIV/0!</v>
      </c>
    </row>
    <row r="7" spans="1:13">
      <c r="A7" t="str">
        <f>'Compression CSV'!A6</f>
        <v>rand_500</v>
      </c>
      <c r="B7" s="5">
        <f>'Compression CSV'!B25/1000</f>
        <v>0</v>
      </c>
      <c r="C7" s="5">
        <f>'Compression CSV'!C6/1000</f>
        <v>0</v>
      </c>
      <c r="D7" s="3">
        <f>('Compression CSV'!D6-'Compression CSV'!C6)/1000</f>
        <v>0</v>
      </c>
      <c r="E7" s="2" t="e">
        <f>('Compression CSV'!D6-'Compression CSV'!C6)/'Compression CSV'!C6</f>
        <v>#DIV/0!</v>
      </c>
      <c r="F7" s="3">
        <f>('Compression CSV'!E6-'Compression CSV'!C6)/1000</f>
        <v>0</v>
      </c>
      <c r="G7" s="2" t="e">
        <f>('Compression CSV'!E6-'Compression CSV'!C6)/'Compression CSV'!C6</f>
        <v>#DIV/0!</v>
      </c>
      <c r="H7" s="3">
        <f>('Compression CSV'!G6-'Compression CSV'!C6)/1000</f>
        <v>0</v>
      </c>
      <c r="I7" s="2" t="e">
        <f>('Compression CSV'!G6-'Compression CSV'!C6)/'Compression CSV'!C6</f>
        <v>#DIV/0!</v>
      </c>
      <c r="J7" s="3">
        <f>('Compression CSV'!H6-'Compression CSV'!C6)/1000</f>
        <v>0</v>
      </c>
      <c r="K7" s="2" t="e">
        <f>('Compression CSV'!H6-'Compression CSV'!C6)/'Compression CSV'!C6</f>
        <v>#DIV/0!</v>
      </c>
      <c r="L7" s="4">
        <f>('Compression CSV'!F6-'Compression CSV'!C6)/1000</f>
        <v>0</v>
      </c>
      <c r="M7" s="2" t="e">
        <f>('Compression CSV'!F6-'Compression CSV'!C6)/'Compression CSV'!C6</f>
        <v>#DIV/0!</v>
      </c>
    </row>
    <row r="8" spans="1:13">
      <c r="A8" t="str">
        <f>'Compression CSV'!A7</f>
        <v>dickens</v>
      </c>
      <c r="B8" s="5">
        <f>'Compression CSV'!B7/1000</f>
        <v>0</v>
      </c>
      <c r="C8" s="5">
        <f>'Compression CSV'!C7/1000</f>
        <v>0</v>
      </c>
      <c r="D8" s="3">
        <f>('Compression CSV'!D7-'Compression CSV'!C7)/1000</f>
        <v>0</v>
      </c>
      <c r="E8" s="2" t="e">
        <f>('Compression CSV'!D7-'Compression CSV'!C7)/'Compression CSV'!C7</f>
        <v>#DIV/0!</v>
      </c>
      <c r="F8" s="3">
        <f>('Compression CSV'!E7-'Compression CSV'!C7)/1000</f>
        <v>0</v>
      </c>
      <c r="G8" s="2" t="e">
        <f>('Compression CSV'!E7-'Compression CSV'!C7)/'Compression CSV'!C7</f>
        <v>#DIV/0!</v>
      </c>
      <c r="H8" s="3">
        <f>('Compression CSV'!G7-'Compression CSV'!C7)/1000</f>
        <v>0</v>
      </c>
      <c r="I8" s="2" t="e">
        <f>('Compression CSV'!G7-'Compression CSV'!C7)/'Compression CSV'!C7</f>
        <v>#DIV/0!</v>
      </c>
      <c r="J8" s="3">
        <f>('Compression CSV'!H7-'Compression CSV'!C7)/1000</f>
        <v>0</v>
      </c>
      <c r="K8" s="2" t="e">
        <f>('Compression CSV'!H7-'Compression CSV'!C7)/'Compression CSV'!C7</f>
        <v>#DIV/0!</v>
      </c>
      <c r="L8" s="4">
        <f>('Compression CSV'!F7-'Compression CSV'!C7)/1000</f>
        <v>0</v>
      </c>
      <c r="M8" s="2" t="e">
        <f>('Compression CSV'!F7-'Compression CSV'!C7)/'Compression CSV'!C7</f>
        <v>#DIV/0!</v>
      </c>
    </row>
    <row r="9" spans="1:13">
      <c r="A9" t="str">
        <f>'Compression CSV'!A8</f>
        <v>webster</v>
      </c>
      <c r="B9" s="5">
        <f>'Compression CSV'!B8/1000</f>
        <v>0</v>
      </c>
      <c r="C9" s="5">
        <f>'Compression CSV'!C8/1000</f>
        <v>0</v>
      </c>
      <c r="D9" s="3">
        <f>('Compression CSV'!D8-'Compression CSV'!C8)/1000</f>
        <v>0</v>
      </c>
      <c r="E9" s="2" t="e">
        <f>('Compression CSV'!D8-'Compression CSV'!C8)/'Compression CSV'!C8</f>
        <v>#DIV/0!</v>
      </c>
      <c r="F9" s="3">
        <f>('Compression CSV'!E8-'Compression CSV'!C8)/1000</f>
        <v>0</v>
      </c>
      <c r="G9" s="2" t="e">
        <f>('Compression CSV'!E8-'Compression CSV'!C8)/'Compression CSV'!C8</f>
        <v>#DIV/0!</v>
      </c>
      <c r="H9" s="3">
        <f>('Compression CSV'!G8-'Compression CSV'!C8)/1000</f>
        <v>0</v>
      </c>
      <c r="I9" s="2" t="e">
        <f>('Compression CSV'!G8-'Compression CSV'!C8)/'Compression CSV'!C8</f>
        <v>#DIV/0!</v>
      </c>
      <c r="J9" s="3">
        <f>('Compression CSV'!H8-'Compression CSV'!C8)/1000</f>
        <v>0</v>
      </c>
      <c r="K9" s="2" t="e">
        <f>('Compression CSV'!H8-'Compression CSV'!C8)/'Compression CSV'!C8</f>
        <v>#DIV/0!</v>
      </c>
      <c r="L9" s="4">
        <f>('Compression CSV'!F8-'Compression CSV'!C8)/1000</f>
        <v>0</v>
      </c>
      <c r="M9" s="2" t="e">
        <f>('Compression CSV'!F8-'Compression CSV'!C8)/'Compression CSV'!C8</f>
        <v>#DIV/0!</v>
      </c>
    </row>
    <row r="10" spans="1:13">
      <c r="A10" t="str">
        <f>'Compression CSV'!A9</f>
        <v>enwik8</v>
      </c>
      <c r="B10" s="5">
        <f>'Compression CSV'!B9/1000</f>
        <v>0</v>
      </c>
      <c r="C10" s="5">
        <f>'Compression CSV'!C9/1000</f>
        <v>0</v>
      </c>
      <c r="D10" s="3">
        <f>('Compression CSV'!D9-'Compression CSV'!C9)/1000</f>
        <v>0</v>
      </c>
      <c r="E10" s="2" t="e">
        <f>('Compression CSV'!D9-'Compression CSV'!C9)/'Compression CSV'!C9</f>
        <v>#DIV/0!</v>
      </c>
      <c r="F10" s="3">
        <f>('Compression CSV'!E9-'Compression CSV'!C9)/1000</f>
        <v>0</v>
      </c>
      <c r="G10" s="2" t="e">
        <f>('Compression CSV'!E9-'Compression CSV'!C9)/'Compression CSV'!C9</f>
        <v>#DIV/0!</v>
      </c>
      <c r="H10" s="3">
        <f>('Compression CSV'!G9-'Compression CSV'!C9)/1000</f>
        <v>0</v>
      </c>
      <c r="I10" s="2" t="e">
        <f>('Compression CSV'!G9-'Compression CSV'!C9)/'Compression CSV'!C9</f>
        <v>#DIV/0!</v>
      </c>
      <c r="J10" s="3">
        <f>('Compression CSV'!H9-'Compression CSV'!C9)/1000</f>
        <v>0</v>
      </c>
      <c r="K10" s="2" t="e">
        <f>('Compression CSV'!H9-'Compression CSV'!C9)/'Compression CSV'!C9</f>
        <v>#DIV/0!</v>
      </c>
      <c r="L10" s="3">
        <f>('Compression CSV'!F9-'Compression CSV'!C9)/1000</f>
        <v>0</v>
      </c>
      <c r="M10" s="2" t="e">
        <f>('Compression CSV'!F9-'Compression CSV'!C9)/'Compression CSV'!C9</f>
        <v>#DIV/0!</v>
      </c>
    </row>
    <row r="11" spans="1:13">
      <c r="A11" t="str">
        <f>'Compression CSV'!A10</f>
        <v>enwik9</v>
      </c>
      <c r="B11" s="5">
        <f>'Compression CSV'!B10/1000</f>
        <v>0</v>
      </c>
      <c r="C11" s="5">
        <f>'Compression CSV'!C10/1000</f>
        <v>0</v>
      </c>
      <c r="D11" s="3">
        <f>('Compression CSV'!D10-'Compression CSV'!C10)/1000</f>
        <v>0</v>
      </c>
      <c r="E11" s="2" t="e">
        <f>('Compression CSV'!D10-'Compression CSV'!C10)/'Compression CSV'!C10</f>
        <v>#DIV/0!</v>
      </c>
      <c r="F11" s="3">
        <f>('Compression CSV'!E10-'Compression CSV'!C10)/1000</f>
        <v>0</v>
      </c>
      <c r="G11" s="2" t="e">
        <f>('Compression CSV'!E10-'Compression CSV'!C10)/'Compression CSV'!C10</f>
        <v>#DIV/0!</v>
      </c>
      <c r="H11" s="3">
        <f>('Compression CSV'!G10-'Compression CSV'!C10)/1000</f>
        <v>0</v>
      </c>
      <c r="I11" s="2" t="e">
        <f>('Compression CSV'!G10-'Compression CSV'!C10)/'Compression CSV'!C10</f>
        <v>#DIV/0!</v>
      </c>
      <c r="J11" s="3">
        <f>('Compression CSV'!H10-'Compression CSV'!C10)/1000</f>
        <v>0</v>
      </c>
      <c r="K11" s="2" t="e">
        <f>('Compression CSV'!H10-'Compression CSV'!C10)/'Compression CSV'!C10</f>
        <v>#DIV/0!</v>
      </c>
      <c r="L11" s="3">
        <f>('Compression CSV'!F10-'Compression CSV'!C10)/1000</f>
        <v>0</v>
      </c>
      <c r="M11" s="2" t="e">
        <f>('Compression CSV'!F10-'Compression CSV'!C10)/'Compression CSV'!C10</f>
        <v>#DIV/0!</v>
      </c>
    </row>
    <row r="12" spans="1:13">
      <c r="A12" s="7" t="s">
        <v>23</v>
      </c>
      <c r="C12" s="7" t="s">
        <v>20</v>
      </c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>
      <c r="A13" s="7"/>
      <c r="B13" t="s">
        <v>21</v>
      </c>
      <c r="C13" t="s">
        <v>22</v>
      </c>
      <c r="D13" s="7" t="str">
        <f>'Compression CSV'!D20</f>
        <v>Conventional Small</v>
      </c>
      <c r="E13" s="7"/>
      <c r="F13" s="7" t="s">
        <v>18</v>
      </c>
      <c r="G13" s="7"/>
      <c r="H13" s="7" t="s">
        <v>12</v>
      </c>
      <c r="I13" s="7"/>
      <c r="J13" s="7" t="s">
        <v>11</v>
      </c>
      <c r="K13" s="7"/>
      <c r="L13" s="7" t="s">
        <v>13</v>
      </c>
      <c r="M13" s="7"/>
    </row>
    <row r="14" spans="1:13">
      <c r="A14" t="str">
        <f>'Compression CSV'!A2</f>
        <v>rand_10</v>
      </c>
      <c r="B14" s="5">
        <f>'Compression CSV'!B2/1000</f>
        <v>0</v>
      </c>
      <c r="C14" s="5">
        <f>'Compression CSV'!C21/1000</f>
        <v>0</v>
      </c>
      <c r="D14" s="3">
        <f>('Compression CSV'!D21-'Compression CSV'!C21)/1000</f>
        <v>0</v>
      </c>
      <c r="E14" s="2" t="e">
        <f>('Compression CSV'!D21-'Compression CSV'!C21)/'Compression CSV'!C21</f>
        <v>#DIV/0!</v>
      </c>
      <c r="F14" s="3">
        <f>('Compression CSV'!E21-'Compression CSV'!C21)/1000</f>
        <v>0</v>
      </c>
      <c r="G14" s="2" t="e">
        <f>('Compression CSV'!E21-'Compression CSV'!C21)/'Compression CSV'!C21</f>
        <v>#DIV/0!</v>
      </c>
      <c r="H14" s="3">
        <f>('Compression CSV'!G21-'Compression CSV'!C21)/1000</f>
        <v>0</v>
      </c>
      <c r="I14" s="2" t="e">
        <f>('Compression CSV'!G21-'Compression CSV'!C21)/'Compression CSV'!C21</f>
        <v>#DIV/0!</v>
      </c>
      <c r="J14" s="3">
        <f>('Compression CSV'!H21-'Compression CSV'!C21)/1000</f>
        <v>0</v>
      </c>
      <c r="K14" s="2" t="e">
        <f>('Compression CSV'!H21-'Compression CSV'!C21)/'Compression CSV'!C21</f>
        <v>#DIV/0!</v>
      </c>
      <c r="L14" s="3">
        <f>('Compression CSV'!F21-'Compression CSV'!C21)/1000</f>
        <v>0</v>
      </c>
      <c r="M14" s="2" t="e">
        <f>('Compression CSV'!F21-'Compression CSV'!C21)/'Compression CSV'!C21</f>
        <v>#DIV/0!</v>
      </c>
    </row>
    <row r="15" spans="1:13">
      <c r="A15" t="str">
        <f>'Compression CSV'!A3</f>
        <v>rand_50</v>
      </c>
      <c r="B15" s="5">
        <f>'Compression CSV'!B3/1000</f>
        <v>0</v>
      </c>
      <c r="C15" s="5">
        <f>'Compression CSV'!C22/1000</f>
        <v>0</v>
      </c>
      <c r="D15" s="3">
        <f>('Compression CSV'!D22-'Compression CSV'!C22)/1000</f>
        <v>0</v>
      </c>
      <c r="E15" s="2" t="e">
        <f>('Compression CSV'!D22-'Compression CSV'!C22)/'Compression CSV'!C22</f>
        <v>#DIV/0!</v>
      </c>
      <c r="F15" s="3">
        <f>('Compression CSV'!E22-'Compression CSV'!C22)/1000</f>
        <v>0</v>
      </c>
      <c r="G15" s="2" t="e">
        <f>('Compression CSV'!E22-'Compression CSV'!C22)/'Compression CSV'!C22</f>
        <v>#DIV/0!</v>
      </c>
      <c r="H15" s="3">
        <f>('Compression CSV'!G22-'Compression CSV'!C22)/1000</f>
        <v>0</v>
      </c>
      <c r="I15" s="2" t="e">
        <f>('Compression CSV'!G22-'Compression CSV'!C22)/'Compression CSV'!C22</f>
        <v>#DIV/0!</v>
      </c>
      <c r="J15" s="3">
        <f>('Compression CSV'!H22-'Compression CSV'!C22)/1000</f>
        <v>0</v>
      </c>
      <c r="K15" s="2" t="e">
        <f>('Compression CSV'!H22-'Compression CSV'!C22)/'Compression CSV'!C22</f>
        <v>#DIV/0!</v>
      </c>
      <c r="L15" s="3">
        <f>('Compression CSV'!F22-'Compression CSV'!C22)/1000</f>
        <v>0</v>
      </c>
      <c r="M15" s="2" t="e">
        <f>('Compression CSV'!F22-'Compression CSV'!C22)/'Compression CSV'!C22</f>
        <v>#DIV/0!</v>
      </c>
    </row>
    <row r="16" spans="1:13">
      <c r="A16" t="str">
        <f>'Compression CSV'!A4</f>
        <v>rand_100</v>
      </c>
      <c r="B16" s="5">
        <f>'Compression CSV'!B4/1000</f>
        <v>0</v>
      </c>
      <c r="C16" s="5">
        <f>'Compression CSV'!C23/1000</f>
        <v>0</v>
      </c>
      <c r="D16" s="3">
        <f>('Compression CSV'!D23-'Compression CSV'!C23)/1000</f>
        <v>0</v>
      </c>
      <c r="E16" s="2" t="e">
        <f>('Compression CSV'!D23-'Compression CSV'!C23)/'Compression CSV'!C23</f>
        <v>#DIV/0!</v>
      </c>
      <c r="F16" s="3">
        <f>('Compression CSV'!E23-'Compression CSV'!C23)/1000</f>
        <v>0</v>
      </c>
      <c r="G16" s="2" t="e">
        <f>('Compression CSV'!E23-'Compression CSV'!C23)/'Compression CSV'!C23</f>
        <v>#DIV/0!</v>
      </c>
      <c r="H16" s="3">
        <f>('Compression CSV'!G23-'Compression CSV'!C23)/1000</f>
        <v>0</v>
      </c>
      <c r="I16" s="2" t="e">
        <f>('Compression CSV'!G23-'Compression CSV'!C23)/'Compression CSV'!C23</f>
        <v>#DIV/0!</v>
      </c>
      <c r="J16" s="3">
        <f>('Compression CSV'!H23-'Compression CSV'!C23)/1000</f>
        <v>0</v>
      </c>
      <c r="K16" s="2" t="e">
        <f>('Compression CSV'!H23-'Compression CSV'!C23)/'Compression CSV'!C23</f>
        <v>#DIV/0!</v>
      </c>
      <c r="L16" s="3">
        <f>('Compression CSV'!F23-'Compression CSV'!C23)/1000</f>
        <v>0</v>
      </c>
      <c r="M16" s="2" t="e">
        <f>('Compression CSV'!F23-'Compression CSV'!C23)/'Compression CSV'!C23</f>
        <v>#DIV/0!</v>
      </c>
    </row>
    <row r="17" spans="1:13">
      <c r="A17" t="str">
        <f>'Compression CSV'!A5</f>
        <v>rand_200</v>
      </c>
      <c r="B17" s="5">
        <f>'Compression CSV'!B24/1000</f>
        <v>0</v>
      </c>
      <c r="C17" s="5">
        <f>'Compression CSV'!C24/1000</f>
        <v>0</v>
      </c>
      <c r="D17" s="3">
        <f>('Compression CSV'!D24-'Compression CSV'!C24)/1000</f>
        <v>0</v>
      </c>
      <c r="E17" s="2" t="e">
        <f>('Compression CSV'!D24-'Compression CSV'!C24)/'Compression CSV'!C24</f>
        <v>#DIV/0!</v>
      </c>
      <c r="F17" s="3">
        <f>('Compression CSV'!E24-'Compression CSV'!C24)/1000</f>
        <v>0</v>
      </c>
      <c r="G17" s="2" t="e">
        <f>('Compression CSV'!E24-'Compression CSV'!C24)/'Compression CSV'!C24</f>
        <v>#DIV/0!</v>
      </c>
      <c r="H17" s="3">
        <f>('Compression CSV'!G24-'Compression CSV'!C24)/1000</f>
        <v>0</v>
      </c>
      <c r="I17" s="2" t="e">
        <f>('Compression CSV'!G24-'Compression CSV'!C24)/'Compression CSV'!C24</f>
        <v>#DIV/0!</v>
      </c>
      <c r="J17" s="3">
        <f>('Compression CSV'!H24-'Compression CSV'!C24)/1000</f>
        <v>0</v>
      </c>
      <c r="K17" s="2" t="e">
        <f>('Compression CSV'!H24-'Compression CSV'!C24)/'Compression CSV'!C24</f>
        <v>#DIV/0!</v>
      </c>
      <c r="L17" s="3">
        <f>('Compression CSV'!F24-'Compression CSV'!C24)/1000</f>
        <v>0</v>
      </c>
      <c r="M17" s="2" t="e">
        <f>('Compression CSV'!F24-'Compression CSV'!C24)/'Compression CSV'!C24</f>
        <v>#DIV/0!</v>
      </c>
    </row>
    <row r="18" spans="1:13">
      <c r="A18" t="str">
        <f>'Compression CSV'!A6</f>
        <v>rand_500</v>
      </c>
      <c r="B18" s="5">
        <f>'Compression CSV'!B25/1000</f>
        <v>0</v>
      </c>
      <c r="C18" s="5">
        <f>'Compression CSV'!C25/1000</f>
        <v>0</v>
      </c>
      <c r="D18" s="3">
        <f>('Compression CSV'!D25-'Compression CSV'!C25)/1000</f>
        <v>0</v>
      </c>
      <c r="E18" s="2" t="e">
        <f>('Compression CSV'!D25-'Compression CSV'!C25)/'Compression CSV'!C25</f>
        <v>#DIV/0!</v>
      </c>
      <c r="F18" s="3">
        <f>('Compression CSV'!E25-'Compression CSV'!C25)/1000</f>
        <v>0</v>
      </c>
      <c r="G18" s="2" t="e">
        <f>('Compression CSV'!E25-'Compression CSV'!C25)/'Compression CSV'!C25</f>
        <v>#DIV/0!</v>
      </c>
      <c r="H18" s="3">
        <f>('Compression CSV'!G25-'Compression CSV'!C25)/1000</f>
        <v>0</v>
      </c>
      <c r="I18" s="2" t="e">
        <f>('Compression CSV'!G25-'Compression CSV'!C25)/'Compression CSV'!C25</f>
        <v>#DIV/0!</v>
      </c>
      <c r="J18" s="3">
        <f>('Compression CSV'!H25-'Compression CSV'!C25)/1000</f>
        <v>0</v>
      </c>
      <c r="K18" s="2" t="e">
        <f>('Compression CSV'!H25-'Compression CSV'!C25)/'Compression CSV'!C25</f>
        <v>#DIV/0!</v>
      </c>
      <c r="L18" s="3">
        <f>('Compression CSV'!F25-'Compression CSV'!C25)/1000</f>
        <v>0</v>
      </c>
      <c r="M18" s="2" t="e">
        <f>('Compression CSV'!F25-'Compression CSV'!C25)/'Compression CSV'!C25</f>
        <v>#DIV/0!</v>
      </c>
    </row>
    <row r="19" spans="1:13">
      <c r="A19" t="str">
        <f>'Compression CSV'!A7</f>
        <v>dickens</v>
      </c>
      <c r="B19" s="5">
        <f>'Compression CSV'!B7/1000</f>
        <v>0</v>
      </c>
      <c r="C19" s="5">
        <f>'Compression CSV'!C26/1000</f>
        <v>0</v>
      </c>
      <c r="D19" s="3">
        <f>('Compression CSV'!D26-'Compression CSV'!C26)/1000</f>
        <v>0</v>
      </c>
      <c r="E19" s="2" t="e">
        <f>('Compression CSV'!D26-'Compression CSV'!C26)/'Compression CSV'!C26</f>
        <v>#DIV/0!</v>
      </c>
      <c r="F19" s="3">
        <f>('Compression CSV'!E26-'Compression CSV'!C26)/1000</f>
        <v>0</v>
      </c>
      <c r="G19" s="2" t="e">
        <f>('Compression CSV'!E26-'Compression CSV'!C26)/'Compression CSV'!C26</f>
        <v>#DIV/0!</v>
      </c>
      <c r="H19" s="3">
        <f>('Compression CSV'!G26-'Compression CSV'!C26)/1000</f>
        <v>0</v>
      </c>
      <c r="I19" s="2" t="e">
        <f>('Compression CSV'!G26-'Compression CSV'!C26)/'Compression CSV'!C26</f>
        <v>#DIV/0!</v>
      </c>
      <c r="J19" s="3">
        <f>('Compression CSV'!H26-'Compression CSV'!C26)/1000</f>
        <v>0</v>
      </c>
      <c r="K19" s="2" t="e">
        <f>('Compression CSV'!H26-'Compression CSV'!C26)/'Compression CSV'!C26</f>
        <v>#DIV/0!</v>
      </c>
      <c r="L19" s="3">
        <f>('Compression CSV'!F26-'Compression CSV'!C26)/1000</f>
        <v>0</v>
      </c>
      <c r="M19" s="2" t="e">
        <f>('Compression CSV'!F26-'Compression CSV'!C26)/'Compression CSV'!C26</f>
        <v>#DIV/0!</v>
      </c>
    </row>
    <row r="20" spans="1:13">
      <c r="A20" t="str">
        <f>'Compression CSV'!A8</f>
        <v>webster</v>
      </c>
      <c r="B20" s="5">
        <f>'Compression CSV'!B8/1000</f>
        <v>0</v>
      </c>
      <c r="C20" s="5">
        <f>'Compression CSV'!C27/1000</f>
        <v>0</v>
      </c>
      <c r="D20" s="3">
        <f>('Compression CSV'!D27-'Compression CSV'!C27)/1000</f>
        <v>0</v>
      </c>
      <c r="E20" s="2" t="e">
        <f>('Compression CSV'!D27-'Compression CSV'!C27)/'Compression CSV'!C27</f>
        <v>#DIV/0!</v>
      </c>
      <c r="F20" s="3">
        <f>('Compression CSV'!E27-'Compression CSV'!C27)/1000</f>
        <v>0</v>
      </c>
      <c r="G20" s="2" t="e">
        <f>('Compression CSV'!E27-'Compression CSV'!C27)/'Compression CSV'!C27</f>
        <v>#DIV/0!</v>
      </c>
      <c r="H20" s="3">
        <f>('Compression CSV'!G27-'Compression CSV'!C27)/1000</f>
        <v>0</v>
      </c>
      <c r="I20" s="2" t="e">
        <f>('Compression CSV'!G27-'Compression CSV'!C27)/'Compression CSV'!C27</f>
        <v>#DIV/0!</v>
      </c>
      <c r="J20" s="3">
        <f>('Compression CSV'!H27-'Compression CSV'!C27)/1000</f>
        <v>0</v>
      </c>
      <c r="K20" s="2" t="e">
        <f>('Compression CSV'!H27-'Compression CSV'!C27)/'Compression CSV'!C27</f>
        <v>#DIV/0!</v>
      </c>
      <c r="L20" s="3">
        <f>('Compression CSV'!F27-'Compression CSV'!C27)/1000</f>
        <v>0</v>
      </c>
      <c r="M20" s="2" t="e">
        <f>('Compression CSV'!F27-'Compression CSV'!C27)/'Compression CSV'!C27</f>
        <v>#DIV/0!</v>
      </c>
    </row>
    <row r="21" spans="1:13">
      <c r="A21" t="str">
        <f>'Compression CSV'!A9</f>
        <v>enwik8</v>
      </c>
      <c r="B21" s="5">
        <f>'Compression CSV'!B9/1000</f>
        <v>0</v>
      </c>
      <c r="C21" s="5">
        <f>'Compression CSV'!C28/1000</f>
        <v>0</v>
      </c>
      <c r="D21" s="3">
        <f>('Compression CSV'!D28-'Compression CSV'!C28)/1000</f>
        <v>0</v>
      </c>
      <c r="E21" s="2" t="e">
        <f>('Compression CSV'!D28-'Compression CSV'!C28)/'Compression CSV'!C28</f>
        <v>#DIV/0!</v>
      </c>
      <c r="F21" s="3">
        <f>('Compression CSV'!E28-'Compression CSV'!C28)/1000</f>
        <v>0</v>
      </c>
      <c r="G21" s="2" t="e">
        <f>('Compression CSV'!E28-'Compression CSV'!C28)/'Compression CSV'!C28</f>
        <v>#DIV/0!</v>
      </c>
      <c r="H21" s="3">
        <f>('Compression CSV'!G28-'Compression CSV'!C28)/1000</f>
        <v>0</v>
      </c>
      <c r="I21" s="2" t="e">
        <f>('Compression CSV'!G28-'Compression CSV'!C28)/'Compression CSV'!C28</f>
        <v>#DIV/0!</v>
      </c>
      <c r="J21" s="3">
        <f>('Compression CSV'!H28-'Compression CSV'!C28)/1000</f>
        <v>0</v>
      </c>
      <c r="K21" s="2" t="e">
        <f>('Compression CSV'!H28-'Compression CSV'!C28)/'Compression CSV'!C28</f>
        <v>#DIV/0!</v>
      </c>
      <c r="L21" s="3">
        <f>('Compression CSV'!F28-'Compression CSV'!C28)/1000</f>
        <v>0</v>
      </c>
      <c r="M21" s="2" t="e">
        <f>('Compression CSV'!F28-'Compression CSV'!C28)/'Compression CSV'!C28</f>
        <v>#DIV/0!</v>
      </c>
    </row>
    <row r="22" spans="1:13">
      <c r="A22" t="str">
        <f>'Compression CSV'!A10</f>
        <v>enwik9</v>
      </c>
      <c r="B22" s="5">
        <f>'Compression CSV'!B10/1000</f>
        <v>0</v>
      </c>
      <c r="C22" s="5">
        <f>'Compression CSV'!C29/1000</f>
        <v>0</v>
      </c>
      <c r="D22" s="3">
        <f>('Compression CSV'!D29-'Compression CSV'!C29)/1000</f>
        <v>0</v>
      </c>
      <c r="E22" s="2" t="e">
        <f>('Compression CSV'!D29-'Compression CSV'!C29)/'Compression CSV'!C29</f>
        <v>#DIV/0!</v>
      </c>
      <c r="F22" s="3">
        <f>('Compression CSV'!E29-'Compression CSV'!C29)/1000</f>
        <v>0</v>
      </c>
      <c r="G22" s="2" t="e">
        <f>('Compression CSV'!E29-'Compression CSV'!C29)/'Compression CSV'!C29</f>
        <v>#DIV/0!</v>
      </c>
      <c r="H22" s="3">
        <f>('Compression CSV'!G29-'Compression CSV'!C29)/1000</f>
        <v>0</v>
      </c>
      <c r="I22" s="2" t="e">
        <f>('Compression CSV'!G29-'Compression CSV'!C29)/'Compression CSV'!C29</f>
        <v>#DIV/0!</v>
      </c>
      <c r="J22" s="3">
        <f>('Compression CSV'!H29-'Compression CSV'!C29)/1000</f>
        <v>0</v>
      </c>
      <c r="K22" s="2" t="e">
        <f>('Compression CSV'!H29-'Compression CSV'!C29)/'Compression CSV'!C29</f>
        <v>#DIV/0!</v>
      </c>
      <c r="L22" s="3">
        <f>('Compression CSV'!F29-'Compression CSV'!C29)/1000</f>
        <v>0</v>
      </c>
      <c r="M22" s="2" t="e">
        <f>('Compression CSV'!F29-'Compression CSV'!C29)/'Compression CSV'!C29</f>
        <v>#DIV/0!</v>
      </c>
    </row>
    <row r="23" spans="1:13">
      <c r="A23" t="str">
        <f>'Compression CSV'!A30</f>
        <v>div2k801</v>
      </c>
      <c r="B23" s="5">
        <f>'Compression CSV'!B30/1000</f>
        <v>0</v>
      </c>
      <c r="C23" s="5">
        <f>'Compression CSV'!C30/1000</f>
        <v>0</v>
      </c>
      <c r="D23" s="3">
        <f>('Compression CSV'!D30-'Compression CSV'!C30)/1000</f>
        <v>0</v>
      </c>
      <c r="E23" s="2" t="e">
        <f>('Compression CSV'!D30-'Compression CSV'!C30)/'Compression CSV'!C30</f>
        <v>#DIV/0!</v>
      </c>
      <c r="F23" s="3">
        <f>('Compression CSV'!E30-'Compression CSV'!C30)/1000</f>
        <v>0</v>
      </c>
      <c r="G23" s="2" t="e">
        <f>('Compression CSV'!E30-'Compression CSV'!C30)/'Compression CSV'!C30</f>
        <v>#DIV/0!</v>
      </c>
      <c r="H23" s="3">
        <f>('Compression CSV'!G30-'Compression CSV'!C30)/1000</f>
        <v>0</v>
      </c>
      <c r="I23" s="2" t="e">
        <f>('Compression CSV'!G30-'Compression CSV'!C30)/'Compression CSV'!C30</f>
        <v>#DIV/0!</v>
      </c>
      <c r="J23" s="3">
        <f>('Compression CSV'!H30-'Compression CSV'!C30)/1000</f>
        <v>0</v>
      </c>
      <c r="K23" s="2" t="e">
        <f>('Compression CSV'!H30-'Compression CSV'!C30)/'Compression CSV'!C30</f>
        <v>#DIV/0!</v>
      </c>
      <c r="L23" s="6" t="s">
        <v>38</v>
      </c>
      <c r="M23" s="6"/>
    </row>
    <row r="24" spans="1:13">
      <c r="A24" t="str">
        <f>'Compression CSV'!A31</f>
        <v>div2k803</v>
      </c>
      <c r="B24" s="5">
        <f>'Compression CSV'!B31/1000</f>
        <v>0</v>
      </c>
      <c r="C24" s="5">
        <f>'Compression CSV'!C31/1000</f>
        <v>0</v>
      </c>
      <c r="D24" s="3">
        <f>('Compression CSV'!D31-'Compression CSV'!C31)/1000</f>
        <v>0</v>
      </c>
      <c r="E24" s="2" t="e">
        <f>('Compression CSV'!D31-'Compression CSV'!C31)/'Compression CSV'!C31</f>
        <v>#DIV/0!</v>
      </c>
      <c r="F24" s="3">
        <f>('Compression CSV'!E31-'Compression CSV'!C31)/1000</f>
        <v>0</v>
      </c>
      <c r="G24" s="2" t="e">
        <f>('Compression CSV'!E31-'Compression CSV'!C31)/'Compression CSV'!C31</f>
        <v>#DIV/0!</v>
      </c>
      <c r="H24" s="3">
        <f>('Compression CSV'!G31-'Compression CSV'!C31)/1000</f>
        <v>0</v>
      </c>
      <c r="I24" s="2" t="e">
        <f>('Compression CSV'!G31-'Compression CSV'!C31)/'Compression CSV'!C31</f>
        <v>#DIV/0!</v>
      </c>
      <c r="J24" s="3">
        <f>('Compression CSV'!H31-'Compression CSV'!C31)/1000</f>
        <v>0</v>
      </c>
      <c r="K24" s="2" t="e">
        <f>('Compression CSV'!H31-'Compression CSV'!C31)/'Compression CSV'!C31</f>
        <v>#DIV/0!</v>
      </c>
      <c r="L24" s="6"/>
      <c r="M24" s="6"/>
    </row>
    <row r="25" spans="1:13">
      <c r="A25" t="str">
        <f>'Compression CSV'!A32</f>
        <v>div2k805</v>
      </c>
      <c r="B25" s="5">
        <f>'Compression CSV'!B32/1000</f>
        <v>0</v>
      </c>
      <c r="C25" s="5">
        <f>'Compression CSV'!C32/1000</f>
        <v>0</v>
      </c>
      <c r="D25" s="3">
        <f>('Compression CSV'!D32-'Compression CSV'!C32)/1000</f>
        <v>0</v>
      </c>
      <c r="E25" s="2" t="e">
        <f>('Compression CSV'!D32-'Compression CSV'!C32)/'Compression CSV'!C32</f>
        <v>#DIV/0!</v>
      </c>
      <c r="F25" s="3">
        <f>('Compression CSV'!E32-'Compression CSV'!C32)/1000</f>
        <v>0</v>
      </c>
      <c r="G25" s="2" t="e">
        <f>('Compression CSV'!E32-'Compression CSV'!C32)/'Compression CSV'!C32</f>
        <v>#DIV/0!</v>
      </c>
      <c r="H25" s="3">
        <f>('Compression CSV'!G32-'Compression CSV'!C32)/1000</f>
        <v>0</v>
      </c>
      <c r="I25" s="2" t="e">
        <f>('Compression CSV'!G32-'Compression CSV'!C32)/'Compression CSV'!C32</f>
        <v>#DIV/0!</v>
      </c>
      <c r="J25" s="3">
        <f>('Compression CSV'!H32-'Compression CSV'!C32)/1000</f>
        <v>0</v>
      </c>
      <c r="K25" s="2" t="e">
        <f>('Compression CSV'!H32-'Compression CSV'!C32)/'Compression CSV'!C32</f>
        <v>#DIV/0!</v>
      </c>
      <c r="L25" s="6"/>
      <c r="M25" s="6"/>
    </row>
  </sheetData>
  <mergeCells count="15">
    <mergeCell ref="L23:M25"/>
    <mergeCell ref="C12:M12"/>
    <mergeCell ref="J2:K2"/>
    <mergeCell ref="A1:A2"/>
    <mergeCell ref="A12:A13"/>
    <mergeCell ref="J13:K13"/>
    <mergeCell ref="L13:M13"/>
    <mergeCell ref="F13:G13"/>
    <mergeCell ref="D13:E13"/>
    <mergeCell ref="C1:M1"/>
    <mergeCell ref="D2:E2"/>
    <mergeCell ref="F2:G2"/>
    <mergeCell ref="L2:M2"/>
    <mergeCell ref="H2:I2"/>
    <mergeCell ref="H13:I13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Instructions</vt:lpstr>
      <vt:lpstr>Throughput CSV</vt:lpstr>
      <vt:lpstr>Compression CSV</vt:lpstr>
      <vt:lpstr>Figures</vt:lpstr>
      <vt:lpstr>Compression Calc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Lin</cp:lastModifiedBy>
  <dcterms:created xsi:type="dcterms:W3CDTF">2023-03-27T01:50:40Z</dcterms:created>
  <dcterms:modified xsi:type="dcterms:W3CDTF">2023-06-22T16:02:26Z</dcterms:modified>
</cp:coreProperties>
</file>