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6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7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8.xml" ContentType="application/vnd.openxmlformats-officedocument.drawing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玩法说明" sheetId="1" state="visible" r:id="rId1"/>
    <sheet xmlns:r="http://schemas.openxmlformats.org/officeDocument/2006/relationships" name="学宫史 主线+男主剧情线" sheetId="2" state="visible" r:id="rId2"/>
    <sheet xmlns:r="http://schemas.openxmlformats.org/officeDocument/2006/relationships" name="命运线·男主邂逅" sheetId="3" state="visible" r:id="rId3"/>
    <sheet xmlns:r="http://schemas.openxmlformats.org/officeDocument/2006/relationships" name="学堂事件卡" sheetId="4" state="visible" r:id="rId4"/>
    <sheet xmlns:r="http://schemas.openxmlformats.org/officeDocument/2006/relationships" name="考场 学科问答题库" sheetId="5" state="visible" r:id="rId5"/>
    <sheet xmlns:r="http://schemas.openxmlformats.org/officeDocument/2006/relationships" name="考场 突发事与选项" sheetId="6" state="visible" r:id="rId6"/>
    <sheet xmlns:r="http://schemas.openxmlformats.org/officeDocument/2006/relationships" name="自习室·小抄系统" sheetId="7" state="visible" r:id="rId7"/>
    <sheet xmlns:r="http://schemas.openxmlformats.org/officeDocument/2006/relationships" name="神庙·许愿" sheetId="8" state="visible" r:id="rId8"/>
    <sheet xmlns:r="http://schemas.openxmlformats.org/officeDocument/2006/relationships" name="学宫八卦小册" sheetId="9" state="visible" r:id="rId9"/>
    <sheet xmlns:r="http://schemas.openxmlformats.org/officeDocument/2006/relationships" name="遭遇战·怪物PK" sheetId="10" state="visible" r:id="rId10"/>
    <sheet xmlns:r="http://schemas.openxmlformats.org/officeDocument/2006/relationships" name="恶魔交易·特殊事件" sheetId="11" state="visible" r:id="rId11"/>
    <sheet xmlns:r="http://schemas.openxmlformats.org/officeDocument/2006/relationships" name="黄记小卖部" sheetId="12" state="visible" r:id="rId12"/>
    <sheet xmlns:r="http://schemas.openxmlformats.org/officeDocument/2006/relationships" name="社团会馆" sheetId="13" state="visible" r:id="rId13"/>
    <sheet xmlns:r="http://schemas.openxmlformats.org/officeDocument/2006/relationships" name="地点NPC对话" sheetId="14" state="visible" r:id="rId14"/>
    <sheet xmlns:r="http://schemas.openxmlformats.org/officeDocument/2006/relationships" name="地点信息" sheetId="15" state="visible" r:id="rId15"/>
    <sheet xmlns:r="http://schemas.openxmlformats.org/officeDocument/2006/relationships" name="发展目标·课后作业" sheetId="16" state="visible" r:id="rId16"/>
    <sheet xmlns:r="http://schemas.openxmlformats.org/officeDocument/2006/relationships" name="校外商店" sheetId="17" state="visible" r:id="rId17"/>
    <sheet xmlns:r="http://schemas.openxmlformats.org/officeDocument/2006/relationships" name="事件记录·截图存档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C00000"/>
      <sz val="14"/>
    </font>
    <font>
      <name val="微软雅黑"/>
      <b val="1"/>
      <sz val="10"/>
    </font>
    <font>
      <name val="微软雅黑"/>
      <sz val="10"/>
    </font>
    <font>
      <name val="微软雅黑"/>
      <b val="1"/>
      <color rgb="001F4E79"/>
      <sz val="10"/>
    </font>
    <font>
      <name val="微软雅黑"/>
      <b val="1"/>
      <color rgb="00FFFFFF"/>
      <sz val="10"/>
    </font>
    <font>
      <name val="微软雅黑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6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jpeg" Id="rId1"/><Relationship Type="http://schemas.openxmlformats.org/officeDocument/2006/relationships/image" Target="/xl/media/image6.jpeg" Id="rId2"/><Relationship Type="http://schemas.openxmlformats.org/officeDocument/2006/relationships/image" Target="/xl/media/image7.jpe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8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9.jpe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0.jpeg" Id="rId1"/><Relationship Type="http://schemas.openxmlformats.org/officeDocument/2006/relationships/image" Target="/xl/media/image11.jpe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2.jpe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jpe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14.jpeg" Id="rId1"/><Relationship Type="http://schemas.openxmlformats.org/officeDocument/2006/relationships/image" Target="/xl/media/image15.jpeg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1905000" cy="1076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</row>
      <rowOff>0</rowOff>
    </from>
    <ext cx="1905000" cy="1076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</row>
      <rowOff>0</rowOff>
    </from>
    <ext cx="1905000" cy="10763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</row>
      <rowOff>0</rowOff>
    </from>
    <ext cx="1905000" cy="10763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</row>
      <rowOff>0</rowOff>
    </from>
    <ext cx="1905000" cy="1076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</row>
      <rowOff>0</rowOff>
    </from>
    <ext cx="1905000" cy="1076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</row>
      <rowOff>0</rowOff>
    </from>
    <ext cx="1905000" cy="10763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1905000" cy="1076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1</row>
      <rowOff>0</rowOff>
    </from>
    <ext cx="1905000" cy="1076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4</col>
      <colOff>0</colOff>
      <row>1</row>
      <rowOff>0</rowOff>
    </from>
    <ext cx="1905000" cy="1076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1905000" cy="1076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1</row>
      <rowOff>0</rowOff>
    </from>
    <ext cx="1905000" cy="1076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4</col>
      <colOff>0</colOff>
      <row>1</row>
      <rowOff>0</rowOff>
    </from>
    <ext cx="1905000" cy="1076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4</col>
      <colOff>0</colOff>
      <row>1</row>
      <rowOff>0</rowOff>
    </from>
    <ext cx="1905000" cy="1076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1905000" cy="1076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【学宫灵灵七】信息收集表 v3 · 玩法说明</t>
        </is>
      </c>
    </row>
    <row r="3">
      <c r="A3" s="2" t="inlineStr">
        <is>
          <t>活动名称</t>
        </is>
      </c>
      <c r="B3" s="3" t="inlineStr">
        <is>
          <t>学宫灵灵七（代号鸢 25 年学宫主题大富翁活动）</t>
        </is>
      </c>
    </row>
    <row r="4">
      <c r="A4" s="2" t="inlineStr">
        <is>
          <t>游戏形式</t>
        </is>
      </c>
      <c r="B4" s="3" t="inlineStr">
        <is>
          <t>掷骰走棋盘（学宫地图），落格触发事件/考试/商店/社团/剧情；收集文本整理至 BWiki</t>
        </is>
      </c>
    </row>
    <row r="5">
      <c r="A5" s="2" t="inlineStr">
        <is>
          <t>工作流程</t>
        </is>
      </c>
      <c r="B5" s="3" t="inlineStr">
        <is>
          <t>游戏内录屏截图 → 逐帧OCR/手打 → 填入本表 → 整理成wiki代码（{{对话|...}}等）→ 更新wiki/部署页面</t>
        </is>
      </c>
    </row>
    <row r="6">
      <c r="A6" s="2" t="inlineStr">
        <is>
          <t>货币体系</t>
        </is>
      </c>
      <c r="B6" s="3" t="inlineStr">
        <is>
          <t>奖学金（主货币，经过学宫正门发放）；奖杯（考试奖励，用于兑换心纸裳）；白金币（付费）；学分（等级经验）</t>
        </is>
      </c>
    </row>
    <row r="7">
      <c r="A7" s="2" t="inlineStr">
        <is>
          <t>学科能力</t>
        </is>
      </c>
      <c r="B7" s="3" t="inlineStr">
        <is>
          <t>符篆 / 炼器 / 灵药 / 剑道 / 御兽（共 5 门）</t>
        </is>
      </c>
    </row>
    <row r="8">
      <c r="A8" s="2" t="inlineStr">
        <is>
          <t>地图点类型</t>
        </is>
      </c>
      <c r="B8" s="3" t="inlineStr">
        <is>
          <t>普通 / 起点(学宫正门) / 学堂 / 考试 / 商店(黄记小卖部) / 社团 / 神庙(许愿) / 自习室 / 办公室 / 传送 / 素材道 / 陷阱 / 男主点 / 兼职 / 巫之学宫(怪物/雪怪)</t>
        </is>
      </c>
    </row>
    <row r="9">
      <c r="A9" s="2" t="inlineStr">
        <is>
          <t>核心系统</t>
        </is>
      </c>
      <c r="B9" s="3" t="inlineStr">
        <is>
          <t>学堂事件 / 考场(学科问答+突发事) / 自习室(小抄+和男主学习) / 神庙许愿 / 遭遇战PK(怪物) / 恶魔交易 / 学宫八卦小册(收集文本) / 命运线(男主剧情) / 社团会馆 / 商店 / 兼职</t>
        </is>
      </c>
    </row>
    <row r="10">
      <c r="A10" s="2" t="inlineStr">
        <is>
          <t>待确认项</t>
        </is>
      </c>
      <c r="B10" s="3" t="inlineStr">
        <is>
          <t>学分升级消耗/每圈收益表、考试分数段(通过/良/优/佳)阈值、奖杯兑换价目、恶魔交易机制、早恋入口机制 —— 收集时顺手补充</t>
        </is>
      </c>
    </row>
    <row r="12">
      <c r="A12" s="4" t="inlineStr">
        <is>
          <t>学分等级升级表（数值待实测填写）</t>
        </is>
      </c>
    </row>
    <row r="13">
      <c r="A13" s="5" t="inlineStr">
        <is>
          <t>等级</t>
        </is>
      </c>
      <c r="B13" s="5" t="inlineStr">
        <is>
          <t>消耗奖学金</t>
        </is>
      </c>
      <c r="C13" s="5" t="inlineStr">
        <is>
          <t>每圈收益(奖学金)</t>
        </is>
      </c>
      <c r="D13" s="5" t="inlineStr">
        <is>
          <t>经过起点奖励</t>
        </is>
      </c>
      <c r="E13" s="5" t="inlineStr">
        <is>
          <t>解锁新事件</t>
        </is>
      </c>
      <c r="F13" s="5" t="inlineStr">
        <is>
          <t>备注</t>
        </is>
      </c>
    </row>
    <row r="14">
      <c r="A14" s="6" t="inlineStr">
        <is>
          <t>1级</t>
        </is>
      </c>
      <c r="B14" s="6" t="inlineStr"/>
      <c r="C14" s="6" t="inlineStr"/>
      <c r="D14" s="6" t="inlineStr"/>
      <c r="E14" s="6" t="inlineStr"/>
      <c r="F14" s="6" t="inlineStr">
        <is>
          <t>初始</t>
        </is>
      </c>
    </row>
    <row r="15">
      <c r="A15" s="6" t="inlineStr">
        <is>
          <t>2级</t>
        </is>
      </c>
      <c r="B15" s="6" t="inlineStr"/>
      <c r="C15" s="6" t="inlineStr"/>
      <c r="D15" s="6" t="inlineStr"/>
      <c r="E15" s="6" t="inlineStr"/>
      <c r="F15" s="6" t="inlineStr"/>
    </row>
    <row r="16">
      <c r="A16" s="6" t="inlineStr">
        <is>
          <t>3级</t>
        </is>
      </c>
      <c r="B16" s="6" t="inlineStr"/>
      <c r="C16" s="6" t="inlineStr"/>
      <c r="D16" s="6" t="inlineStr"/>
      <c r="E16" s="6" t="inlineStr"/>
      <c r="F16" s="6" t="inlineStr"/>
    </row>
    <row r="17">
      <c r="A17" s="6" t="inlineStr">
        <is>
          <t>4级</t>
        </is>
      </c>
      <c r="B17" s="6" t="inlineStr"/>
      <c r="C17" s="6" t="inlineStr"/>
      <c r="D17" s="6" t="inlineStr"/>
      <c r="E17" s="6" t="inlineStr"/>
      <c r="F17" s="6" t="inlineStr"/>
    </row>
    <row r="18">
      <c r="A18" s="6" t="inlineStr">
        <is>
          <t>5级【满级】</t>
        </is>
      </c>
      <c r="B18" s="6" t="inlineStr"/>
      <c r="C18" s="6" t="inlineStr"/>
      <c r="D18" s="6" t="inlineStr"/>
      <c r="E18" s="6" t="inlineStr"/>
      <c r="F18" s="6" t="inlineStr"/>
    </row>
    <row r="20">
      <c r="A20" s="7" t="inlineStr">
        <is>
          <t>注1：『录入代码无需修改』列=wiki成品代码（{{对话|对象|内容|头像=XX}}），游戏内手打时只填「对话类型/对象/内容/头像」四列；</t>
        </is>
      </c>
    </row>
    <row r="21">
      <c r="A21" s="7" t="inlineStr">
        <is>
          <t>注2：黄色高亮行 = 已按游戏录屏填写完成的样例（考场·学科问答题库），其余 sheet 待填充；</t>
        </is>
      </c>
    </row>
    <row r="22">
      <c r="A22" s="7" t="inlineStr">
        <is>
          <t>注3：本表不使用游戏文件内资源，配图请用游戏内截图存档。</t>
        </is>
      </c>
    </row>
  </sheetData>
  <mergeCells count="10">
    <mergeCell ref="A12:H12"/>
    <mergeCell ref="B8:H8"/>
    <mergeCell ref="B9:H9"/>
    <mergeCell ref="B4:H4"/>
    <mergeCell ref="B6:H6"/>
    <mergeCell ref="B7:H7"/>
    <mergeCell ref="A1:H1"/>
    <mergeCell ref="B10:H10"/>
    <mergeCell ref="B3:H3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4" customWidth="1" min="3" max="3"/>
    <col width="50" customWidth="1" min="4" max="4"/>
    <col width="14" customWidth="1" min="5" max="5"/>
  </cols>
  <sheetData>
    <row r="1">
      <c r="A1" s="8" t="inlineStr">
        <is>
          <t>录入代码(无需修改)</t>
        </is>
      </c>
      <c r="B1" s="8" t="inlineStr">
        <is>
          <t>对话类型</t>
        </is>
      </c>
      <c r="C1" s="8" t="inlineStr">
        <is>
          <t>对象/地点</t>
        </is>
      </c>
      <c r="D1" s="8" t="inlineStr">
        <is>
          <t>内容</t>
        </is>
      </c>
      <c r="E1" s="8" t="inlineStr">
        <is>
          <t>头像（如有）</t>
        </is>
      </c>
    </row>
    <row r="2">
      <c r="A2" s="9">
        <f>=引导剧情==</f>
        <v/>
      </c>
      <c r="B2" s="9" t="inlineStr"/>
      <c r="C2" s="9" t="inlineStr">
        <is>
          <t>引导剧情</t>
        </is>
      </c>
      <c r="D2" s="9" t="inlineStr"/>
      <c r="E2" s="9" t="inlineStr"/>
    </row>
    <row r="3">
      <c r="A3" s="10" t="inlineStr">
        <is>
          <t>{{对话|我|好！就让我来当好这个村长！|头像=广陵王-微笑}}</t>
        </is>
      </c>
      <c r="B3" s="10" t="inlineStr">
        <is>
          <t>对话</t>
        </is>
      </c>
      <c r="C3" s="10" t="inlineStr">
        <is>
          <t>我</t>
        </is>
      </c>
      <c r="D3" s="10" t="inlineStr">
        <is>
          <t>好！就让我来当好这个村长！（示例格式）</t>
        </is>
      </c>
      <c r="E3" s="10" t="inlineStr">
        <is>
          <t>广陵王-微笑</t>
        </is>
      </c>
    </row>
    <row r="4">
      <c r="A4" s="10" t="inlineStr">
        <is>
          <t>{{旁白|热情的村民，如潮水般涌来……}}</t>
        </is>
      </c>
      <c r="B4" s="10" t="inlineStr">
        <is>
          <t>旁白</t>
        </is>
      </c>
      <c r="C4" s="10" t="inlineStr"/>
      <c r="D4" s="10" t="inlineStr">
        <is>
          <t>（示例格式，替换为学宫文本）</t>
        </is>
      </c>
      <c r="E4" s="10" t="inlineStr"/>
    </row>
    <row r="5">
      <c r="A5" s="10" t="inlineStr">
        <is>
          <t>{{心理|我，回来了！}}</t>
        </is>
      </c>
      <c r="B5" s="10" t="inlineStr">
        <is>
          <t>心理</t>
        </is>
      </c>
      <c r="C5" s="10" t="inlineStr">
        <is>
          <t>我</t>
        </is>
      </c>
      <c r="D5" s="10" t="inlineStr">
        <is>
          <t>（示例格式）</t>
        </is>
      </c>
      <c r="E5" s="10" t="inlineStr"/>
    </row>
    <row r="6">
      <c r="A6" s="9">
        <f>=学宫·一==</f>
        <v/>
      </c>
      <c r="B6" s="9" t="inlineStr"/>
      <c r="C6" s="9" t="inlineStr">
        <is>
          <t>学宫·一</t>
        </is>
      </c>
      <c r="D6" s="9" t="inlineStr"/>
      <c r="E6" s="9" t="inlineStr"/>
    </row>
    <row r="7">
      <c r="A7" s="10" t="inlineStr"/>
      <c r="B7" s="10" t="inlineStr">
        <is>
          <t>对话</t>
        </is>
      </c>
      <c r="C7" s="10" t="inlineStr"/>
      <c r="D7" s="10" t="inlineStr">
        <is>
          <t>（学宫主线剧情文本，逐句录入）</t>
        </is>
      </c>
      <c r="E7" s="10" t="inlineStr"/>
    </row>
    <row r="8">
      <c r="A8" s="9">
        <f>=各男主剧情线==</f>
        <v/>
      </c>
      <c r="B8" s="9" t="inlineStr"/>
      <c r="C8" s="9" t="inlineStr">
        <is>
          <t>各男主剧情线</t>
        </is>
      </c>
      <c r="D8" s="9" t="inlineStr"/>
      <c r="E8" s="9" t="inlineStr"/>
    </row>
    <row r="9">
      <c r="A9" s="9">
        <f>=袁基·壹==</f>
        <v/>
      </c>
      <c r="B9" s="9" t="inlineStr"/>
      <c r="C9" s="9" t="inlineStr">
        <is>
          <t>袁基·壹</t>
        </is>
      </c>
      <c r="D9" s="9" t="inlineStr"/>
      <c r="E9" s="9" t="inlineStr"/>
    </row>
    <row r="10">
      <c r="A10" s="10" t="inlineStr"/>
      <c r="B10" s="10" t="inlineStr">
        <is>
          <t>对话</t>
        </is>
      </c>
      <c r="C10" s="10" t="inlineStr"/>
      <c r="D10" s="10" t="inlineStr">
        <is>
          <t>（袁基命运线剧情文本）</t>
        </is>
      </c>
      <c r="E10" s="10" t="inlineStr"/>
    </row>
    <row r="12">
      <c r="A12" s="7" t="inlineStr">
        <is>
          <t>结构同上一期：==引导剧情== / ==学宫·一~N== / 各男主剧情线壹贰叁终；每段头尾放 {{对话-头}} / {{对话-尾}}。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4" customWidth="1" min="3" max="3"/>
    <col width="50" customWidth="1" min="4" max="4"/>
    <col width="12" customWidth="1" min="5" max="5"/>
    <col width="12" customWidth="1" min="6" max="6"/>
    <col width="16" customWidth="1" min="7" max="7"/>
  </cols>
  <sheetData>
    <row r="1">
      <c r="A1" s="8" t="inlineStr">
        <is>
          <t>录入代码(无需修改)</t>
        </is>
      </c>
      <c r="B1" s="8" t="inlineStr">
        <is>
          <t>对话类型</t>
        </is>
      </c>
      <c r="C1" s="8" t="inlineStr">
        <is>
          <t>对象/地点</t>
        </is>
      </c>
      <c r="D1" s="8" t="inlineStr">
        <is>
          <t>内容</t>
        </is>
      </c>
      <c r="E1" s="8" t="inlineStr">
        <is>
          <t>头像（如有）</t>
        </is>
      </c>
      <c r="F1" s="8" t="inlineStr">
        <is>
          <t>结识状态</t>
        </is>
      </c>
      <c r="G1" s="8" t="inlineStr">
        <is>
          <t>截图存档</t>
        </is>
      </c>
    </row>
    <row r="2">
      <c r="A2" s="9">
        <f>=校园约会·袁基·壹==</f>
        <v/>
      </c>
      <c r="B2" s="9" t="inlineStr"/>
      <c r="C2" s="9" t="inlineStr">
        <is>
          <t>校园约会·袁基·壹</t>
        </is>
      </c>
      <c r="D2" s="9" t="inlineStr"/>
      <c r="E2" s="9" t="inlineStr"/>
      <c r="F2" s="9" t="inlineStr"/>
      <c r="G2" s="9" t="inlineStr"/>
    </row>
    <row r="3">
      <c r="A3" s="10" t="inlineStr">
        <is>
          <t>{{对话|袁基|快来快来，帮我系一下布条。|头像=袁基}}</t>
        </is>
      </c>
      <c r="B3" s="10" t="inlineStr">
        <is>
          <t>对话</t>
        </is>
      </c>
      <c r="C3" s="10" t="inlineStr">
        <is>
          <t>袁基</t>
        </is>
      </c>
      <c r="D3" s="10" t="inlineStr">
        <is>
          <t>（示例格式：男主邂逅文本）</t>
        </is>
      </c>
      <c r="E3" s="10" t="inlineStr">
        <is>
          <t>袁基</t>
        </is>
      </c>
      <c r="F3" s="10" t="inlineStr">
        <is>
          <t>结识</t>
        </is>
      </c>
      <c r="G3" s="10" t="inlineStr"/>
    </row>
    <row r="4">
      <c r="A4" s="10" t="inlineStr"/>
      <c r="B4" s="10" t="inlineStr">
        <is>
          <t>对话</t>
        </is>
      </c>
      <c r="C4" s="10" t="inlineStr"/>
      <c r="D4" s="10" t="inlineStr">
        <is>
          <t>（结识→同行中→送回；小插曲文本）</t>
        </is>
      </c>
      <c r="E4" s="10" t="inlineStr"/>
      <c r="F4" s="10" t="inlineStr"/>
      <c r="G4" s="10" t="inlineStr"/>
    </row>
    <row r="6">
      <c r="A6" s="7" t="inlineStr">
        <is>
          <t>对应上期'5男主地点邂逅' + 本期'命运线'；每男主按 壹/贰/叁/终 分段；</t>
        </is>
      </c>
    </row>
    <row r="7">
      <c r="A7" s="7" t="inlineStr">
        <is>
          <t>记录结识/同行中状态、同行小插曲、男主对应地点（袁基：学生会会长·炼器屋）。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22" customWidth="1" min="4" max="4"/>
    <col width="55" customWidth="1" min="5" max="5"/>
    <col width="30" customWidth="1" min="6" max="6"/>
    <col width="30" customWidth="1" min="7" max="7"/>
  </cols>
  <sheetData>
    <row r="1">
      <c r="A1" s="8" t="inlineStr">
        <is>
          <t>序号</t>
        </is>
      </c>
      <c r="B1" s="8" t="inlineStr">
        <is>
          <t>地点</t>
        </is>
      </c>
      <c r="C1" s="8" t="inlineStr">
        <is>
          <t>类型</t>
        </is>
      </c>
      <c r="D1" s="8" t="inlineStr">
        <is>
          <t>事件名称</t>
        </is>
      </c>
      <c r="E1" s="8" t="inlineStr">
        <is>
          <t>事件内容</t>
        </is>
      </c>
      <c r="F1" s="8" t="inlineStr">
        <is>
          <t>事件结果</t>
        </is>
      </c>
      <c r="G1" s="8" t="inlineStr">
        <is>
          <t>截图存档</t>
        </is>
      </c>
    </row>
    <row r="2" ht="125" customHeight="1">
      <c r="A2" s="11" t="n">
        <v>1</v>
      </c>
      <c r="B2" s="11" t="inlineStr">
        <is>
          <t>学堂</t>
        </is>
      </c>
      <c r="C2" s="11" t="inlineStr">
        <is>
          <t>事件卡·风水观</t>
        </is>
      </c>
      <c r="D2" s="11" t="inlineStr">
        <is>
          <t>淘到绝版《符篆入门》</t>
        </is>
      </c>
      <c r="E2" s="11" t="inlineStr">
        <is>
          <t>在学宫跳蚤市场淘到一本绝版《符篆入门》，示例图来自张角老师亲笔，裁下来竟能直接使用。</t>
        </is>
      </c>
      <c r="F2" s="11" t="inlineStr">
        <is>
          <t>符篆+20（风水观：学堂能力成长时效果提升400%，剩余1次）</t>
        </is>
      </c>
      <c r="G2" s="11" t="inlineStr">
        <is>
          <t>视频168 约13分</t>
        </is>
      </c>
    </row>
    <row r="3" ht="125" customHeight="1">
      <c r="A3" s="11" t="n">
        <v>2</v>
      </c>
      <c r="B3" s="11" t="inlineStr">
        <is>
          <t>学堂</t>
        </is>
      </c>
      <c r="C3" s="11" t="inlineStr">
        <is>
          <t>事件卡</t>
        </is>
      </c>
      <c r="D3" s="11" t="inlineStr">
        <is>
          <t>煮糊药茶</t>
        </is>
      </c>
      <c r="E3" s="11" t="inlineStr">
        <is>
          <t>按张仲景学长提供的方子烹煮药茶，但因灶火太猛直接煮糊了，意外发现焦糊的茶渣驱蚊效果一流。</t>
        </is>
      </c>
      <c r="F3" s="11" t="inlineStr">
        <is>
          <t>灵药+4</t>
        </is>
      </c>
      <c r="G3" s="11" t="inlineStr">
        <is>
          <t>视频170 约10分</t>
        </is>
      </c>
    </row>
    <row r="4" ht="125" customHeight="1">
      <c r="A4" s="11" t="n">
        <v>3</v>
      </c>
      <c r="B4" s="11" t="inlineStr">
        <is>
          <t>学堂</t>
        </is>
      </c>
      <c r="C4" s="11" t="inlineStr">
        <is>
          <t>事件卡</t>
        </is>
      </c>
      <c r="D4" s="11" t="inlineStr">
        <is>
          <t>拐杖制敌</t>
        </is>
      </c>
      <c r="E4" s="11" t="inlineStr">
        <is>
          <t>贾诩学长表示一把拐杖也能制敌，关键是把手想象成最讨厌的人。看着木人桩上贴着的郭嘉画像，同学们陷入沉默。</t>
        </is>
      </c>
      <c r="F4" s="11" t="inlineStr">
        <is>
          <t>剑道+4</t>
        </is>
      </c>
      <c r="G4" s="11" t="inlineStr">
        <is>
          <t>视频170 约20分</t>
        </is>
      </c>
    </row>
    <row r="5" ht="125" customHeight="1">
      <c r="A5" s="11" t="n">
        <v>4</v>
      </c>
      <c r="B5" s="11" t="inlineStr">
        <is>
          <t>学堂</t>
        </is>
      </c>
      <c r="C5" s="11" t="inlineStr">
        <is>
          <t>事件卡</t>
        </is>
      </c>
      <c r="D5" s="11" t="inlineStr">
        <is>
          <t>怀疑飞云被霸凌</t>
        </is>
      </c>
      <c r="E5" s="11" t="inlineStr">
        <is>
          <t>（事件内容待补录：仅截到事件名称）</t>
        </is>
      </c>
      <c r="F5" s="11" t="inlineStr">
        <is>
          <t>（结果待补录）</t>
        </is>
      </c>
      <c r="G5" s="11" t="inlineStr">
        <is>
          <t>视频170 约21分</t>
        </is>
      </c>
    </row>
    <row r="6">
      <c r="A6" t="n">
        <v>5</v>
      </c>
      <c r="B6" t="inlineStr">
        <is>
          <t>学堂</t>
        </is>
      </c>
      <c r="C6" t="inlineStr">
        <is>
          <t>事件卡</t>
        </is>
      </c>
      <c r="E6" t="inlineStr">
        <is>
          <t>（随机事件文本：学科+2 / +4 / +20(风水观) / 全学科+1）</t>
        </is>
      </c>
    </row>
    <row r="7">
      <c r="A7" s="7" t="inlineStr">
        <is>
          <t>对应上期「事件卡（已转至村工坊）」；事件抽取界面有 6 个事件格与 buff 格；黄色高亮=已按视频OCR填写（3条完整+1条待补），其余待收集。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40" customWidth="1" min="3" max="3"/>
    <col width="24" customWidth="1" min="4" max="4"/>
    <col width="24" customWidth="1" min="5" max="5"/>
    <col width="28" customWidth="1" min="6" max="6"/>
    <col width="24" customWidth="1" min="7" max="7"/>
    <col width="14" customWidth="1" min="8" max="8"/>
    <col width="30" customWidth="1" min="9" max="9"/>
  </cols>
  <sheetData>
    <row r="1">
      <c r="A1" s="8" t="inlineStr">
        <is>
          <t>序号</t>
        </is>
      </c>
      <c r="B1" s="8" t="inlineStr">
        <is>
          <t>学科</t>
        </is>
      </c>
      <c r="C1" s="8" t="inlineStr">
        <is>
          <t>题目</t>
        </is>
      </c>
      <c r="D1" s="8" t="inlineStr">
        <is>
          <t>选项A</t>
        </is>
      </c>
      <c r="E1" s="8" t="inlineStr">
        <is>
          <t>选项B</t>
        </is>
      </c>
      <c r="F1" s="8" t="inlineStr">
        <is>
          <t>选项C</t>
        </is>
      </c>
      <c r="G1" s="8" t="inlineStr">
        <is>
          <t>正确答案</t>
        </is>
      </c>
      <c r="H1" s="8" t="inlineStr">
        <is>
          <t>出现条件/考试进度</t>
        </is>
      </c>
      <c r="I1" s="8" t="inlineStr">
        <is>
          <t>截图存档</t>
        </is>
      </c>
    </row>
    <row r="2" ht="125" customHeight="1">
      <c r="A2" s="11" t="n">
        <v>1</v>
      </c>
      <c r="B2" s="11" t="inlineStr">
        <is>
          <t>符篆</t>
        </is>
      </c>
      <c r="C2" s="11" t="inlineStr">
        <is>
          <t>绘制高阶符篆对修士的核心要求是？</t>
        </is>
      </c>
      <c r="D2" s="11" t="inlineStr">
        <is>
          <t>必须闭眼绘制</t>
        </is>
      </c>
      <c r="E2" s="11" t="inlineStr">
        <is>
          <t>至少连续通宵三天不睡</t>
        </is>
      </c>
      <c r="F2" s="11" t="inlineStr">
        <is>
          <t>灵力储备充足且精纯</t>
        </is>
      </c>
      <c r="G2" s="11" t="inlineStr">
        <is>
          <t>灵力储备充足且精纯</t>
        </is>
      </c>
      <c r="H2" s="11" t="inlineStr">
        <is>
          <t>考试进度 0</t>
        </is>
      </c>
      <c r="I2" s="11" t="inlineStr">
        <is>
          <t>视频168 约32分</t>
        </is>
      </c>
    </row>
    <row r="3" ht="125" customHeight="1">
      <c r="A3" s="11" t="n">
        <v>2</v>
      </c>
      <c r="B3" s="11" t="inlineStr">
        <is>
          <t>灵药</t>
        </is>
      </c>
      <c r="C3" s="11" t="inlineStr">
        <is>
          <t>以下哪种灵草在完全无光的环境中也能生长？</t>
        </is>
      </c>
      <c r="D3" s="11" t="inlineStr">
        <is>
          <t>所有绿色植物都需要光照进行光合作用</t>
        </is>
      </c>
      <c r="E3" s="11" t="inlineStr">
        <is>
          <t>仙人掌可以在黑暗中生长</t>
        </is>
      </c>
      <c r="F3" s="11" t="inlineStr">
        <is>
          <t>蘑菇可以在黑暗中生长</t>
        </is>
      </c>
      <c r="G3" s="11" t="inlineStr">
        <is>
          <t>蘑菇可以在黑暗中生长</t>
        </is>
      </c>
      <c r="H3" s="11" t="inlineStr"/>
      <c r="I3" s="11" t="inlineStr">
        <is>
          <t>视频168 约45分</t>
        </is>
      </c>
    </row>
    <row r="4" ht="125" customHeight="1">
      <c r="A4" s="11" t="n">
        <v>3</v>
      </c>
      <c r="B4" s="11" t="inlineStr">
        <is>
          <t>御兽</t>
        </is>
      </c>
      <c r="C4" s="11" t="inlineStr">
        <is>
          <t>御兽师给灵兽下达指令时，最重要的原则是？</t>
        </is>
      </c>
      <c r="D4" s="11" t="inlineStr">
        <is>
          <t>用完整的句子跟它解释为什么</t>
        </is>
      </c>
      <c r="E4" s="11" t="inlineStr">
        <is>
          <t>说话声音越大越有效</t>
        </is>
      </c>
      <c r="F4" s="11" t="inlineStr">
        <is>
          <t>指令简短一致，每次用相同的词语和手势</t>
        </is>
      </c>
      <c r="G4" s="11" t="inlineStr">
        <is>
          <t>指令简短一致，每次用相同的词语和手势</t>
        </is>
      </c>
      <c r="H4" s="11" t="inlineStr"/>
      <c r="I4" s="11" t="inlineStr">
        <is>
          <t>视频170 约02分</t>
        </is>
      </c>
    </row>
    <row r="5">
      <c r="A5" s="10" t="n">
        <v>4</v>
      </c>
      <c r="B5" s="10" t="inlineStr"/>
      <c r="C5" s="10" t="inlineStr"/>
      <c r="D5" s="10" t="inlineStr"/>
      <c r="E5" s="10" t="inlineStr"/>
      <c r="F5" s="10" t="inlineStr"/>
      <c r="G5" s="10" t="inlineStr"/>
      <c r="H5" s="10" t="inlineStr"/>
      <c r="I5" s="10" t="inlineStr"/>
    </row>
    <row r="7">
      <c r="A7" s="7" t="inlineStr">
        <is>
          <t>考场=上期'工作站 遭遇战'对应系统；考试时弹出【学科问答】选择题，逐题收集（题目+3选项+正确答案）；</t>
        </is>
      </c>
    </row>
    <row r="8">
      <c r="A8" s="7" t="inlineStr">
        <is>
          <t>黄色高亮行为已填写样例（来源：游戏录屏OCR）；答案不明确时先标注'待确认'。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6" customWidth="1" min="3" max="3"/>
    <col width="24" customWidth="1" min="4" max="4"/>
    <col width="24" customWidth="1" min="5" max="5"/>
    <col width="18" customWidth="1" min="6" max="6"/>
    <col width="30" customWidth="1" min="7" max="7"/>
  </cols>
  <sheetData>
    <row r="1">
      <c r="A1" s="8" t="inlineStr">
        <is>
          <t>序号</t>
        </is>
      </c>
      <c r="B1" s="8" t="inlineStr">
        <is>
          <t>突发事内容</t>
        </is>
      </c>
      <c r="C1" s="8" t="inlineStr">
        <is>
          <t>选项1</t>
        </is>
      </c>
      <c r="D1" s="8" t="inlineStr">
        <is>
          <t>选项2</t>
        </is>
      </c>
      <c r="E1" s="8" t="inlineStr">
        <is>
          <t>选项3</t>
        </is>
      </c>
      <c r="F1" s="8" t="inlineStr">
        <is>
          <t>结果/备注</t>
        </is>
      </c>
      <c r="G1" s="8" t="inlineStr">
        <is>
          <t>截图存档</t>
        </is>
      </c>
    </row>
    <row r="2" ht="125" customHeight="1">
      <c r="A2" s="10" t="n">
        <v>1</v>
      </c>
      <c r="B2" s="10" t="inlineStr">
        <is>
          <t>目光扫过题干，第一遍没看懂，第二遍还是没看懂——第三遍不懂了，但解不出来啊！</t>
        </is>
      </c>
      <c r="C2" s="10" t="inlineStr">
        <is>
          <t>随缘答题（学科能力强，正确率100%，答对加分）</t>
        </is>
      </c>
      <c r="D2" s="10" t="inlineStr">
        <is>
          <t>借鉴张鲁的试卷（邻桌是张鲁）</t>
        </is>
      </c>
      <c r="E2" s="10" t="inlineStr">
        <is>
          <t>翻阅小抄（小抄进度50/100，正确率50%）</t>
        </is>
      </c>
      <c r="F2" s="10" t="inlineStr">
        <is>
          <t>待确认</t>
        </is>
      </c>
      <c r="G2" s="10" t="inlineStr">
        <is>
          <t>视频168 约11分</t>
        </is>
      </c>
    </row>
    <row r="4">
      <c r="A4" s="7" t="inlineStr">
        <is>
          <t>考试中随机突发事；另记录考试开场/交卷/复盘/成绩段（通过/良/优/佳）文本。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48" customWidth="1" min="3" max="3"/>
    <col width="26" customWidth="1" min="4" max="4"/>
    <col width="18" customWidth="1" min="5" max="5"/>
    <col width="30" customWidth="1" min="6" max="6"/>
  </cols>
  <sheetData>
    <row r="1">
      <c r="A1" s="8" t="inlineStr">
        <is>
          <t>序号</t>
        </is>
      </c>
      <c r="B1" s="8" t="inlineStr">
        <is>
          <t>条目名称</t>
        </is>
      </c>
      <c r="C1" s="8" t="inlineStr">
        <is>
          <t>内容文本</t>
        </is>
      </c>
      <c r="D1" s="8" t="inlineStr">
        <is>
          <t>效果</t>
        </is>
      </c>
      <c r="E1" s="8" t="inlineStr">
        <is>
          <t>备注</t>
        </is>
      </c>
      <c r="F1" s="8" t="inlineStr">
        <is>
          <t>截图存档</t>
        </is>
      </c>
    </row>
    <row r="2" ht="125" customHeight="1">
      <c r="A2" s="10" t="n">
        <v>1</v>
      </c>
      <c r="B2" s="10" t="inlineStr">
        <is>
          <t>独自学习</t>
        </is>
      </c>
      <c r="C2" s="10" t="inlineStr">
        <is>
          <t>虽然一个人学不进去，但是两个人也不一定能学进去。</t>
        </is>
      </c>
      <c r="D2" s="10" t="inlineStr">
        <is>
          <t>随机1门学科能力+？</t>
        </is>
      </c>
      <c r="E2" s="10" t="inlineStr"/>
      <c r="F2" s="10" t="inlineStr">
        <is>
          <t>视频169 约03分</t>
        </is>
      </c>
    </row>
    <row r="3">
      <c r="A3" s="10" t="n">
        <v>2</v>
      </c>
      <c r="B3" s="10" t="inlineStr">
        <is>
          <t>和袁基一起学习</t>
        </is>
      </c>
      <c r="C3" s="10" t="inlineStr">
        <is>
          <t>（自习室选择'和男主一起学习'：随机1门学科能力+2，额外获得炼器+5）</t>
        </is>
      </c>
      <c r="D3" s="10" t="inlineStr">
        <is>
          <t>随机1门学科+2，额外炼器+5</t>
        </is>
      </c>
      <c r="E3" s="10" t="inlineStr"/>
      <c r="F3" s="10" t="inlineStr"/>
    </row>
    <row r="4">
      <c r="A4" s="10" t="n">
        <v>3</v>
      </c>
      <c r="B4" s="10" t="inlineStr">
        <is>
          <t>准备小抄</t>
        </is>
      </c>
      <c r="C4" s="10" t="inlineStr">
        <is>
          <t>为下一次考试准备小抄（小抄进度85，有风险哦）；精进小抄技术可提升效率</t>
        </is>
      </c>
      <c r="D4" s="10" t="inlineStr">
        <is>
          <t>进度影响考试翻阅小抄正确率</t>
        </is>
      </c>
      <c r="E4" s="10" t="inlineStr"/>
      <c r="F4" s="10" t="inlineStr"/>
    </row>
    <row r="5">
      <c r="A5" s="10" t="n">
        <v>4</v>
      </c>
      <c r="B5" s="10" t="inlineStr">
        <is>
          <t>我的小抄</t>
        </is>
      </c>
      <c r="C5" s="10" t="inlineStr">
        <is>
          <t>已完成 0/100（收集进度）</t>
        </is>
      </c>
      <c r="D5" s="10" t="inlineStr">
        <is>
          <t>（获取方式待确认）</t>
        </is>
      </c>
      <c r="E5" s="10" t="inlineStr"/>
      <c r="F5" s="10" t="inlineStr"/>
    </row>
    <row r="7">
      <c r="A7" s="7" t="inlineStr">
        <is>
          <t>本期新系统（上期无对应）；自习室可独自学习、与男主一起学习、准备小抄。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16" customWidth="1" min="4" max="4"/>
    <col width="40" customWidth="1" min="5" max="5"/>
    <col width="28" customWidth="1" min="6" max="6"/>
    <col width="16" customWidth="1" min="7" max="7"/>
  </cols>
  <sheetData>
    <row r="1">
      <c r="A1" s="8" t="inlineStr">
        <is>
          <t>序号</t>
        </is>
      </c>
      <c r="B1" s="8" t="inlineStr">
        <is>
          <t>筊杯/许愿结果</t>
        </is>
      </c>
      <c r="C1" s="8" t="inlineStr">
        <is>
          <t>类型</t>
        </is>
      </c>
      <c r="D1" s="8" t="inlineStr">
        <is>
          <t>事件名称</t>
        </is>
      </c>
      <c r="E1" s="8" t="inlineStr">
        <is>
          <t>事件内容</t>
        </is>
      </c>
      <c r="F1" s="8" t="inlineStr">
        <is>
          <t>事件结果</t>
        </is>
      </c>
      <c r="G1" s="8" t="inlineStr">
        <is>
          <t>截图存档</t>
        </is>
      </c>
    </row>
    <row r="2">
      <c r="A2" s="10" t="n">
        <v>1</v>
      </c>
      <c r="B2" s="10" t="inlineStr">
        <is>
          <t>大财神</t>
        </is>
      </c>
      <c r="C2" s="10" t="inlineStr">
        <is>
          <t>神</t>
        </is>
      </c>
      <c r="D2" s="10" t="inlineStr">
        <is>
          <t>（许愿结果名称）</t>
        </is>
      </c>
      <c r="E2" s="10" t="inlineStr">
        <is>
          <t>（许愿获得效果文本）</t>
        </is>
      </c>
      <c r="F2" s="10" t="inlineStr">
        <is>
          <t>（对应上期'王母庙筊杯问神'）</t>
        </is>
      </c>
      <c r="G2" s="10" t="inlineStr"/>
    </row>
    <row r="4">
      <c r="A4" s="7" t="inlineStr">
        <is>
          <t>对应上期'王母庙 筊杯问神'；许愿结果分好/坏，逐条记录。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60" customWidth="1" min="3" max="3"/>
    <col width="12" customWidth="1" min="4" max="4"/>
    <col width="30" customWidth="1" min="5" max="5"/>
  </cols>
  <sheetData>
    <row r="1">
      <c r="A1" s="8" t="inlineStr">
        <is>
          <t>序号</t>
        </is>
      </c>
      <c r="B1" s="8" t="inlineStr">
        <is>
          <t>条目名称</t>
        </is>
      </c>
      <c r="C1" s="8" t="inlineStr">
        <is>
          <t>内容</t>
        </is>
      </c>
      <c r="D1" s="8" t="inlineStr">
        <is>
          <t>收录状态</t>
        </is>
      </c>
      <c r="E1" s="8" t="inlineStr">
        <is>
          <t>截图存档</t>
        </is>
      </c>
    </row>
    <row r="2" ht="125" customHeight="1">
      <c r="A2" s="11" t="n">
        <v>1</v>
      </c>
      <c r="B2" s="11" t="inlineStr">
        <is>
          <t>学宫创世传说</t>
        </is>
      </c>
      <c r="C2" s="11" t="inlineStr">
        <is>
          <t>相传灵灵七学宫创始者张良，昔年游历灵山，偶遇山中童子，授之以登仙修行之法。后人为纪念此事，遂于山中建宫立学，传道至今。</t>
        </is>
      </c>
      <c r="D2" s="11" t="inlineStr">
        <is>
          <t>已收录</t>
        </is>
      </c>
      <c r="E2" s="11" t="inlineStr">
        <is>
          <t>视频168 约34分</t>
        </is>
      </c>
    </row>
    <row r="3" ht="125" customHeight="1">
      <c r="A3" s="11" t="n">
        <v>2</v>
      </c>
      <c r="B3" s="11" t="inlineStr">
        <is>
          <t>修行广场守则</t>
        </is>
      </c>
      <c r="C3" s="11" t="inlineStr">
        <is>
          <t>禁止在修行广场摆摊、卖艺、乞讨、碰瓷、决斗、约会、打劫、尾随夫子、向夫子告白、不牵绳遛灵宠、不牵绳遛同学——</t>
        </is>
      </c>
      <c r="D3" s="11" t="inlineStr">
        <is>
          <t>已收录</t>
        </is>
      </c>
      <c r="E3" s="11" t="inlineStr">
        <is>
          <t>视频170 约22分</t>
        </is>
      </c>
    </row>
    <row r="4">
      <c r="A4" s="10" t="n">
        <v>3</v>
      </c>
      <c r="B4" s="10" t="inlineStr"/>
      <c r="C4" s="10" t="inlineStr">
        <is>
          <t>（八卦小册条目：每页一段文本+收录状态，从游戏内「学宫八卦」入口逐页翻阅记录）</t>
        </is>
      </c>
      <c r="D4" s="10" t="inlineStr"/>
      <c r="E4" s="10" t="inlineStr"/>
    </row>
    <row r="6">
      <c r="A6" s="7" t="inlineStr">
        <is>
          <t>学宫八卦小册=本期可收集文本小册（活动内容），两条已按视频OCR收录，其余逐页补录；</t>
        </is>
      </c>
    </row>
    <row r="7">
      <c r="A7" s="7" t="inlineStr">
        <is>
          <t>注意：八卦小册与主线剧情不同，属玩法内收集文本。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42" customWidth="1" min="4" max="4"/>
    <col width="20" customWidth="1" min="5" max="5"/>
    <col width="20" customWidth="1" min="6" max="6"/>
    <col width="16" customWidth="1" min="7" max="7"/>
  </cols>
  <sheetData>
    <row r="1">
      <c r="A1" s="8" t="inlineStr">
        <is>
          <t>序号</t>
        </is>
      </c>
      <c r="B1" s="8" t="inlineStr">
        <is>
          <t>怪物/对手</t>
        </is>
      </c>
      <c r="C1" s="8" t="inlineStr">
        <is>
          <t>立绘</t>
        </is>
      </c>
      <c r="D1" s="8" t="inlineStr">
        <is>
          <t>事件内容</t>
        </is>
      </c>
      <c r="E1" s="8" t="inlineStr">
        <is>
          <t>胜利奖励</t>
        </is>
      </c>
      <c r="F1" s="8" t="inlineStr">
        <is>
          <t>失败惩罚</t>
        </is>
      </c>
      <c r="G1" s="8" t="inlineStr">
        <is>
          <t>截图存档</t>
        </is>
      </c>
    </row>
    <row r="2">
      <c r="A2" s="10" t="n">
        <v>1</v>
      </c>
      <c r="B2" s="10" t="inlineStr">
        <is>
          <t>雪怪</t>
        </is>
      </c>
      <c r="C2" s="10" t="inlineStr">
        <is>
          <t>（怪物形象待截图）</t>
        </is>
      </c>
      <c r="D2" s="10" t="inlineStr">
        <is>
          <t>（遭遇战事件内容）</t>
        </is>
      </c>
      <c r="E2" s="10" t="inlineStr">
        <is>
          <t>胜利奖励统一奖励卡？</t>
        </is>
      </c>
      <c r="F2" s="10" t="inlineStr">
        <is>
          <t>（失败惩罚）</t>
        </is>
      </c>
      <c r="G2" s="10" t="inlineStr"/>
    </row>
    <row r="4">
      <c r="A4" s="7" t="inlineStr">
        <is>
          <t>对应上期'工作站 遭遇战v2.0'；巫之学宫/雪怪区域：前进不消耗通行骰子，怪物持续移动，需拉开距离。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6" customWidth="1" min="3" max="3"/>
    <col width="18" customWidth="1" min="4" max="4"/>
    <col width="20" customWidth="1" min="5" max="5"/>
    <col width="16" customWidth="1" min="6" max="6"/>
  </cols>
  <sheetData>
    <row r="1">
      <c r="A1" s="8" t="inlineStr">
        <is>
          <t>序号</t>
        </is>
      </c>
      <c r="B1" s="8" t="inlineStr">
        <is>
          <t>事件名称</t>
        </is>
      </c>
      <c r="C1" s="8" t="inlineStr">
        <is>
          <t>事件内容（付出/获得）</t>
        </is>
      </c>
      <c r="D1" s="8" t="inlineStr">
        <is>
          <t>触发条件</t>
        </is>
      </c>
      <c r="E1" s="8" t="inlineStr">
        <is>
          <t>结果/备注</t>
        </is>
      </c>
      <c r="F1" s="8" t="inlineStr">
        <is>
          <t>截图存档</t>
        </is>
      </c>
    </row>
    <row r="2">
      <c r="A2" s="10" t="n">
        <v>1</v>
      </c>
      <c r="B2" s="10" t="inlineStr">
        <is>
          <t>（恶魔交易入口名）</t>
        </is>
      </c>
      <c r="C2" s="10" t="inlineStr">
        <is>
          <t>（交易内容：付出什么/得到什么）</t>
        </is>
      </c>
      <c r="D2" s="10" t="inlineStr">
        <is>
          <t>（触发条件）</t>
        </is>
      </c>
      <c r="E2" s="10" t="inlineStr"/>
      <c r="F2" s="10" t="inlineStr"/>
    </row>
    <row r="4">
      <c r="A4" s="7" t="inlineStr">
        <is>
          <t>本期新系统（恶魔交易/早恋等特殊入口）；机制待实测（可能是用属性/货币交换随机收益）。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4" customWidth="1" min="3" max="3"/>
    <col width="14" customWidth="1" min="4" max="4"/>
    <col width="12" customWidth="1" min="5" max="5"/>
    <col width="30" customWidth="1" min="6" max="6"/>
  </cols>
  <sheetData>
    <row r="1">
      <c r="A1" s="8" t="inlineStr">
        <is>
          <t>商品</t>
        </is>
      </c>
      <c r="B1" s="8" t="inlineStr">
        <is>
          <t>类型</t>
        </is>
      </c>
      <c r="C1" s="8" t="inlineStr">
        <is>
          <t>效果</t>
        </is>
      </c>
      <c r="D1" s="8" t="inlineStr">
        <is>
          <t>消耗(奖学金)</t>
        </is>
      </c>
      <c r="E1" s="8" t="inlineStr">
        <is>
          <t>刷新</t>
        </is>
      </c>
      <c r="F1" s="8" t="inlineStr">
        <is>
          <t>截图存档</t>
        </is>
      </c>
    </row>
    <row r="2" ht="125" customHeight="1">
      <c r="A2" s="10" t="inlineStr">
        <is>
          <t>极品提神饮·灵药</t>
        </is>
      </c>
      <c r="B2" s="10" t="inlineStr">
        <is>
          <t>提神饮</t>
        </is>
      </c>
      <c r="C2" s="10" t="inlineStr">
        <is>
          <t>短暂提升灵药学科能力45点，经历1次考试后失效</t>
        </is>
      </c>
      <c r="D2" s="10" t="inlineStr">
        <is>
          <t>?</t>
        </is>
      </c>
      <c r="E2" s="10" t="inlineStr"/>
      <c r="F2" s="10" t="inlineStr">
        <is>
          <t>视频168 约09分</t>
        </is>
      </c>
    </row>
    <row r="3">
      <c r="A3" s="10" t="inlineStr">
        <is>
          <t>凡品提神饮·炼器</t>
        </is>
      </c>
      <c r="B3" s="10" t="inlineStr">
        <is>
          <t>提神饮</t>
        </is>
      </c>
      <c r="C3" s="10" t="inlineStr">
        <is>
          <t>短暂提升炼器学科能力30点，经历1次考试后失效</t>
        </is>
      </c>
      <c r="D3" s="10" t="inlineStr">
        <is>
          <t>50</t>
        </is>
      </c>
      <c r="E3" s="10" t="inlineStr">
        <is>
          <t>剩余刷新5/5</t>
        </is>
      </c>
      <c r="F3" s="10" t="inlineStr"/>
    </row>
    <row r="4">
      <c r="A4" s="10" t="inlineStr">
        <is>
          <t>凡品提神饮·符篆</t>
        </is>
      </c>
      <c r="B4" s="10" t="inlineStr">
        <is>
          <t>提神饮</t>
        </is>
      </c>
      <c r="C4" s="10" t="inlineStr">
        <is>
          <t>短暂提升符篆学科能力30点，经历1次考试后失效</t>
        </is>
      </c>
      <c r="D4" s="10" t="inlineStr">
        <is>
          <t>50</t>
        </is>
      </c>
      <c r="E4" s="10" t="inlineStr"/>
      <c r="F4" s="10" t="inlineStr"/>
    </row>
    <row r="5">
      <c r="A5" s="10" t="inlineStr">
        <is>
          <t>凡品提神饮·御兽</t>
        </is>
      </c>
      <c r="B5" s="10" t="inlineStr">
        <is>
          <t>提神饮</t>
        </is>
      </c>
      <c r="C5" s="10" t="inlineStr">
        <is>
          <t>短暂提升御兽学科能力30点，经历1次考试后失效</t>
        </is>
      </c>
      <c r="D5" s="10" t="inlineStr">
        <is>
          <t>50</t>
        </is>
      </c>
      <c r="E5" s="10" t="inlineStr"/>
      <c r="F5" s="10" t="inlineStr"/>
    </row>
    <row r="6">
      <c r="A6" s="10" t="inlineStr">
        <is>
          <t>高难教辅书·御兽</t>
        </is>
      </c>
      <c r="B6" s="10" t="inlineStr">
        <is>
          <t>教辅书</t>
        </is>
      </c>
      <c r="C6" s="10" t="inlineStr">
        <is>
          <t>提升御兽学科能力18点</t>
        </is>
      </c>
      <c r="D6" s="10" t="inlineStr">
        <is>
          <t>200</t>
        </is>
      </c>
      <c r="E6" s="10" t="inlineStr"/>
      <c r="F6" s="10" t="inlineStr"/>
    </row>
    <row r="7">
      <c r="A7" s="10" t="inlineStr">
        <is>
          <t>入门教辅书·御兽</t>
        </is>
      </c>
      <c r="B7" s="10" t="inlineStr">
        <is>
          <t>教辅书</t>
        </is>
      </c>
      <c r="C7" s="10" t="inlineStr">
        <is>
          <t>提升御兽学科能力6点</t>
        </is>
      </c>
      <c r="D7" s="10" t="inlineStr">
        <is>
          <t>?</t>
        </is>
      </c>
      <c r="E7" s="10" t="inlineStr"/>
      <c r="F7" s="10" t="inlineStr"/>
    </row>
    <row r="9">
      <c r="A9" s="7" t="inlineStr">
        <is>
          <t>对应上期'村集 地图商店'；商店文案'小卖部没有零元购业务。'；老板（黄大爷）台词另记入NPC对话表。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36" customWidth="1" min="4" max="4"/>
    <col width="12" customWidth="1" min="5" max="5"/>
    <col width="16" customWidth="1" min="6" max="6"/>
  </cols>
  <sheetData>
    <row r="1">
      <c r="A1" s="8" t="inlineStr">
        <is>
          <t>社团</t>
        </is>
      </c>
      <c r="B1" s="8" t="inlineStr">
        <is>
          <t>专攻学科</t>
        </is>
      </c>
      <c r="C1" s="8" t="inlineStr">
        <is>
          <t>消耗</t>
        </is>
      </c>
      <c r="D1" s="8" t="inlineStr">
        <is>
          <t>收益</t>
        </is>
      </c>
      <c r="E1" s="8" t="inlineStr">
        <is>
          <t>奖学金概率</t>
        </is>
      </c>
      <c r="F1" s="8" t="inlineStr">
        <is>
          <t>截图存档</t>
        </is>
      </c>
    </row>
    <row r="2">
      <c r="A2" s="10" t="inlineStr">
        <is>
          <t>书法社</t>
        </is>
      </c>
      <c r="B2" s="10" t="inlineStr">
        <is>
          <t>符篆</t>
        </is>
      </c>
      <c r="C2" s="10" t="inlineStr">
        <is>
          <t>首次免费</t>
        </is>
      </c>
      <c r="D2" s="10" t="inlineStr">
        <is>
          <t>大量提高符篆学科能力，有概率获得奖学金</t>
        </is>
      </c>
      <c r="E2" s="10" t="inlineStr">
        <is>
          <t>待确认</t>
        </is>
      </c>
      <c r="F2" s="10" t="inlineStr"/>
    </row>
    <row r="3">
      <c r="A3" s="10" t="inlineStr">
        <is>
          <t>绒绒社</t>
        </is>
      </c>
      <c r="B3" s="10" t="inlineStr">
        <is>
          <t>御兽</t>
        </is>
      </c>
      <c r="C3" s="10" t="inlineStr"/>
      <c r="D3" s="10" t="inlineStr">
        <is>
          <t>大量提高御兽学科能力，有概率获得奖学金</t>
        </is>
      </c>
      <c r="E3" s="10" t="inlineStr">
        <is>
          <t>待确认</t>
        </is>
      </c>
      <c r="F3" s="10" t="inlineStr"/>
    </row>
    <row r="4">
      <c r="A4" s="10" t="inlineStr">
        <is>
          <t>爱拼社</t>
        </is>
      </c>
      <c r="B4" s="10" t="inlineStr">
        <is>
          <t>炼器</t>
        </is>
      </c>
      <c r="C4" s="10" t="inlineStr"/>
      <c r="D4" s="10" t="inlineStr">
        <is>
          <t>大量提高炼器学科能力，有概率获得奖学金</t>
        </is>
      </c>
      <c r="E4" s="10" t="inlineStr">
        <is>
          <t>待确认</t>
        </is>
      </c>
      <c r="F4" s="10" t="inlineStr"/>
    </row>
    <row r="5">
      <c r="A5" s="10" t="inlineStr">
        <is>
          <t>（灵药社团，名称待确认）</t>
        </is>
      </c>
      <c r="B5" s="10" t="inlineStr">
        <is>
          <t>灵药</t>
        </is>
      </c>
      <c r="C5" s="10" t="inlineStr"/>
      <c r="D5" s="10" t="inlineStr">
        <is>
          <t>大量提高灵药学科能力</t>
        </is>
      </c>
      <c r="E5" s="10" t="inlineStr">
        <is>
          <t>待确认</t>
        </is>
      </c>
      <c r="F5" s="10" t="inlineStr"/>
    </row>
    <row r="6">
      <c r="A6" s="10" t="inlineStr">
        <is>
          <t>械斗社</t>
        </is>
      </c>
      <c r="B6" s="10" t="inlineStr">
        <is>
          <t>剑道</t>
        </is>
      </c>
      <c r="C6" s="10" t="inlineStr"/>
      <c r="D6" s="10" t="inlineStr">
        <is>
          <t>大量提高剑道学科能力</t>
        </is>
      </c>
      <c r="E6" s="10" t="inlineStr">
        <is>
          <t>待确认</t>
        </is>
      </c>
      <c r="F6" s="10" t="inlineStr"/>
    </row>
    <row r="8">
      <c r="A8" s="7" t="inlineStr">
        <is>
          <t>对应上期'码头 属性专精'；会馆文案：'前往社团参与专项活动，可以大量提高学科能力，还有概率获得奖学金！'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18" customWidth="1" min="4" max="4"/>
    <col width="30" customWidth="1" min="5" max="5"/>
  </cols>
  <sheetData>
    <row r="1">
      <c r="A1" s="8" t="inlineStr">
        <is>
          <t>地点</t>
        </is>
      </c>
      <c r="B1" s="8" t="inlineStr">
        <is>
          <t>NPC</t>
        </is>
      </c>
      <c r="C1" s="8" t="inlineStr">
        <is>
          <t>台词/对话内容</t>
        </is>
      </c>
      <c r="D1" s="8" t="inlineStr">
        <is>
          <t>触发条件</t>
        </is>
      </c>
      <c r="E1" s="8" t="inlineStr">
        <is>
          <t>截图存档</t>
        </is>
      </c>
    </row>
    <row r="2" ht="125" customHeight="1">
      <c r="A2" s="11" t="inlineStr">
        <is>
          <t>黄记小卖部</t>
        </is>
      </c>
      <c r="B2" s="11" t="inlineStr">
        <is>
          <t>黄大爷</t>
        </is>
      </c>
      <c r="C2" s="11" t="inlineStr">
        <is>
          <t>小卖部没有零元购业务。</t>
        </is>
      </c>
      <c r="D2" s="11" t="inlineStr">
        <is>
          <t>进入商店时</t>
        </is>
      </c>
      <c r="E2" s="11" t="inlineStr">
        <is>
          <t>视频168 约09分</t>
        </is>
      </c>
    </row>
    <row r="3">
      <c r="A3" s="10" t="inlineStr">
        <is>
          <t>社团会馆</t>
        </is>
      </c>
      <c r="B3" s="10" t="inlineStr">
        <is>
          <t>（社团负责人）</t>
        </is>
      </c>
      <c r="C3" s="10" t="inlineStr">
        <is>
          <t>（固定台词待收集）</t>
        </is>
      </c>
      <c r="D3" s="10" t="inlineStr">
        <is>
          <t>进入社团时</t>
        </is>
      </c>
      <c r="E3" s="10" t="inlineStr"/>
    </row>
    <row r="4">
      <c r="A4" s="10" t="inlineStr">
        <is>
          <t>考场</t>
        </is>
      </c>
      <c r="B4" s="10" t="inlineStr">
        <is>
          <t>（监考/同场学生）</t>
        </is>
      </c>
      <c r="C4" s="10" t="inlineStr">
        <is>
          <t>（固定台词待收集）</t>
        </is>
      </c>
      <c r="D4" s="10" t="inlineStr">
        <is>
          <t>考试时</t>
        </is>
      </c>
      <c r="E4" s="10" t="inlineStr"/>
    </row>
    <row r="6">
      <c r="A6" s="7" t="inlineStr">
        <is>
          <t>⚠ 区分原则：本表只收【活动内容·地点固定台词】（NPC 口头禅/进店语等）；</t>
        </is>
      </c>
    </row>
    <row r="7">
      <c r="A7" s="7" t="inlineStr">
        <is>
          <t>⚠ 剧情对白（如法正·周瑜昏迷真相、颁奖典礼、男主对话等）属于【主线剧情/命运线】，请录入「学宫史 主线+男主剧情线」「命运线·男主邂逅」，勿混入本表。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10" customWidth="1" min="3" max="3"/>
  </cols>
  <sheetData>
    <row r="1">
      <c r="A1" s="8" t="inlineStr">
        <is>
          <t>名称</t>
        </is>
      </c>
      <c r="B1" s="8" t="inlineStr">
        <is>
          <t>用处/文案</t>
        </is>
      </c>
      <c r="C1" s="8" t="inlineStr">
        <is>
          <t>类型</t>
        </is>
      </c>
    </row>
    <row r="2">
      <c r="A2" s="10" t="inlineStr">
        <is>
          <t>学宫正门</t>
        </is>
      </c>
      <c r="B2" s="10" t="inlineStr">
        <is>
          <t>起点；经过发放奖学金；学子们与恋人拥抱、与前任互翻白眼、与隔壁学宫约战的圣地。</t>
        </is>
      </c>
      <c r="C2" s="10" t="inlineStr">
        <is>
          <t>起点</t>
        </is>
      </c>
    </row>
    <row r="3">
      <c r="A3" s="10" t="inlineStr">
        <is>
          <t>学堂</t>
        </is>
      </c>
      <c r="B3" s="10" t="inlineStr">
        <is>
          <t>发生随机事件，提升学科能力。除了埋头读书，什么都有可能发生的地方。</t>
        </is>
      </c>
      <c r="C3" s="10" t="inlineStr">
        <is>
          <t>事件格</t>
        </is>
      </c>
    </row>
    <row r="4">
      <c r="A4" s="10" t="inlineStr">
        <is>
          <t>考场</t>
        </is>
      </c>
      <c r="B4" s="10" t="inlineStr">
        <is>
          <t>考试地点（学科问答+突发事）</t>
        </is>
      </c>
      <c r="C4" s="10" t="inlineStr">
        <is>
          <t>考试格</t>
        </is>
      </c>
    </row>
    <row r="5">
      <c r="A5" s="10" t="inlineStr">
        <is>
          <t>黄记小卖部</t>
        </is>
      </c>
      <c r="B5" s="10" t="inlineStr">
        <is>
          <t>从包过考试的张良计，到逃课必备的翻墙梯，想学子之所想，卖学子之所需。</t>
        </is>
      </c>
      <c r="C5" s="10" t="inlineStr">
        <is>
          <t>商店</t>
        </is>
      </c>
    </row>
    <row r="6">
      <c r="A6" s="10" t="inlineStr">
        <is>
          <t>社团会馆</t>
        </is>
      </c>
      <c r="B6" s="10" t="inlineStr">
        <is>
          <t>前往社团参与专项活动，可以大量提高学科能力，还有概率获得奖学金！</t>
        </is>
      </c>
      <c r="C6" s="10" t="inlineStr">
        <is>
          <t>专项格</t>
        </is>
      </c>
    </row>
    <row r="7">
      <c r="A7" s="10" t="inlineStr">
        <is>
          <t>神庙</t>
        </is>
      </c>
      <c r="B7" s="10" t="inlineStr">
        <is>
          <t>（许愿地点，对应许愿系统）</t>
        </is>
      </c>
      <c r="C7" s="10" t="inlineStr">
        <is>
          <t>许愿格</t>
        </is>
      </c>
    </row>
    <row r="8">
      <c r="A8" s="10" t="inlineStr">
        <is>
          <t>自习室</t>
        </is>
      </c>
      <c r="B8" s="10" t="inlineStr">
        <is>
          <t>（独自学习/和男主一起学习/准备小抄）</t>
        </is>
      </c>
      <c r="C8" s="10" t="inlineStr">
        <is>
          <t>学习格</t>
        </is>
      </c>
    </row>
    <row r="9">
      <c r="A9" s="10" t="inlineStr">
        <is>
          <t>办公室</t>
        </is>
      </c>
      <c r="B9" s="10" t="inlineStr">
        <is>
          <t>（bangongshi：study/steal 待确认）</t>
        </is>
      </c>
      <c r="C9" s="10" t="inlineStr">
        <is>
          <t>待确认</t>
        </is>
      </c>
    </row>
    <row r="10">
      <c r="A10" s="10" t="inlineStr">
        <is>
          <t>传送</t>
        </is>
      </c>
      <c r="B10" s="10" t="inlineStr">
        <is>
          <t>（传送到其他地点？）</t>
        </is>
      </c>
      <c r="C10" s="10" t="inlineStr">
        <is>
          <t>待确认</t>
        </is>
      </c>
    </row>
    <row r="11">
      <c r="A11" s="10" t="inlineStr">
        <is>
          <t>素材道</t>
        </is>
      </c>
      <c r="B11" s="10" t="inlineStr">
        <is>
          <t>（采集素材地点）</t>
        </is>
      </c>
      <c r="C11" s="10" t="inlineStr">
        <is>
          <t>待确认</t>
        </is>
      </c>
    </row>
    <row r="12">
      <c r="A12" s="10" t="inlineStr">
        <is>
          <t>陷阱</t>
        </is>
      </c>
      <c r="B12" s="10" t="inlineStr">
        <is>
          <t>（陷阱格）</t>
        </is>
      </c>
      <c r="C12" s="10" t="inlineStr">
        <is>
          <t>危险格</t>
        </is>
      </c>
    </row>
    <row r="13">
      <c r="A13" s="10" t="inlineStr">
        <is>
          <t>男主点</t>
        </is>
      </c>
      <c r="B13" s="10" t="inlineStr">
        <is>
          <t>（校园约会：与男主相遇的地点）</t>
        </is>
      </c>
      <c r="C13" s="10" t="inlineStr">
        <is>
          <t>邂逅格</t>
        </is>
      </c>
    </row>
    <row r="14">
      <c r="A14" s="10" t="inlineStr">
        <is>
          <t>兼职</t>
        </is>
      </c>
      <c r="B14" s="10" t="inlineStr">
        <is>
          <t>（炊事：累计投掷15点完成，薪资2400；怪物持续移动）</t>
        </is>
      </c>
      <c r="C14" s="10" t="inlineStr">
        <is>
          <t>兼职格</t>
        </is>
      </c>
    </row>
    <row r="15">
      <c r="A15" s="10" t="inlineStr">
        <is>
          <t>巫之学宫</t>
        </is>
      </c>
      <c r="B15" s="10" t="inlineStr">
        <is>
          <t>前进不消耗通行骰子，与怪物拉开距离！（雪怪）</t>
        </is>
      </c>
      <c r="C15" s="10" t="inlineStr">
        <is>
          <t>特殊格</t>
        </is>
      </c>
    </row>
    <row r="16">
      <c r="A16" s="10" t="inlineStr">
        <is>
          <t>学宫小径</t>
        </is>
      </c>
      <c r="B16" s="10" t="inlineStr">
        <is>
          <t>左看右看上看下看，原来每条小径都很简单。</t>
        </is>
      </c>
      <c r="C16" s="10" t="inlineStr">
        <is>
          <t>普通格</t>
        </is>
      </c>
    </row>
    <row r="18">
      <c r="A18" s="7" t="inlineStr">
        <is>
          <t>可在游戏内'地点信息'面板逐格点开核对补充。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4" customWidth="1" min="3" max="3"/>
    <col width="16" customWidth="1" min="4" max="4"/>
  </cols>
  <sheetData>
    <row r="1">
      <c r="A1" s="8" t="inlineStr">
        <is>
          <t>任务类型</t>
        </is>
      </c>
      <c r="B1" s="8" t="inlineStr">
        <is>
          <t>任务内容</t>
        </is>
      </c>
      <c r="C1" s="8" t="inlineStr">
        <is>
          <t>奖励</t>
        </is>
      </c>
      <c r="D1" s="8" t="inlineStr">
        <is>
          <t>截图存档</t>
        </is>
      </c>
    </row>
    <row r="2">
      <c r="A2" s="10" t="inlineStr">
        <is>
          <t>每日任务</t>
        </is>
      </c>
      <c r="B2" s="10" t="inlineStr">
        <is>
          <t>（每日任务刷新时间参考上期：5:00）</t>
        </is>
      </c>
      <c r="C2" s="10" t="inlineStr">
        <is>
          <t>待确认</t>
        </is>
      </c>
      <c r="D2" s="10" t="inlineStr"/>
    </row>
    <row r="3">
      <c r="A3" s="10" t="inlineStr">
        <is>
          <t>活动任务</t>
        </is>
      </c>
      <c r="B3" s="10" t="inlineStr">
        <is>
          <t>（活动任务列表：完成指定任务获得奖励）</t>
        </is>
      </c>
      <c r="C3" s="10" t="inlineStr">
        <is>
          <t>待确认</t>
        </is>
      </c>
      <c r="D3" s="10" t="inlineStr"/>
    </row>
    <row r="4">
      <c r="A4" s="10" t="inlineStr">
        <is>
          <t>课后作业</t>
        </is>
      </c>
      <c r="B4" s="10" t="inlineStr">
        <is>
          <t>（棋盘界面'课后作业'入口，内容待确认）</t>
        </is>
      </c>
      <c r="C4" s="10" t="inlineStr">
        <is>
          <t>待确认</t>
        </is>
      </c>
      <c r="D4" s="10" t="inlineStr"/>
    </row>
    <row r="5">
      <c r="A5" s="10" t="inlineStr">
        <is>
          <t>剧情回顾</t>
        </is>
      </c>
      <c r="B5" s="10" t="inlineStr">
        <is>
          <t>（棋盘界面'剧情回顾'入口，用于核对已收集剧情）</t>
        </is>
      </c>
      <c r="C5" s="10" t="inlineStr">
        <is>
          <t>待确认</t>
        </is>
      </c>
      <c r="D5" s="10" t="inlineStr"/>
    </row>
    <row r="7">
      <c r="A7" s="7" t="inlineStr">
        <is>
          <t>对应上期'发展目标'。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30" customWidth="1" min="4" max="4"/>
    <col width="30" customWidth="1" min="5" max="5"/>
  </cols>
  <sheetData>
    <row r="1">
      <c r="A1" s="8" t="inlineStr">
        <is>
          <t>礼包/商品</t>
        </is>
      </c>
      <c r="B1" s="8" t="inlineStr">
        <is>
          <t>获得道具</t>
        </is>
      </c>
      <c r="C1" s="8" t="inlineStr">
        <is>
          <t>花费</t>
        </is>
      </c>
      <c r="D1" s="8" t="inlineStr">
        <is>
          <t>限购/备注</t>
        </is>
      </c>
      <c r="E1" s="8" t="inlineStr">
        <is>
          <t>截图存档</t>
        </is>
      </c>
    </row>
    <row r="2" ht="125" customHeight="1">
      <c r="A2" s="10" t="inlineStr">
        <is>
          <t>心纸裳·校服（傅融）</t>
        </is>
      </c>
      <c r="B2" s="10" t="inlineStr">
        <is>
          <t>心纸君服饰</t>
        </is>
      </c>
      <c r="C2" s="10" t="inlineStr">
        <is>
          <t>（兑换消耗：？）</t>
        </is>
      </c>
      <c r="D2" s="10" t="inlineStr">
        <is>
          <t>该限量道具已达到上限，无法兑换更多</t>
        </is>
      </c>
      <c r="E2" s="10" t="inlineStr">
        <is>
          <t>视频168 约04分</t>
        </is>
      </c>
    </row>
    <row r="3">
      <c r="A3" s="10" t="inlineStr">
        <is>
          <t>心纸裳·校服（袁基）</t>
        </is>
      </c>
      <c r="B3" s="10" t="inlineStr">
        <is>
          <t>心纸君服饰</t>
        </is>
      </c>
      <c r="C3" s="10" t="inlineStr">
        <is>
          <t>（兑换消耗：？）</t>
        </is>
      </c>
      <c r="D3" s="10" t="inlineStr"/>
      <c r="E3" s="10" t="inlineStr"/>
    </row>
    <row r="4">
      <c r="A4" s="10" t="inlineStr">
        <is>
          <t>心纸裳·校服（左慈）</t>
        </is>
      </c>
      <c r="B4" s="10" t="inlineStr">
        <is>
          <t>心纸君服饰</t>
        </is>
      </c>
      <c r="C4" s="10" t="inlineStr">
        <is>
          <t>（兑换消耗：？）</t>
        </is>
      </c>
      <c r="D4" s="10" t="inlineStr"/>
      <c r="E4" s="10" t="inlineStr"/>
    </row>
    <row r="5">
      <c r="A5" s="10" t="inlineStr">
        <is>
          <t>心纸裳·校服（孙策）</t>
        </is>
      </c>
      <c r="B5" s="10" t="inlineStr">
        <is>
          <t>心纸君服饰</t>
        </is>
      </c>
      <c r="C5" s="10" t="inlineStr">
        <is>
          <t>（兑换消耗：？）</t>
        </is>
      </c>
      <c r="D5" s="10" t="inlineStr"/>
      <c r="E5" s="10" t="inlineStr"/>
    </row>
    <row r="6" ht="125" customHeight="1">
      <c r="A6" s="10" t="inlineStr">
        <is>
          <t>心纸裳·校服（刘辩）</t>
        </is>
      </c>
      <c r="B6" s="10" t="inlineStr">
        <is>
          <t>心纸君服饰</t>
        </is>
      </c>
      <c r="C6" s="10" t="inlineStr">
        <is>
          <t>（兑换消耗：？）</t>
        </is>
      </c>
      <c r="D6" s="10" t="inlineStr"/>
      <c r="E6" s="10" t="inlineStr"/>
    </row>
    <row r="7">
      <c r="A7" s="10" t="inlineStr">
        <is>
          <t>（小屋装饰）</t>
        </is>
      </c>
      <c r="B7" s="10" t="inlineStr">
        <is>
          <t>心纸君小屋</t>
        </is>
      </c>
      <c r="C7" s="10" t="inlineStr">
        <is>
          <t>小屋正在装修；动作：看书/放学/在学了/活力/听课/消暑/上学/堆雪人</t>
        </is>
      </c>
      <c r="D7" s="10" t="inlineStr">
        <is>
          <t>（装饰品清单待确认）</t>
        </is>
      </c>
      <c r="E7" s="10" t="inlineStr">
        <is>
          <t>视频168 约05分</t>
        </is>
      </c>
    </row>
    <row r="9">
      <c r="A9" s="7" t="inlineStr">
        <is>
          <t>对应上期'小卖部'（活动商店）；兑换界面文本（'请选择需要兑换的道具/拥有0/确认兑换'）一并记录。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40" customWidth="1" min="4" max="4"/>
    <col width="24" customWidth="1" min="5" max="5"/>
  </cols>
  <sheetData>
    <row r="1">
      <c r="A1" s="8" t="inlineStr">
        <is>
          <t>序号</t>
        </is>
      </c>
      <c r="B1" s="8" t="inlineStr">
        <is>
          <t>日期/视频</t>
        </is>
      </c>
      <c r="C1" s="8" t="inlineStr">
        <is>
          <t>事件/地点</t>
        </is>
      </c>
      <c r="D1" s="8" t="inlineStr">
        <is>
          <t>截图（粘贴）</t>
        </is>
      </c>
      <c r="E1" s="8" t="inlineStr">
        <is>
          <t>备注</t>
        </is>
      </c>
    </row>
    <row r="2">
      <c r="A2" s="10" t="n">
        <v>1</v>
      </c>
      <c r="B2" s="10" t="inlineStr"/>
      <c r="C2" s="10" t="inlineStr"/>
      <c r="D2" s="10" t="inlineStr"/>
      <c r="E2" s="10" t="inlineStr"/>
    </row>
    <row r="3">
      <c r="A3" s="10" t="n">
        <v>2</v>
      </c>
      <c r="B3" s="10" t="inlineStr"/>
      <c r="C3" s="10" t="inlineStr"/>
      <c r="D3" s="10" t="inlineStr"/>
      <c r="E3" s="10" t="inlineStr"/>
    </row>
    <row r="5">
      <c r="A5" s="7" t="inlineStr">
        <is>
          <t>学堂事件/考试/突发事/许愿/遭遇战等均可在此按行粘贴游戏内截图留档。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2026-08-19T14:23:58Z</dcterms:created>
  <dcterms:modified xmlns:dcterms="http://purl.org/dc/terms/" xmlns:xsi="http://www.w3.org/2001/XMLSchema-instance" xsi:type="dcterms:W3CDTF">2026-08-19T14:31:11Z</dcterms:modified>
</cp:coreProperties>
</file>