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<sst xmlns="http://schemas.openxmlformats.org/spreadsheetml/2006/main" count="255" uniqueCount="83">
  <si>
    <t>序号</t>
  </si>
  <si>
    <t>所属模块</t>
  </si>
  <si>
    <t>所属版块</t>
  </si>
  <si>
    <t>所属环节</t>
  </si>
  <si>
    <t>需求描述</t>
  </si>
  <si>
    <t>优先级</t>
  </si>
  <si>
    <t>需求状态</t>
  </si>
  <si>
    <t>推动节奏</t>
  </si>
  <si>
    <t>附件</t>
  </si>
  <si>
    <t>提出人</t>
  </si>
  <si>
    <t>需求方部门</t>
  </si>
  <si>
    <t>提出时间</t>
  </si>
  <si>
    <t>预计上线时间</t>
  </si>
  <si>
    <t>上线完成时间</t>
  </si>
  <si>
    <t>需求记录人</t>
  </si>
  <si>
    <t>跟进产品经理</t>
  </si>
  <si>
    <t>需求跟进人</t>
  </si>
  <si>
    <t>备注</t>
  </si>
  <si>
    <t>优先级1</t>
  </si>
  <si>
    <t>需求状态1</t>
  </si>
  <si>
    <t>agent系统归属模块</t>
  </si>
  <si>
    <t>SDP是否计划切换前完成</t>
  </si>
  <si>
    <t>计划完成时间</t>
  </si>
  <si>
    <t>产研处理标记</t>
  </si>
  <si>
    <t>商品开发</t>
  </si>
  <si>
    <t>商品</t>
  </si>
  <si>
    <t>开款</t>
  </si>
  <si>
    <t>需要维护店铺对应风格：开款时选择店铺后自动对应风格</t>
  </si>
  <si>
    <t>P2</t>
  </si>
  <si>
    <t>待处理</t>
  </si>
  <si>
    <t>莫耀文</t>
  </si>
  <si>
    <t>商品开发组</t>
  </si>
  <si>
    <t>刘健军</t>
  </si>
  <si>
    <t>林廷威</t>
  </si>
  <si>
    <t>渠道商品</t>
  </si>
  <si>
    <t>开款模块迭代</t>
  </si>
  <si>
    <t>v2.6</t>
  </si>
  <si>
    <t>需要支持修改款式类型</t>
  </si>
  <si>
    <t>需求-批量导入款式后需要单独编辑款式店铺：待出方案</t>
  </si>
  <si>
    <t>范思慧</t>
  </si>
  <si>
    <t>吴凡</t>
  </si>
  <si>
    <t>需求-开款时可选择姿势裂变&amp;局部改款结果图片维护营销图：待出方案</t>
  </si>
  <si>
    <t>商品开发,渠道商品</t>
  </si>
  <si>
    <t>开款页面：
1）需要对创建的款式进行信息备注，以供组长审款时参考
2）批量导入款式时，每个款式都需要有非必填的备注框
审款页面：
1）显示开款时备注信息</t>
  </si>
  <si>
    <t>巫常雨</t>
  </si>
  <si>
    <t>商品图更新</t>
  </si>
  <si>
    <t>修图审核</t>
  </si>
  <si>
    <r>
      <rPr>
        <sz val="9.75"/>
        <color rgb="FF000000"/>
        <rFont val="Calibri"/>
        <charset val="134"/>
      </rPr>
      <t>图片更新任务页面：
1）需要展示任务款式对应</t>
    </r>
    <r>
      <rPr>
        <sz val="9.75"/>
        <color rgb="FFF54A45"/>
        <rFont val="Calibri"/>
        <charset val="134"/>
      </rPr>
      <t>店铺名称和SKC</t>
    </r>
    <r>
      <rPr>
        <sz val="9.75"/>
        <color rgb="FF000000"/>
        <rFont val="Calibri"/>
        <charset val="134"/>
      </rPr>
      <t>（目前只有SPU）
2）发起图片更新任务时（直接创建&amp;款式管理发送），增加【指定美工】选择项（关联美工权限用户），任务页面增加信息展示（任务处理人：美工）
3）图片更新任务列表增加&lt;上传图片人&gt;字段，并提供筛选项
4）发起修图任务时以SKC维度（当前以SPU发起）</t>
    </r>
  </si>
  <si>
    <t>P1</t>
  </si>
  <si>
    <t>金芊慧</t>
  </si>
  <si>
    <t>否，直接在agent系统调整该模块</t>
  </si>
  <si>
    <t>修图任务升级版本</t>
  </si>
  <si>
    <t>开款任务填写的字段做映射关系（映射关系表待定）
1）店铺-&gt;风格
2）款式标签-&gt;款式级别
3）开款时选择套装品类，2/3件套自动映射填写SKU分类套装件数为2/3</t>
  </si>
  <si>
    <t>通知中心</t>
  </si>
  <si>
    <t>功能需求：通知中心增加PLM推送失败，推送上架失败，发布失败、测价通过的通知</t>
  </si>
  <si>
    <t>万慧玲</t>
  </si>
  <si>
    <t>交互优化：批量创建款式时，如果有某个款式缺少必填信息，自动滑动至该款式位置，避免自行查找</t>
  </si>
  <si>
    <t>降P2</t>
  </si>
  <si>
    <t>交互优化：批量创建款式后，清除初始生成的空白款式，否则需要手动删除后才可提交</t>
  </si>
  <si>
    <t>植嘉丽</t>
  </si>
  <si>
    <t>项目类型需要改为必填下游版房按照标签作业：当前仅在款式管理向下流转时校验，建议在开款页面必填（可批量填写）</t>
  </si>
  <si>
    <t>已加上校验,降P2</t>
  </si>
  <si>
    <t>颜一琦</t>
  </si>
  <si>
    <t>批量上传图片时多图片的任务的备注显示有点问题，单张图片的任务可以显示</t>
  </si>
  <si>
    <t>款式管理</t>
  </si>
  <si>
    <t>信息展示：
1）款式管理目前不能预览所有图片，只能点进编辑查看图片查看细节，需要增加所有营销图预览展示
2）款式管理缩略图右上角可标记当前营销图数量，方便快速检查营销图数量是否满足上架条件
3）SPU处增加第一个SKC的第一张图，用于复色款识别</t>
  </si>
  <si>
    <t>张晓慧</t>
  </si>
  <si>
    <t>信息展示</t>
  </si>
  <si>
    <t>款式编码相关的筛选栏：需要加上清空内容快捷键</t>
  </si>
  <si>
    <t>是</t>
  </si>
  <si>
    <t>必填的开发信息前置到开款页面填写（可批量填写）</t>
  </si>
  <si>
    <t>白浩辉</t>
  </si>
  <si>
    <t>交互优化：图片浏览点击空白处可退出浏览</t>
  </si>
  <si>
    <t>罗敏</t>
  </si>
  <si>
    <t>批量创建款式时，批量填写需要过滤已填充内容的款式，只批量填写空白字段，否则手动调整过的信息会被覆盖</t>
  </si>
  <si>
    <t>康灶香</t>
  </si>
  <si>
    <t>制作方式：3D/实物样可前置到开款&amp;款式创建时填写（目前开款完成后需补填开发信息）</t>
  </si>
  <si>
    <t>叶思彤</t>
  </si>
  <si>
    <t>审款</t>
  </si>
  <si>
    <t>组长审款页面
1）AI查重同款数字标识改强调显示（UI优化）
2）查重增加尺码组区分（标码同款/标码相似款，大码同款/大码相似款）
3）增加批量淘汰同款快捷键，自动将存在同款的待审款变更为淘汰（支持修正），提交结果时增加确认提交警示</t>
  </si>
  <si>
    <t>陈曼莉</t>
  </si>
  <si>
    <t>项目类型&amp;前置拆版标签前置到（批量）创建款式页面填写，并在组长审款页面显示（用于组长把控复杂款标识正确的项目类型及履约流程）</t>
  </si>
  <si>
    <t>数据维度调整：
1）款式管理和现货管理需要增加SKC维度创建时间，当前只有SPU创建时间
2）项目类型需要拆分到SKC维度，供应链PLM侧已同步发起需求
3）还有哪些款式商品信息/状态需要拆分为SKC维度的，建议与商品侧再沟通确认一次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</si>
</sst>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6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F54A4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000000"/>
      <name val="Calibri"/>
      <charset val="134"/>
    </font>
    <font>
      <sz val="9.75"/>
      <color rgb="FFF54A45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38100</xdr:colOff>
      <xdr:row>6</xdr:row>
      <xdr:rowOff>38100</xdr:rowOff>
    </xdr:from>
    <xdr:to>
      <xdr:col>9</xdr:col>
      <xdr:colOff>-38100</xdr:colOff>
      <xdr:row>7</xdr:row>
      <xdr:rowOff>-38100</xdr:rowOff>
    </xdr:to>
    <xdr:pic>
      <xdr:nvPicPr>
        <xdr:cNvPr id="2" name="Picture 2" descr="XHogAm"/>
        <xdr:cNvPicPr/>
      </xdr:nvPicPr>
      <xdr:blipFill>
        <a:blip r:embed="rId1"/>
        <a:stretch>
          <a:fillRect/>
        </a:stretch>
      </xdr:blipFill>
      <xdr:spPr>
        <a:xfrm>
          <a:off x="9090660" y="1802130"/>
          <a:ext cx="883920" cy="509905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14</xdr:row>
      <xdr:rowOff>38100</xdr:rowOff>
    </xdr:from>
    <xdr:to>
      <xdr:col>9</xdr:col>
      <xdr:colOff>-38100</xdr:colOff>
      <xdr:row>15</xdr:row>
      <xdr:rowOff>-38100</xdr:rowOff>
    </xdr:to>
    <xdr:pic>
      <xdr:nvPicPr>
        <xdr:cNvPr id="3" name="Picture 3" descr="uqUsfv"/>
        <xdr:cNvPicPr/>
      </xdr:nvPicPr>
      <xdr:blipFill>
        <a:blip r:embed="rId2"/>
        <a:stretch>
          <a:fillRect/>
        </a:stretch>
      </xdr:blipFill>
      <xdr:spPr>
        <a:xfrm>
          <a:off x="9090660" y="7089775"/>
          <a:ext cx="883920" cy="62357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18</xdr:row>
      <xdr:rowOff>38100</xdr:rowOff>
    </xdr:from>
    <xdr:to>
      <xdr:col>9</xdr:col>
      <xdr:colOff>-38100</xdr:colOff>
      <xdr:row>19</xdr:row>
      <xdr:rowOff>-38100</xdr:rowOff>
    </xdr:to>
    <xdr:pic>
      <xdr:nvPicPr>
        <xdr:cNvPr id="4" name="Picture 4" descr="TUleaS"/>
        <xdr:cNvPicPr/>
      </xdr:nvPicPr>
      <xdr:blipFill>
        <a:blip r:embed="rId3"/>
        <a:stretch>
          <a:fillRect/>
        </a:stretch>
      </xdr:blipFill>
      <xdr:spPr>
        <a:xfrm>
          <a:off x="9090660" y="9698990"/>
          <a:ext cx="883920" cy="667385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5</xdr:row>
      <xdr:rowOff>38100</xdr:rowOff>
    </xdr:from>
    <xdr:to>
      <xdr:col>9</xdr:col>
      <xdr:colOff>-38100</xdr:colOff>
      <xdr:row>6</xdr:row>
      <xdr:rowOff>-38100</xdr:rowOff>
    </xdr:to>
    <xdr:pic>
      <xdr:nvPicPr>
        <xdr:cNvPr id="5" name="Picture 5" descr="DvnodS"/>
        <xdr:cNvPicPr/>
      </xdr:nvPicPr>
      <xdr:blipFill>
        <a:blip r:embed="rId4"/>
        <a:stretch>
          <a:fillRect/>
        </a:stretch>
      </xdr:blipFill>
      <xdr:spPr>
        <a:xfrm>
          <a:off x="9090660" y="1379220"/>
          <a:ext cx="883920" cy="34671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13</xdr:row>
      <xdr:rowOff>38100</xdr:rowOff>
    </xdr:from>
    <xdr:to>
      <xdr:col>9</xdr:col>
      <xdr:colOff>-38100</xdr:colOff>
      <xdr:row>14</xdr:row>
      <xdr:rowOff>-38100</xdr:rowOff>
    </xdr:to>
    <xdr:pic>
      <xdr:nvPicPr>
        <xdr:cNvPr id="6" name="Picture 6" descr="nZZbGI"/>
        <xdr:cNvPicPr/>
      </xdr:nvPicPr>
      <xdr:blipFill>
        <a:blip r:embed="rId5"/>
        <a:stretch>
          <a:fillRect/>
        </a:stretch>
      </xdr:blipFill>
      <xdr:spPr>
        <a:xfrm>
          <a:off x="9090660" y="6029325"/>
          <a:ext cx="883920" cy="98425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17</xdr:row>
      <xdr:rowOff>38100</xdr:rowOff>
    </xdr:from>
    <xdr:to>
      <xdr:col>9</xdr:col>
      <xdr:colOff>-38100</xdr:colOff>
      <xdr:row>18</xdr:row>
      <xdr:rowOff>-38100</xdr:rowOff>
    </xdr:to>
    <xdr:pic>
      <xdr:nvPicPr>
        <xdr:cNvPr id="7" name="Picture 7" descr="zbpAOJ"/>
        <xdr:cNvPicPr/>
      </xdr:nvPicPr>
      <xdr:blipFill>
        <a:blip r:embed="rId6"/>
        <a:stretch>
          <a:fillRect/>
        </a:stretch>
      </xdr:blipFill>
      <xdr:spPr>
        <a:xfrm>
          <a:off x="9090660" y="8834755"/>
          <a:ext cx="883920" cy="788035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21</xdr:row>
      <xdr:rowOff>38100</xdr:rowOff>
    </xdr:from>
    <xdr:to>
      <xdr:col>9</xdr:col>
      <xdr:colOff>-38100</xdr:colOff>
      <xdr:row>22</xdr:row>
      <xdr:rowOff>-38100</xdr:rowOff>
    </xdr:to>
    <xdr:pic>
      <xdr:nvPicPr>
        <xdr:cNvPr id="8" name="Picture 8" descr="ERqQgd"/>
        <xdr:cNvPicPr/>
      </xdr:nvPicPr>
      <xdr:blipFill>
        <a:blip r:embed="rId7"/>
        <a:stretch>
          <a:fillRect/>
        </a:stretch>
      </xdr:blipFill>
      <xdr:spPr>
        <a:xfrm>
          <a:off x="9090660" y="12524105"/>
          <a:ext cx="883920" cy="103886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12</xdr:row>
      <xdr:rowOff>38100</xdr:rowOff>
    </xdr:from>
    <xdr:to>
      <xdr:col>9</xdr:col>
      <xdr:colOff>-38100</xdr:colOff>
      <xdr:row>13</xdr:row>
      <xdr:rowOff>-38100</xdr:rowOff>
    </xdr:to>
    <xdr:pic>
      <xdr:nvPicPr>
        <xdr:cNvPr id="9" name="Picture 9" descr="sfuOPf"/>
        <xdr:cNvPicPr/>
      </xdr:nvPicPr>
      <xdr:blipFill>
        <a:blip r:embed="rId8"/>
        <a:stretch>
          <a:fillRect/>
        </a:stretch>
      </xdr:blipFill>
      <xdr:spPr>
        <a:xfrm>
          <a:off x="9090660" y="5573395"/>
          <a:ext cx="883920" cy="37973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16</xdr:row>
      <xdr:rowOff>38100</xdr:rowOff>
    </xdr:from>
    <xdr:to>
      <xdr:col>9</xdr:col>
      <xdr:colOff>-38100</xdr:colOff>
      <xdr:row>17</xdr:row>
      <xdr:rowOff>-38100</xdr:rowOff>
    </xdr:to>
    <xdr:pic>
      <xdr:nvPicPr>
        <xdr:cNvPr id="10" name="Picture 10" descr="KjpiTp"/>
        <xdr:cNvPicPr/>
      </xdr:nvPicPr>
      <xdr:blipFill>
        <a:blip r:embed="rId9"/>
        <a:stretch>
          <a:fillRect/>
        </a:stretch>
      </xdr:blipFill>
      <xdr:spPr>
        <a:xfrm>
          <a:off x="9090660" y="8124825"/>
          <a:ext cx="883920" cy="63373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20</xdr:row>
      <xdr:rowOff>38100</xdr:rowOff>
    </xdr:from>
    <xdr:to>
      <xdr:col>9</xdr:col>
      <xdr:colOff>-38100</xdr:colOff>
      <xdr:row>21</xdr:row>
      <xdr:rowOff>-38100</xdr:rowOff>
    </xdr:to>
    <xdr:pic>
      <xdr:nvPicPr>
        <xdr:cNvPr id="11" name="Picture 11" descr="mqCWFr"/>
        <xdr:cNvPicPr/>
      </xdr:nvPicPr>
      <xdr:blipFill>
        <a:blip r:embed="rId10"/>
        <a:stretch>
          <a:fillRect/>
        </a:stretch>
      </xdr:blipFill>
      <xdr:spPr>
        <a:xfrm>
          <a:off x="9090660" y="11783695"/>
          <a:ext cx="883920" cy="66421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38100</xdr:colOff>
      <xdr:row>20</xdr:row>
      <xdr:rowOff>38100</xdr:rowOff>
    </xdr:from>
    <xdr:to>
      <xdr:col>11</xdr:col>
      <xdr:colOff>-38100</xdr:colOff>
      <xdr:row>21</xdr:row>
      <xdr:rowOff>-38100</xdr:rowOff>
    </xdr:to>
    <xdr:pic>
      <xdr:nvPicPr>
        <xdr:cNvPr id="12" name="Picture 12" descr="jpXhdk"/>
        <xdr:cNvPicPr/>
      </xdr:nvPicPr>
      <xdr:blipFill>
        <a:blip r:embed="rId11"/>
        <a:stretch>
          <a:fillRect/>
        </a:stretch>
      </xdr:blipFill>
      <xdr:spPr>
        <a:xfrm>
          <a:off x="11010900" y="11783695"/>
          <a:ext cx="883920" cy="66421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7</xdr:row>
      <xdr:rowOff>38100</xdr:rowOff>
    </xdr:from>
    <xdr:to>
      <xdr:col>9</xdr:col>
      <xdr:colOff>-38100</xdr:colOff>
      <xdr:row>8</xdr:row>
      <xdr:rowOff>-38100</xdr:rowOff>
    </xdr:to>
    <xdr:pic>
      <xdr:nvPicPr>
        <xdr:cNvPr id="13" name="Picture 13" descr="bgGMXW"/>
        <xdr:cNvPicPr/>
      </xdr:nvPicPr>
      <xdr:blipFill>
        <a:blip r:embed="rId12"/>
        <a:stretch>
          <a:fillRect/>
        </a:stretch>
      </xdr:blipFill>
      <xdr:spPr>
        <a:xfrm>
          <a:off x="9090660" y="2388235"/>
          <a:ext cx="883920" cy="92964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15</xdr:row>
      <xdr:rowOff>38100</xdr:rowOff>
    </xdr:from>
    <xdr:to>
      <xdr:col>9</xdr:col>
      <xdr:colOff>-38100</xdr:colOff>
      <xdr:row>16</xdr:row>
      <xdr:rowOff>-38100</xdr:rowOff>
    </xdr:to>
    <xdr:pic>
      <xdr:nvPicPr>
        <xdr:cNvPr id="14" name="Picture 14" descr="GUIsCb"/>
        <xdr:cNvPicPr/>
      </xdr:nvPicPr>
      <xdr:blipFill>
        <a:blip r:embed="rId13"/>
        <a:stretch>
          <a:fillRect/>
        </a:stretch>
      </xdr:blipFill>
      <xdr:spPr>
        <a:xfrm>
          <a:off x="9090660" y="7789545"/>
          <a:ext cx="883920" cy="25908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22"/>
  <sheetViews>
    <sheetView tabSelected="1" workbookViewId="0">
      <selection activeCell="A1" sqref="A1"/>
    </sheetView>
  </sheetViews>
  <sheetFormatPr defaultColWidth="14" defaultRowHeight="13.2"/>
  <cols>
    <col min="5" max="5" width="34" customWidth="1"/>
  </cols>
  <sheetData>
    <row r="1" spans="1: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/>
    </row>
    <row r="2" ht="26.4" spans="1:25">
      <c r="A2" s="8">
        <v>67</v>
      </c>
      <c r="B2" s="8" t="s">
        <v>24</v>
      </c>
      <c r="C2" s="8" t="s">
        <v>25</v>
      </c>
      <c r="D2" s="8" t="s">
        <v>26</v>
      </c>
      <c r="E2" s="9" t="s">
        <v>27</v>
      </c>
      <c r="F2" s="8" t="s">
        <v>28</v>
      </c>
      <c r="G2" s="8" t="s">
        <v>29</v>
      </c>
      <c r="H2" s="6"/>
      <c r="I2" s="6"/>
      <c r="J2" s="8" t="s">
        <v>30</v>
      </c>
      <c r="K2" s="8" t="s">
        <v>31</v>
      </c>
      <c r="L2" s="10">
        <v>46055</v>
      </c>
      <c r="M2" s="10"/>
      <c r="N2" s="10"/>
      <c r="O2" s="8" t="s">
        <v>32</v>
      </c>
      <c r="P2" s="8" t="s">
        <v>33</v>
      </c>
      <c r="Q2" s="8"/>
      <c r="R2" s="6"/>
      <c r="S2" s="6" t="str">
        <f t="shared" ref="S2:S19" si="0">F2</f>
        <v>P2</v>
      </c>
      <c r="T2" s="6" t="str">
        <f t="shared" ref="T2:T19" si="1">G2</f>
        <v>待处理</v>
      </c>
      <c r="U2" s="6" t="s">
        <v>34</v>
      </c>
      <c r="V2" s="6"/>
      <c r="W2" s="6"/>
      <c r="X2" s="7" t="s">
        <v>35</v>
      </c>
      <c r="Y2" s="6" t="s">
        <v>36</v>
      </c>
    </row>
    <row r="3" spans="1:25">
      <c r="A3" s="8">
        <v>74</v>
      </c>
      <c r="B3" s="8" t="s">
        <v>24</v>
      </c>
      <c r="C3" s="8" t="s">
        <v>25</v>
      </c>
      <c r="D3" s="8" t="s">
        <v>26</v>
      </c>
      <c r="E3" s="9" t="s">
        <v>37</v>
      </c>
      <c r="F3" s="8" t="s">
        <v>28</v>
      </c>
      <c r="G3" s="8" t="s">
        <v>29</v>
      </c>
      <c r="H3" s="6"/>
      <c r="I3" s="6"/>
      <c r="J3" s="8" t="s">
        <v>30</v>
      </c>
      <c r="K3" s="8" t="s">
        <v>31</v>
      </c>
      <c r="L3" s="10">
        <v>46056</v>
      </c>
      <c r="M3" s="10"/>
      <c r="N3" s="10"/>
      <c r="O3" s="8" t="s">
        <v>32</v>
      </c>
      <c r="P3" s="8" t="s">
        <v>33</v>
      </c>
      <c r="Q3" s="8"/>
      <c r="R3" s="6"/>
      <c r="S3" s="6" t="str">
        <f t="shared" si="0"/>
        <v>P2</v>
      </c>
      <c r="T3" s="6" t="str">
        <f t="shared" si="1"/>
        <v>待处理</v>
      </c>
      <c r="U3" s="6" t="s">
        <v>34</v>
      </c>
      <c r="V3" s="6"/>
      <c r="W3" s="6"/>
      <c r="X3" s="7" t="s">
        <v>35</v>
      </c>
      <c r="Y3" s="6" t="s">
        <v>36</v>
      </c>
    </row>
    <row r="4" ht="26.4" spans="1:25">
      <c r="A4" s="8">
        <v>125</v>
      </c>
      <c r="B4" s="8" t="s">
        <v>24</v>
      </c>
      <c r="C4" s="8" t="s">
        <v>25</v>
      </c>
      <c r="D4" s="8" t="s">
        <v>26</v>
      </c>
      <c r="E4" s="9" t="s">
        <v>38</v>
      </c>
      <c r="F4" s="8" t="s">
        <v>28</v>
      </c>
      <c r="G4" s="8" t="s">
        <v>29</v>
      </c>
      <c r="H4" s="6"/>
      <c r="I4" s="6"/>
      <c r="J4" s="8" t="s">
        <v>39</v>
      </c>
      <c r="K4" s="8" t="s">
        <v>31</v>
      </c>
      <c r="L4" s="10">
        <v>46090</v>
      </c>
      <c r="M4" s="8"/>
      <c r="N4" s="8"/>
      <c r="O4" s="8" t="s">
        <v>40</v>
      </c>
      <c r="P4" s="8" t="s">
        <v>33</v>
      </c>
      <c r="Q4" s="8"/>
      <c r="R4" s="6"/>
      <c r="S4" s="6" t="str">
        <f t="shared" si="0"/>
        <v>P2</v>
      </c>
      <c r="T4" s="6" t="str">
        <f t="shared" si="1"/>
        <v>待处理</v>
      </c>
      <c r="U4" s="6" t="s">
        <v>34</v>
      </c>
      <c r="V4" s="6"/>
      <c r="W4" s="6"/>
      <c r="X4" s="7" t="s">
        <v>35</v>
      </c>
      <c r="Y4" s="6" t="s">
        <v>36</v>
      </c>
    </row>
    <row r="5" ht="26.4" spans="1:25">
      <c r="A5" s="8">
        <v>126</v>
      </c>
      <c r="B5" s="8" t="s">
        <v>24</v>
      </c>
      <c r="C5" s="8" t="s">
        <v>25</v>
      </c>
      <c r="D5" s="8" t="s">
        <v>26</v>
      </c>
      <c r="E5" s="9" t="s">
        <v>41</v>
      </c>
      <c r="F5" s="8" t="s">
        <v>28</v>
      </c>
      <c r="G5" s="8" t="s">
        <v>29</v>
      </c>
      <c r="H5" s="6"/>
      <c r="I5" s="6"/>
      <c r="J5" s="8" t="s">
        <v>30</v>
      </c>
      <c r="K5" s="8" t="s">
        <v>31</v>
      </c>
      <c r="L5" s="10">
        <v>46090</v>
      </c>
      <c r="M5" s="8"/>
      <c r="N5" s="8"/>
      <c r="O5" s="8" t="s">
        <v>40</v>
      </c>
      <c r="P5" s="8" t="s">
        <v>33</v>
      </c>
      <c r="Q5" s="8"/>
      <c r="R5" s="6"/>
      <c r="S5" s="6" t="str">
        <f t="shared" si="0"/>
        <v>P2</v>
      </c>
      <c r="T5" s="6" t="str">
        <f t="shared" si="1"/>
        <v>待处理</v>
      </c>
      <c r="U5" s="6" t="s">
        <v>42</v>
      </c>
      <c r="V5" s="6"/>
      <c r="W5" s="6"/>
      <c r="X5" s="7"/>
      <c r="Y5" s="6" t="s">
        <v>36</v>
      </c>
    </row>
    <row r="6" ht="33.3" customHeight="1" spans="1:25">
      <c r="A6" s="8">
        <v>142</v>
      </c>
      <c r="B6" s="8" t="s">
        <v>24</v>
      </c>
      <c r="C6" s="8" t="s">
        <v>25</v>
      </c>
      <c r="D6" s="8" t="s">
        <v>26</v>
      </c>
      <c r="E6" s="9" t="s">
        <v>43</v>
      </c>
      <c r="F6" s="8" t="s">
        <v>28</v>
      </c>
      <c r="G6" s="8" t="s">
        <v>29</v>
      </c>
      <c r="H6" s="6"/>
      <c r="I6" s="6"/>
      <c r="J6" s="8" t="s">
        <v>44</v>
      </c>
      <c r="K6" s="8"/>
      <c r="L6" s="10">
        <v>46111</v>
      </c>
      <c r="M6" s="8"/>
      <c r="N6" s="8"/>
      <c r="O6" s="8"/>
      <c r="P6" s="8"/>
      <c r="Q6" s="8"/>
      <c r="R6" s="6"/>
      <c r="S6" s="6" t="str">
        <f t="shared" si="0"/>
        <v>P2</v>
      </c>
      <c r="T6" s="6" t="str">
        <f t="shared" si="1"/>
        <v>待处理</v>
      </c>
      <c r="U6" s="6" t="s">
        <v>34</v>
      </c>
      <c r="V6" s="6"/>
      <c r="W6" s="6"/>
      <c r="X6" s="7" t="s">
        <v>35</v>
      </c>
      <c r="Y6" s="6" t="s">
        <v>36</v>
      </c>
    </row>
    <row r="7" ht="46.15" customHeight="1" spans="1:25">
      <c r="A7" s="8">
        <v>143</v>
      </c>
      <c r="B7" s="8" t="s">
        <v>24</v>
      </c>
      <c r="C7" s="8" t="s">
        <v>45</v>
      </c>
      <c r="D7" s="8" t="s">
        <v>46</v>
      </c>
      <c r="E7" s="9" t="s">
        <v>47</v>
      </c>
      <c r="F7" s="8" t="s">
        <v>48</v>
      </c>
      <c r="G7" s="8" t="s">
        <v>29</v>
      </c>
      <c r="H7" s="11">
        <v>6</v>
      </c>
      <c r="I7" s="6"/>
      <c r="J7" s="8" t="s">
        <v>49</v>
      </c>
      <c r="K7" s="8"/>
      <c r="L7" s="10">
        <v>46111</v>
      </c>
      <c r="M7" s="8"/>
      <c r="N7" s="8"/>
      <c r="O7" s="8"/>
      <c r="P7" s="8"/>
      <c r="Q7" s="8"/>
      <c r="R7" s="6"/>
      <c r="S7" s="6" t="str">
        <f t="shared" si="0"/>
        <v>P1</v>
      </c>
      <c r="T7" s="6" t="str">
        <f t="shared" si="1"/>
        <v>待处理</v>
      </c>
      <c r="U7" s="6" t="s">
        <v>34</v>
      </c>
      <c r="V7" s="6" t="s">
        <v>50</v>
      </c>
      <c r="W7" s="12">
        <v>46172</v>
      </c>
      <c r="X7" s="7" t="s">
        <v>51</v>
      </c>
      <c r="Y7" s="6" t="s">
        <v>36</v>
      </c>
    </row>
    <row r="8" ht="79.2" spans="1:25">
      <c r="A8" s="8">
        <v>145</v>
      </c>
      <c r="B8" s="8" t="s">
        <v>24</v>
      </c>
      <c r="C8" s="8" t="s">
        <v>25</v>
      </c>
      <c r="D8" s="8" t="s">
        <v>26</v>
      </c>
      <c r="E8" s="9" t="s">
        <v>52</v>
      </c>
      <c r="F8" s="8" t="s">
        <v>48</v>
      </c>
      <c r="G8" s="8" t="s">
        <v>29</v>
      </c>
      <c r="H8" s="11">
        <v>3</v>
      </c>
      <c r="I8" s="13"/>
      <c r="J8" s="8" t="s">
        <v>39</v>
      </c>
      <c r="K8" s="8"/>
      <c r="L8" s="10">
        <v>46111</v>
      </c>
      <c r="M8" s="8"/>
      <c r="N8" s="8"/>
      <c r="O8" s="8"/>
      <c r="P8" s="8"/>
      <c r="Q8" s="8"/>
      <c r="R8" s="6"/>
      <c r="S8" s="6" t="str">
        <f t="shared" si="0"/>
        <v>P1</v>
      </c>
      <c r="T8" s="6" t="str">
        <f t="shared" si="1"/>
        <v>待处理</v>
      </c>
      <c r="U8" s="6" t="s">
        <v>34</v>
      </c>
      <c r="V8" s="6" t="s">
        <v>50</v>
      </c>
      <c r="W8" s="12">
        <v>46172</v>
      </c>
      <c r="X8" s="7" t="s">
        <v>35</v>
      </c>
      <c r="Y8" s="6" t="s">
        <v>36</v>
      </c>
    </row>
    <row r="9" ht="39.6" spans="1:25">
      <c r="A9" s="8">
        <v>152</v>
      </c>
      <c r="B9" s="8" t="s">
        <v>24</v>
      </c>
      <c r="C9" s="8" t="s">
        <v>25</v>
      </c>
      <c r="D9" s="8" t="s">
        <v>53</v>
      </c>
      <c r="E9" s="9" t="s">
        <v>54</v>
      </c>
      <c r="F9" s="8" t="s">
        <v>48</v>
      </c>
      <c r="G9" s="8" t="s">
        <v>29</v>
      </c>
      <c r="H9" s="11">
        <v>1</v>
      </c>
      <c r="I9" s="6"/>
      <c r="J9" s="8" t="s">
        <v>55</v>
      </c>
      <c r="K9" s="8"/>
      <c r="L9" s="10">
        <v>46112</v>
      </c>
      <c r="M9" s="8"/>
      <c r="N9" s="8"/>
      <c r="O9" s="8"/>
      <c r="P9" s="8"/>
      <c r="Q9" s="8"/>
      <c r="R9" s="6"/>
      <c r="S9" s="6" t="str">
        <f t="shared" si="0"/>
        <v>P1</v>
      </c>
      <c r="T9" s="6" t="str">
        <f t="shared" si="1"/>
        <v>待处理</v>
      </c>
      <c r="U9" s="6" t="s">
        <v>34</v>
      </c>
      <c r="V9" s="6" t="s">
        <v>50</v>
      </c>
      <c r="W9" s="12">
        <v>46188</v>
      </c>
      <c r="X9" s="7"/>
      <c r="Y9" s="6" t="s">
        <v>36</v>
      </c>
    </row>
    <row r="10" ht="39.6" spans="1:25">
      <c r="A10" s="8">
        <v>153</v>
      </c>
      <c r="B10" s="8" t="s">
        <v>24</v>
      </c>
      <c r="C10" s="8" t="s">
        <v>25</v>
      </c>
      <c r="D10" s="8" t="s">
        <v>26</v>
      </c>
      <c r="E10" s="9" t="s">
        <v>56</v>
      </c>
      <c r="F10" s="8" t="s">
        <v>48</v>
      </c>
      <c r="G10" s="8" t="s">
        <v>29</v>
      </c>
      <c r="H10" s="11" t="s">
        <v>57</v>
      </c>
      <c r="I10" s="6"/>
      <c r="J10" s="8" t="s">
        <v>55</v>
      </c>
      <c r="K10" s="6"/>
      <c r="L10" s="10">
        <v>46112</v>
      </c>
      <c r="M10" s="8"/>
      <c r="N10" s="8"/>
      <c r="O10" s="8"/>
      <c r="P10" s="8"/>
      <c r="Q10" s="8"/>
      <c r="R10" s="6"/>
      <c r="S10" s="6" t="str">
        <f t="shared" si="0"/>
        <v>P1</v>
      </c>
      <c r="T10" s="6" t="str">
        <f t="shared" si="1"/>
        <v>待处理</v>
      </c>
      <c r="U10" s="6" t="s">
        <v>34</v>
      </c>
      <c r="V10" s="6" t="s">
        <v>50</v>
      </c>
      <c r="W10" s="12">
        <v>46188</v>
      </c>
      <c r="X10" s="7" t="s">
        <v>35</v>
      </c>
      <c r="Y10" s="6" t="s">
        <v>36</v>
      </c>
    </row>
    <row r="11" ht="39.6" spans="1:25">
      <c r="A11" s="8">
        <v>154</v>
      </c>
      <c r="B11" s="8" t="s">
        <v>24</v>
      </c>
      <c r="C11" s="8" t="s">
        <v>25</v>
      </c>
      <c r="D11" s="8" t="s">
        <v>26</v>
      </c>
      <c r="E11" s="9" t="s">
        <v>58</v>
      </c>
      <c r="F11" s="8" t="s">
        <v>28</v>
      </c>
      <c r="G11" s="8" t="s">
        <v>29</v>
      </c>
      <c r="H11" s="6"/>
      <c r="I11" s="6"/>
      <c r="J11" s="8" t="s">
        <v>59</v>
      </c>
      <c r="K11" s="8"/>
      <c r="L11" s="10">
        <v>46112</v>
      </c>
      <c r="M11" s="8"/>
      <c r="N11" s="8"/>
      <c r="O11" s="8"/>
      <c r="P11" s="8"/>
      <c r="Q11" s="8"/>
      <c r="R11" s="6"/>
      <c r="S11" s="6" t="str">
        <f t="shared" si="0"/>
        <v>P2</v>
      </c>
      <c r="T11" s="6" t="str">
        <f t="shared" si="1"/>
        <v>待处理</v>
      </c>
      <c r="U11" s="6" t="s">
        <v>34</v>
      </c>
      <c r="V11" s="6"/>
      <c r="W11" s="6"/>
      <c r="X11" s="7" t="s">
        <v>35</v>
      </c>
      <c r="Y11" s="6" t="s">
        <v>36</v>
      </c>
    </row>
    <row r="12" ht="52.8" spans="1:25">
      <c r="A12" s="8">
        <v>156</v>
      </c>
      <c r="B12" s="8" t="s">
        <v>24</v>
      </c>
      <c r="C12" s="8" t="s">
        <v>25</v>
      </c>
      <c r="D12" s="8" t="s">
        <v>26</v>
      </c>
      <c r="E12" s="9" t="s">
        <v>60</v>
      </c>
      <c r="F12" s="8" t="s">
        <v>48</v>
      </c>
      <c r="G12" s="8" t="s">
        <v>29</v>
      </c>
      <c r="H12" s="6" t="s">
        <v>61</v>
      </c>
      <c r="I12" s="6"/>
      <c r="J12" s="8" t="s">
        <v>62</v>
      </c>
      <c r="K12" s="11"/>
      <c r="L12" s="10">
        <v>46113</v>
      </c>
      <c r="M12" s="8"/>
      <c r="N12" s="8"/>
      <c r="O12" s="8"/>
      <c r="P12" s="8"/>
      <c r="Q12" s="8"/>
      <c r="R12" s="6"/>
      <c r="S12" s="6" t="str">
        <f t="shared" si="0"/>
        <v>P1</v>
      </c>
      <c r="T12" s="6" t="str">
        <f t="shared" si="1"/>
        <v>待处理</v>
      </c>
      <c r="U12" s="6" t="s">
        <v>34</v>
      </c>
      <c r="V12" s="6" t="s">
        <v>50</v>
      </c>
      <c r="W12" s="12">
        <v>46188</v>
      </c>
      <c r="X12" s="7" t="s">
        <v>35</v>
      </c>
      <c r="Y12" s="6" t="s">
        <v>36</v>
      </c>
    </row>
    <row r="13" ht="35.9" customHeight="1" spans="1:25">
      <c r="A13" s="11">
        <v>159</v>
      </c>
      <c r="B13" s="11" t="s">
        <v>24</v>
      </c>
      <c r="C13" s="8" t="s">
        <v>45</v>
      </c>
      <c r="D13" s="11" t="s">
        <v>46</v>
      </c>
      <c r="E13" s="14" t="s">
        <v>63</v>
      </c>
      <c r="F13" s="11" t="s">
        <v>48</v>
      </c>
      <c r="G13" s="11" t="s">
        <v>29</v>
      </c>
      <c r="H13" s="15"/>
      <c r="I13" s="6"/>
      <c r="J13" s="8" t="s">
        <v>49</v>
      </c>
      <c r="K13" s="8"/>
      <c r="L13" s="10">
        <v>46113</v>
      </c>
      <c r="M13" s="8"/>
      <c r="N13" s="8"/>
      <c r="O13" s="8"/>
      <c r="P13" s="8"/>
      <c r="Q13" s="8"/>
      <c r="R13" s="6"/>
      <c r="S13" s="6" t="str">
        <f t="shared" si="0"/>
        <v>P1</v>
      </c>
      <c r="T13" s="6" t="str">
        <f t="shared" si="1"/>
        <v>待处理</v>
      </c>
      <c r="U13" s="6" t="s">
        <v>34</v>
      </c>
      <c r="V13" s="6" t="s">
        <v>50</v>
      </c>
      <c r="W13" s="6"/>
      <c r="X13" s="7" t="s">
        <v>51</v>
      </c>
      <c r="Y13" s="6" t="s">
        <v>36</v>
      </c>
    </row>
    <row r="14" ht="83.5" customHeight="1" spans="1:25">
      <c r="A14" s="8">
        <v>164</v>
      </c>
      <c r="B14" s="8" t="s">
        <v>24</v>
      </c>
      <c r="C14" s="8" t="s">
        <v>25</v>
      </c>
      <c r="D14" s="8" t="s">
        <v>64</v>
      </c>
      <c r="E14" s="9" t="s">
        <v>65</v>
      </c>
      <c r="F14" s="8" t="s">
        <v>48</v>
      </c>
      <c r="G14" s="8" t="s">
        <v>29</v>
      </c>
      <c r="H14" s="11">
        <v>7</v>
      </c>
      <c r="I14" s="6"/>
      <c r="J14" s="8" t="s">
        <v>66</v>
      </c>
      <c r="K14" s="8"/>
      <c r="L14" s="10">
        <v>46113</v>
      </c>
      <c r="M14" s="8"/>
      <c r="N14" s="8"/>
      <c r="O14" s="8"/>
      <c r="P14" s="8"/>
      <c r="Q14" s="8"/>
      <c r="R14" s="6"/>
      <c r="S14" s="6" t="str">
        <f t="shared" si="0"/>
        <v>P1</v>
      </c>
      <c r="T14" s="6" t="str">
        <f t="shared" si="1"/>
        <v>待处理</v>
      </c>
      <c r="U14" s="6" t="s">
        <v>34</v>
      </c>
      <c r="V14" s="6" t="s">
        <v>50</v>
      </c>
      <c r="W14" s="12">
        <v>46188</v>
      </c>
      <c r="X14" s="7" t="s">
        <v>35</v>
      </c>
      <c r="Y14" s="6" t="s">
        <v>36</v>
      </c>
    </row>
    <row r="15" ht="55.1" customHeight="1" spans="1:25">
      <c r="A15" s="8">
        <v>169</v>
      </c>
      <c r="B15" s="8" t="s">
        <v>24</v>
      </c>
      <c r="C15" s="8" t="s">
        <v>25</v>
      </c>
      <c r="D15" s="8" t="s">
        <v>67</v>
      </c>
      <c r="E15" s="9" t="s">
        <v>68</v>
      </c>
      <c r="F15" s="8" t="s">
        <v>48</v>
      </c>
      <c r="G15" s="8" t="s">
        <v>29</v>
      </c>
      <c r="H15" s="11" t="s">
        <v>57</v>
      </c>
      <c r="I15" s="6"/>
      <c r="J15" s="8" t="s">
        <v>55</v>
      </c>
      <c r="K15" s="8"/>
      <c r="L15" s="10">
        <v>46114</v>
      </c>
      <c r="M15" s="8"/>
      <c r="N15" s="8"/>
      <c r="O15" s="8"/>
      <c r="P15" s="8"/>
      <c r="Q15" s="8"/>
      <c r="R15" s="6"/>
      <c r="S15" s="6" t="str">
        <f t="shared" si="0"/>
        <v>P1</v>
      </c>
      <c r="T15" s="6" t="str">
        <f t="shared" si="1"/>
        <v>待处理</v>
      </c>
      <c r="U15" s="6" t="s">
        <v>34</v>
      </c>
      <c r="V15" s="6" t="s">
        <v>69</v>
      </c>
      <c r="W15" s="12">
        <v>46161</v>
      </c>
      <c r="X15" s="7" t="s">
        <v>35</v>
      </c>
      <c r="Y15" s="6" t="s">
        <v>36</v>
      </c>
    </row>
    <row r="16" ht="26.4" spans="1:25">
      <c r="A16" s="8">
        <v>175</v>
      </c>
      <c r="B16" s="8" t="s">
        <v>24</v>
      </c>
      <c r="C16" s="8" t="s">
        <v>25</v>
      </c>
      <c r="D16" s="8" t="s">
        <v>26</v>
      </c>
      <c r="E16" s="9" t="s">
        <v>70</v>
      </c>
      <c r="F16" s="8" t="s">
        <v>28</v>
      </c>
      <c r="G16" s="8" t="s">
        <v>29</v>
      </c>
      <c r="H16" s="6"/>
      <c r="I16" s="6"/>
      <c r="J16" s="8" t="s">
        <v>71</v>
      </c>
      <c r="K16" s="8"/>
      <c r="L16" s="10">
        <v>46114</v>
      </c>
      <c r="M16" s="8"/>
      <c r="N16" s="8"/>
      <c r="O16" s="8"/>
      <c r="P16" s="8"/>
      <c r="Q16" s="8"/>
      <c r="R16" s="6"/>
      <c r="S16" s="6" t="str">
        <f t="shared" si="0"/>
        <v>P2</v>
      </c>
      <c r="T16" s="6" t="str">
        <f t="shared" si="1"/>
        <v>待处理</v>
      </c>
      <c r="U16" s="6" t="s">
        <v>34</v>
      </c>
      <c r="V16" s="6"/>
      <c r="W16" s="6"/>
      <c r="X16" s="7" t="s">
        <v>35</v>
      </c>
      <c r="Y16" s="6" t="s">
        <v>36</v>
      </c>
    </row>
    <row r="17" ht="55.9" customHeight="1" spans="1:25">
      <c r="A17" s="8">
        <v>181</v>
      </c>
      <c r="B17" s="8" t="s">
        <v>24</v>
      </c>
      <c r="C17" s="8" t="s">
        <v>25</v>
      </c>
      <c r="D17" s="8" t="s">
        <v>26</v>
      </c>
      <c r="E17" s="9" t="s">
        <v>72</v>
      </c>
      <c r="F17" s="8" t="s">
        <v>28</v>
      </c>
      <c r="G17" s="8" t="s">
        <v>29</v>
      </c>
      <c r="H17" s="6"/>
      <c r="I17" s="6"/>
      <c r="J17" s="8" t="s">
        <v>73</v>
      </c>
      <c r="K17" s="8"/>
      <c r="L17" s="10">
        <v>46119</v>
      </c>
      <c r="M17" s="8"/>
      <c r="N17" s="8"/>
      <c r="O17" s="8"/>
      <c r="P17" s="8"/>
      <c r="Q17" s="8"/>
      <c r="R17" s="6"/>
      <c r="S17" s="6" t="str">
        <f t="shared" si="0"/>
        <v>P2</v>
      </c>
      <c r="T17" s="6" t="str">
        <f t="shared" si="1"/>
        <v>待处理</v>
      </c>
      <c r="U17" s="6" t="s">
        <v>34</v>
      </c>
      <c r="V17" s="6"/>
      <c r="W17" s="6"/>
      <c r="X17" s="7" t="s">
        <v>35</v>
      </c>
      <c r="Y17" s="6" t="s">
        <v>36</v>
      </c>
    </row>
    <row r="18" ht="68.05" customHeight="1" spans="1:25">
      <c r="A18" s="16">
        <v>207</v>
      </c>
      <c r="B18" s="17" t="s">
        <v>24</v>
      </c>
      <c r="C18" s="8" t="s">
        <v>25</v>
      </c>
      <c r="D18" s="17" t="s">
        <v>26</v>
      </c>
      <c r="E18" s="14" t="s">
        <v>74</v>
      </c>
      <c r="F18" s="16" t="s">
        <v>28</v>
      </c>
      <c r="G18" s="16" t="s">
        <v>29</v>
      </c>
      <c r="H18" s="6"/>
      <c r="I18" s="6"/>
      <c r="J18" s="8" t="s">
        <v>75</v>
      </c>
      <c r="K18" s="8"/>
      <c r="L18" s="10">
        <v>46126</v>
      </c>
      <c r="M18" s="8"/>
      <c r="N18" s="8"/>
      <c r="O18" s="8"/>
      <c r="P18" s="8"/>
      <c r="Q18" s="8"/>
      <c r="R18" s="6"/>
      <c r="S18" s="6" t="str">
        <f t="shared" si="0"/>
        <v>P2</v>
      </c>
      <c r="T18" s="6" t="str">
        <f t="shared" si="1"/>
        <v>待处理</v>
      </c>
      <c r="U18" s="6" t="s">
        <v>34</v>
      </c>
      <c r="V18" s="6"/>
      <c r="W18" s="6"/>
      <c r="X18" s="7" t="s">
        <v>35</v>
      </c>
      <c r="Y18" s="6" t="s">
        <v>36</v>
      </c>
    </row>
    <row r="19" ht="58.55" customHeight="1" spans="1:25">
      <c r="A19" s="16">
        <v>214</v>
      </c>
      <c r="B19" s="16" t="s">
        <v>24</v>
      </c>
      <c r="C19" s="8" t="s">
        <v>25</v>
      </c>
      <c r="D19" s="16" t="s">
        <v>26</v>
      </c>
      <c r="E19" s="9" t="s">
        <v>76</v>
      </c>
      <c r="F19" s="16" t="s">
        <v>28</v>
      </c>
      <c r="G19" s="16" t="s">
        <v>29</v>
      </c>
      <c r="H19" s="6"/>
      <c r="I19" s="6"/>
      <c r="J19" s="8" t="s">
        <v>77</v>
      </c>
      <c r="K19" s="8"/>
      <c r="L19" s="10">
        <v>46129</v>
      </c>
      <c r="M19" s="8"/>
      <c r="N19" s="8"/>
      <c r="O19" s="8"/>
      <c r="P19" s="8"/>
      <c r="Q19" s="8"/>
      <c r="R19" s="6"/>
      <c r="S19" s="6" t="str">
        <f t="shared" si="0"/>
        <v>P2</v>
      </c>
      <c r="T19" s="6" t="str">
        <f t="shared" si="1"/>
        <v>待处理</v>
      </c>
      <c r="U19" s="6" t="s">
        <v>34</v>
      </c>
      <c r="V19" s="6"/>
      <c r="W19" s="6"/>
      <c r="X19" s="7" t="s">
        <v>35</v>
      </c>
      <c r="Y19" s="6" t="s">
        <v>36</v>
      </c>
    </row>
    <row r="20" ht="105.6" spans="1:25">
      <c r="A20" s="8">
        <v>227</v>
      </c>
      <c r="B20" s="8" t="s">
        <v>24</v>
      </c>
      <c r="C20" s="8" t="s">
        <v>25</v>
      </c>
      <c r="D20" s="8" t="s">
        <v>78</v>
      </c>
      <c r="E20" s="9" t="s">
        <v>79</v>
      </c>
      <c r="F20" s="8" t="s">
        <v>28</v>
      </c>
      <c r="G20" s="8" t="s">
        <v>29</v>
      </c>
      <c r="H20" s="6"/>
      <c r="I20" s="6"/>
      <c r="J20" s="8" t="s">
        <v>80</v>
      </c>
      <c r="K20" s="8"/>
      <c r="L20" s="10">
        <v>46149</v>
      </c>
      <c r="M20" s="8"/>
      <c r="N20" s="8"/>
      <c r="O20" s="8"/>
      <c r="P20" s="8"/>
      <c r="Q20" s="8"/>
      <c r="R20" s="6"/>
      <c r="S20" s="6"/>
      <c r="T20" s="6"/>
      <c r="U20" s="6" t="s">
        <v>34</v>
      </c>
      <c r="V20" s="6"/>
      <c r="W20" s="6"/>
      <c r="X20" s="7" t="s">
        <v>35</v>
      </c>
      <c r="Y20" s="6" t="s">
        <v>36</v>
      </c>
    </row>
    <row r="21" ht="58.3" customHeight="1" spans="1:25">
      <c r="A21" s="8">
        <v>231</v>
      </c>
      <c r="B21" s="8" t="s">
        <v>24</v>
      </c>
      <c r="C21" s="8" t="s">
        <v>25</v>
      </c>
      <c r="D21" s="8" t="s">
        <v>26</v>
      </c>
      <c r="E21" s="9" t="s">
        <v>81</v>
      </c>
      <c r="F21" s="8" t="s">
        <v>48</v>
      </c>
      <c r="G21" s="8" t="s">
        <v>29</v>
      </c>
      <c r="H21" s="6"/>
      <c r="I21" s="6"/>
      <c r="J21" s="8" t="s">
        <v>80</v>
      </c>
      <c r="K21" s="8"/>
      <c r="L21" s="10">
        <v>46154</v>
      </c>
      <c r="M21" s="8"/>
      <c r="N21" s="8"/>
      <c r="O21" s="8"/>
      <c r="P21" s="8"/>
      <c r="Q21" s="8"/>
      <c r="R21" s="6"/>
      <c r="S21" s="6"/>
      <c r="T21" s="6"/>
      <c r="U21" s="6" t="s">
        <v>34</v>
      </c>
      <c r="V21" s="6" t="s">
        <v>50</v>
      </c>
      <c r="W21" s="12">
        <v>46188</v>
      </c>
      <c r="X21" s="7" t="s">
        <v>35</v>
      </c>
      <c r="Y21" s="6" t="s">
        <v>36</v>
      </c>
    </row>
    <row r="22" ht="87.8" customHeight="1" spans="1:25">
      <c r="A22" s="8">
        <v>232</v>
      </c>
      <c r="B22" s="8" t="s">
        <v>24</v>
      </c>
      <c r="C22" s="8" t="s">
        <v>25</v>
      </c>
      <c r="D22" s="8" t="s">
        <v>67</v>
      </c>
      <c r="E22" s="9" t="s">
        <v>82</v>
      </c>
      <c r="F22" s="8" t="s">
        <v>48</v>
      </c>
      <c r="G22" s="8" t="s">
        <v>29</v>
      </c>
      <c r="H22" s="6"/>
      <c r="I22" s="6"/>
      <c r="J22" s="8" t="s">
        <v>80</v>
      </c>
      <c r="K22" s="8"/>
      <c r="L22" s="10">
        <v>46156</v>
      </c>
      <c r="M22" s="8"/>
      <c r="N22" s="8"/>
      <c r="O22" s="8"/>
      <c r="P22" s="8"/>
      <c r="Q22" s="8"/>
      <c r="R22" s="6"/>
      <c r="S22" s="6"/>
      <c r="T22" s="6"/>
      <c r="U22" s="6"/>
      <c r="V22" s="6"/>
      <c r="W22" s="6"/>
      <c r="X22" s="7" t="s">
        <v>35</v>
      </c>
      <c r="Y22" s="6" t="s">
        <v>36</v>
      </c>
    </row>
  </sheetData>
  <dataValidations count="3">
    <dataValidation type="list" allowBlank="1" showErrorMessage="1" sqref="F2:F22">
      <formula1>"P1,P2,P3,P4"</formula1>
    </dataValidation>
    <dataValidation type="list" allowBlank="1" showErrorMessage="1" sqref="G2:G22">
      <formula1>"待处理,进行中,待验收,已上线,无需处理"</formula1>
    </dataValidation>
    <dataValidation type="list" allowBlank="1" showErrorMessage="1" sqref="U2:U22">
      <formula1>"商品开发,商品运营,渠道商品,供应协同,库存履约,经营分析"</formula1>
    </dataValidation>
  </dataValidations>
  <pageMargins left="0.75" right="0.75" top="1" bottom="1" header="0.5" footer="0.5"/>
  <headerFooter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WPS_1528003731</cp:lastModifiedBy>
  <dcterms:created xsi:type="dcterms:W3CDTF">2026-05-19T02:22:35Z</dcterms:created>
  <dcterms:modified xsi:type="dcterms:W3CDTF">2026-05-19T02:23:02Z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AFF1EF53FFE34A6EB2E7CA6A52957EDB_12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