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Lin\Desktop\AIS\"/>
    </mc:Choice>
  </mc:AlternateContent>
  <bookViews>
    <workbookView xWindow="0" yWindow="0" windowWidth="19200" windowHeight="8235" activeTab="1"/>
  </bookViews>
  <sheets>
    <sheet name="Loan Application" sheetId="1" r:id="rId1"/>
    <sheet name="Sheet1" sheetId="2" r:id="rId2"/>
    <sheet name="Sheet2" sheetId="3" r:id="rId3"/>
    <sheet name="Drop Down Options" sheetId="4" r:id="rId4"/>
  </sheets>
  <definedNames>
    <definedName name="MSN_MoneyCentral_Investor_Stock_Quotes" localSheetId="1">Sheet1!$A$2:$P$14</definedName>
    <definedName name="NumberOfTickerSymbol">OFFSET('Loan Application'!$B$23,0,0,COUNTA('Loan Application'!$B:$B),1)</definedName>
    <definedName name="StockReference">INDRIECT(Sheet1!$D$1)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 r="C1" i="2" l="1"/>
  <c r="D1" i="2" s="1"/>
  <c r="B16" i="4"/>
  <c r="B15" i="4"/>
  <c r="B1" i="2"/>
  <c r="B14" i="4" l="1"/>
  <c r="B13" i="4"/>
  <c r="A5" i="2" l="1"/>
</calcChain>
</file>

<file path=xl/connections.xml><?xml version="1.0" encoding="utf-8"?>
<connections xmlns="http://schemas.openxmlformats.org/spreadsheetml/2006/main">
  <connection id="1" odcFile="C:\Users\Lin\Desktop\AIS\MSN MoneyCentral Investor Stock Quotes.iqy" name="MSN MoneyCentral Investor Stock Quotes" type="4" refreshedVersion="5" background="1" refreshOnLoad="1" saveData="1">
    <webPr parsePre="1" consecutive="1" xl2000="1" url="http://moneycentral.msn.com/investor/external/excel/quotes.asp?SYMBOL=[&quot;QUOTE&quot;,&quot;Enter stock, fund or other MSN MoneyCentral Investor symbols separated by commas.&quot;]" htmlFormat="all"/>
    <parameters count="1">
      <parameter name="QUOTE" parameterType="value" string="=NumberOfTickerSymbol"/>
    </parameters>
  </connection>
</connections>
</file>

<file path=xl/sharedStrings.xml><?xml version="1.0" encoding="utf-8"?>
<sst xmlns="http://schemas.openxmlformats.org/spreadsheetml/2006/main" count="76" uniqueCount="72">
  <si>
    <t>Name</t>
  </si>
  <si>
    <t>Address</t>
  </si>
  <si>
    <t>Phone Number</t>
  </si>
  <si>
    <t>Personal Information</t>
  </si>
  <si>
    <t>Annual Gross Income</t>
  </si>
  <si>
    <t>Social Security Number</t>
  </si>
  <si>
    <t>Marital Status</t>
  </si>
  <si>
    <t>Gender</t>
  </si>
  <si>
    <t>Place of Employment</t>
  </si>
  <si>
    <t>Current Housing Cost</t>
  </si>
  <si>
    <t>Contact Information</t>
  </si>
  <si>
    <t>Rental</t>
  </si>
  <si>
    <t>Mortage</t>
  </si>
  <si>
    <t>Company Name</t>
  </si>
  <si>
    <t>Marital Status Options</t>
  </si>
  <si>
    <t>Single</t>
  </si>
  <si>
    <t>Married</t>
  </si>
  <si>
    <t>Separated</t>
  </si>
  <si>
    <t>Divorced</t>
  </si>
  <si>
    <t>Gender Options</t>
  </si>
  <si>
    <t>Male</t>
  </si>
  <si>
    <t>Female</t>
  </si>
  <si>
    <t>Other</t>
  </si>
  <si>
    <t>Housing Options</t>
  </si>
  <si>
    <t>Type</t>
  </si>
  <si>
    <t>Amount</t>
  </si>
  <si>
    <t>Debt Number</t>
  </si>
  <si>
    <t>Debt Type Options</t>
  </si>
  <si>
    <t>Credit Card</t>
  </si>
  <si>
    <t>Student Loans</t>
  </si>
  <si>
    <t>Car Loans</t>
  </si>
  <si>
    <t>Boat Loans</t>
  </si>
  <si>
    <t>Utilities</t>
  </si>
  <si>
    <t>Other Revovling Debts</t>
  </si>
  <si>
    <t>Outstanding Debts (Must Provide At Least 4 )</t>
  </si>
  <si>
    <t>Ticker Symbol</t>
  </si>
  <si>
    <t>Current Price</t>
  </si>
  <si>
    <t>Industry of Company</t>
  </si>
  <si>
    <t>Stock Company Industry Options</t>
  </si>
  <si>
    <t>Number of Shares Held</t>
  </si>
  <si>
    <t>Loan Request Amount</t>
  </si>
  <si>
    <t>Loan Application Form</t>
  </si>
  <si>
    <t>Stock Ticker Symbol</t>
  </si>
  <si>
    <t>Stock Profile</t>
  </si>
  <si>
    <t>Total Number of Stocks in Profile</t>
  </si>
  <si>
    <t>Coke</t>
  </si>
  <si>
    <t>Google</t>
  </si>
  <si>
    <t>Apple</t>
  </si>
  <si>
    <t>Coca Cola</t>
  </si>
  <si>
    <t>GOOG</t>
  </si>
  <si>
    <t>AAPL</t>
  </si>
  <si>
    <t>Basic Materials</t>
  </si>
  <si>
    <t>Communication Services</t>
  </si>
  <si>
    <t>Consumer Cyclical</t>
  </si>
  <si>
    <t>Consumer Defensive</t>
  </si>
  <si>
    <t>Energy</t>
  </si>
  <si>
    <t>Financial Services</t>
  </si>
  <si>
    <t>Healthcare</t>
  </si>
  <si>
    <t>Industrials</t>
  </si>
  <si>
    <t>Real Estate</t>
  </si>
  <si>
    <t>Technology</t>
  </si>
  <si>
    <t>Stock Quotes Provided by MSN Money</t>
  </si>
  <si>
    <t xml:space="preserve">Click here to visit MSN Money </t>
  </si>
  <si>
    <t>MSN Money Home</t>
  </si>
  <si>
    <t xml:space="preserve">Microsoft Office Tools on the Web </t>
  </si>
  <si>
    <t>Get the latest from Microsoft Office</t>
  </si>
  <si>
    <t xml:space="preserve">Terms of Use. © 2014 Microsoft Corporation and/or its suppliers. All rights reserved. </t>
  </si>
  <si>
    <t>DATA PROVIDERS</t>
  </si>
  <si>
    <t>Copyright © 2014 Microsoft. All rights reserved.</t>
  </si>
  <si>
    <t>Fundamental company data and historical chart data provided by Morningstar Inc. Real-time index quotes and delayed quotes supplied by Morningstar Inc. Quotes delayed by up to 15 minutes, except where indicated otherwise. Fund summary, fund performance and dividend data provided by Morningstar Inc. Analyst recommendations provided by Zacks Investment Research. IPO data provided by Hoover's Inc. Index membership data provided by Morningstar Inc.</t>
  </si>
  <si>
    <t xml:space="preserve">AdChoices </t>
  </si>
  <si>
    <t>coke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</si>
</sst>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
    <numFmt numFmtId="165" formatCode="##\-###\-####"/>
  </numFmts>
  <fonts count="17">
    <font>
      <sz val="11"/>
      <color theme="1"/>
      <name val="Calibri"/>
      <family val="2"/>
      <scheme val="minor"/>
    </font>
    <font>
      <sz val="11"/>
      <color theme="1"/>
      <name val="Calibri"/>
      <family val="2"/>
      <scheme val="minor"/>
    </font>
    <font>
      <sz val="18"/>
      <color theme="3"/>
      <name val="Calibri Light"/>
      <family val="2"/>
      <scheme val="major"/>
    </font>
    <font>
      <sz val="11"/>
      <color theme="0"/>
      <name val="Calibri"/>
      <family val="2"/>
      <scheme val="minor"/>
    </font>
    <font>
      <b/>
      <sz val="14"/>
      <color theme="0"/>
      <name val="Calibri"/>
      <family val="2"/>
      <scheme val="minor"/>
    </font>
    <font>
      <b/>
      <sz val="18"/>
      <color theme="3"/>
      <name val="Calibri Light"/>
      <family val="2"/>
      <scheme val="major"/>
    </font>
    <font>
      <sz val="11"/>
      <color rgb="FF000000"/>
      <name val="Calibri"/>
      <family val="2"/>
    </font>
    <font>
      <b/>
      <sz val="11"/>
      <color theme="0"/>
      <name val="Calibri"/>
      <family val="2"/>
      <scheme val="minor"/>
    </font>
    <font>
      <b/>
      <sz val="11"/>
      <color theme="1"/>
      <name val="Calibri"/>
      <family val="2"/>
      <scheme val="minor"/>
    </font>
    <font>
      <b/>
      <sz val="11"/>
      <name val="Calibri"/>
      <family val="2"/>
      <scheme val="minor"/>
    </font>
    <font>
      <b/>
      <sz val="12"/>
      <name val="Calibri"/>
      <family val="2"/>
      <scheme val="minor"/>
    </font>
    <font>
      <b/>
      <sz val="14"/>
      <name val="Calibri"/>
      <family val="2"/>
      <scheme val="minor"/>
    </font>
    <font>
      <b/>
      <sz val="18"/>
      <color rgb="FFFFFFFF"/>
      <name val="Times Roman"/>
    </font>
    <font>
      <sz val="10"/>
      <name val="Arial"/>
      <family val="2"/>
    </font>
    <font>
      <sz val="10"/>
      <color rgb="FFFFFFFF"/>
      <name val="Arial"/>
      <family val="2"/>
    </font>
    <font>
      <sz val="10"/>
      <color theme="1"/>
      <name val="Calibri"/>
      <family val="2"/>
      <charset val="134"/>
      <scheme val="minor"/>
    </font>
    <font>
      <u/>
      <sz val="11"/>
      <color theme="10"/>
      <name val="Calibri"/>
      <family val="2"/>
      <scheme val="minor"/>
    </font>
  </fonts>
  <fills count="11">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bgColor theme="4"/>
      </patternFill>
    </fill>
    <fill>
      <patternFill patternType="solid">
        <fgColor theme="4" tint="0.79998168889431442"/>
        <bgColor indexed="64"/>
      </patternFill>
    </fill>
    <fill>
      <patternFill patternType="solid">
        <fgColor rgb="FF000080"/>
        <bgColor indexed="64"/>
      </patternFill>
    </fill>
    <fill>
      <patternFill patternType="solid">
        <fgColor rgb="FFFFFFFF"/>
        <bgColor indexed="64"/>
      </patternFill>
    </fill>
  </fills>
  <borders count="20">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style="thin">
        <color theme="0"/>
      </right>
      <top/>
      <bottom style="thin">
        <color theme="0"/>
      </bottom>
      <diagonal/>
    </border>
    <border>
      <left/>
      <right style="thin">
        <color theme="0"/>
      </right>
      <top/>
      <bottom style="thick">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ck">
        <color theme="0"/>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rgb="FF000000"/>
      </right>
      <top style="medium">
        <color indexed="64"/>
      </top>
      <bottom/>
      <diagonal/>
    </border>
    <border>
      <left/>
      <right style="medium">
        <color rgb="FF000000"/>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16" fillId="0" borderId="0" applyNumberFormat="0" applyFill="0" applyBorder="0" applyAlignment="0" applyProtection="0"/>
  </cellStyleXfs>
  <cellXfs count="58">
    <xf numFmtId="0" fontId="0" fillId="0" borderId="0" xfId="0"/>
    <xf numFmtId="0" fontId="0" fillId="0" borderId="0" xfId="0" applyBorder="1"/>
    <xf numFmtId="0" fontId="0" fillId="0" borderId="0" xfId="0" applyAlignment="1">
      <alignment vertical="center"/>
    </xf>
    <xf numFmtId="0" fontId="4" fillId="3" borderId="0" xfId="0" applyFont="1" applyFill="1" applyBorder="1" applyAlignment="1">
      <alignment horizontal="left" vertical="center"/>
    </xf>
    <xf numFmtId="0" fontId="4" fillId="3" borderId="0" xfId="0" applyFont="1" applyFill="1" applyBorder="1" applyAlignment="1">
      <alignment vertical="center"/>
    </xf>
    <xf numFmtId="0" fontId="0" fillId="0" borderId="0" xfId="0" applyFill="1"/>
    <xf numFmtId="0" fontId="5" fillId="4" borderId="0" xfId="2" applyFont="1" applyFill="1" applyBorder="1" applyAlignment="1">
      <alignment horizontal="left" vertical="top"/>
    </xf>
    <xf numFmtId="0" fontId="0" fillId="0" borderId="4" xfId="0" applyBorder="1"/>
    <xf numFmtId="0" fontId="4" fillId="3" borderId="0" xfId="0" applyFont="1" applyFill="1" applyBorder="1" applyAlignment="1">
      <alignment horizontal="left" vertical="center"/>
    </xf>
    <xf numFmtId="0" fontId="7" fillId="7" borderId="7" xfId="0" applyFont="1" applyFill="1" applyBorder="1"/>
    <xf numFmtId="0" fontId="0" fillId="0" borderId="4" xfId="0" applyBorder="1" applyAlignment="1">
      <alignment horizontal="center"/>
    </xf>
    <xf numFmtId="0" fontId="0" fillId="0" borderId="0" xfId="0" applyAlignment="1">
      <alignment horizontal="center"/>
    </xf>
    <xf numFmtId="0" fontId="0" fillId="0" borderId="0" xfId="0" applyAlignment="1">
      <alignment horizontal="left"/>
    </xf>
    <xf numFmtId="49" fontId="0" fillId="6" borderId="1" xfId="0" applyNumberFormat="1" applyFont="1" applyFill="1" applyBorder="1" applyAlignment="1">
      <alignment horizontal="center"/>
    </xf>
    <xf numFmtId="49" fontId="0" fillId="5" borderId="1" xfId="0" applyNumberFormat="1" applyFont="1" applyFill="1" applyBorder="1" applyAlignment="1">
      <alignment horizontal="center"/>
    </xf>
    <xf numFmtId="164" fontId="0" fillId="6" borderId="1" xfId="0" applyNumberFormat="1" applyFont="1" applyFill="1" applyBorder="1" applyAlignment="1">
      <alignment horizontal="center"/>
    </xf>
    <xf numFmtId="44" fontId="0" fillId="6" borderId="3" xfId="1" applyFont="1" applyFill="1" applyBorder="1" applyAlignment="1">
      <alignment horizontal="center"/>
    </xf>
    <xf numFmtId="165" fontId="0" fillId="5" borderId="3" xfId="0" applyNumberFormat="1" applyFont="1" applyFill="1" applyBorder="1" applyAlignment="1">
      <alignment horizontal="center"/>
    </xf>
    <xf numFmtId="0" fontId="0" fillId="6" borderId="4" xfId="0" applyFont="1" applyFill="1" applyBorder="1" applyAlignment="1">
      <alignment horizontal="center"/>
    </xf>
    <xf numFmtId="0" fontId="0" fillId="5" borderId="2" xfId="0" applyFont="1" applyFill="1" applyBorder="1" applyAlignment="1">
      <alignment horizontal="center"/>
    </xf>
    <xf numFmtId="49" fontId="0" fillId="6" borderId="4" xfId="0" applyNumberFormat="1" applyFont="1" applyFill="1" applyBorder="1" applyAlignment="1">
      <alignment horizontal="center"/>
    </xf>
    <xf numFmtId="0" fontId="8" fillId="0" borderId="0" xfId="0" applyFont="1"/>
    <xf numFmtId="0" fontId="8" fillId="6" borderId="3" xfId="0" applyFont="1" applyFill="1" applyBorder="1" applyAlignment="1">
      <alignment horizontal="left"/>
    </xf>
    <xf numFmtId="0" fontId="8" fillId="6" borderId="1" xfId="0" applyFont="1" applyFill="1" applyBorder="1" applyAlignment="1">
      <alignment horizontal="left"/>
    </xf>
    <xf numFmtId="0" fontId="8" fillId="5" borderId="3" xfId="0" applyFont="1" applyFill="1" applyBorder="1" applyAlignment="1">
      <alignment horizontal="left"/>
    </xf>
    <xf numFmtId="0" fontId="8" fillId="5" borderId="1" xfId="0" applyFont="1" applyFill="1" applyBorder="1" applyAlignment="1">
      <alignment horizontal="left"/>
    </xf>
    <xf numFmtId="0" fontId="8" fillId="5" borderId="5" xfId="0" applyFont="1" applyFill="1" applyBorder="1" applyAlignment="1">
      <alignment horizontal="left"/>
    </xf>
    <xf numFmtId="0" fontId="8" fillId="5" borderId="6" xfId="0" applyFont="1" applyFill="1" applyBorder="1" applyAlignment="1">
      <alignment horizontal="left"/>
    </xf>
    <xf numFmtId="0" fontId="8" fillId="0" borderId="5" xfId="0" applyFont="1" applyBorder="1"/>
    <xf numFmtId="0" fontId="3" fillId="2" borderId="8" xfId="0" applyFont="1" applyFill="1" applyBorder="1"/>
    <xf numFmtId="0" fontId="0" fillId="0" borderId="9" xfId="0" applyBorder="1"/>
    <xf numFmtId="0" fontId="0" fillId="0" borderId="10" xfId="0" applyBorder="1"/>
    <xf numFmtId="44" fontId="0" fillId="8" borderId="0" xfId="1" applyFont="1" applyFill="1" applyAlignment="1">
      <alignment horizontal="center"/>
    </xf>
    <xf numFmtId="0" fontId="4" fillId="3" borderId="5" xfId="0" applyFont="1" applyFill="1" applyBorder="1" applyAlignment="1">
      <alignment horizontal="left" vertical="center"/>
    </xf>
    <xf numFmtId="0" fontId="7" fillId="7" borderId="11" xfId="0" applyFont="1" applyFill="1" applyBorder="1"/>
    <xf numFmtId="0" fontId="4" fillId="3" borderId="5" xfId="0" applyFont="1" applyFill="1" applyBorder="1" applyAlignment="1">
      <alignment horizontal="left" vertical="center"/>
    </xf>
    <xf numFmtId="0" fontId="9" fillId="8" borderId="5" xfId="0" applyFont="1" applyFill="1" applyBorder="1" applyAlignment="1">
      <alignment horizontal="left" vertical="center"/>
    </xf>
    <xf numFmtId="0" fontId="10" fillId="8" borderId="5" xfId="0" applyFont="1" applyFill="1" applyBorder="1" applyAlignment="1">
      <alignment horizontal="left" vertical="center"/>
    </xf>
    <xf numFmtId="0" fontId="11" fillId="8" borderId="0" xfId="0" applyFont="1" applyFill="1" applyBorder="1" applyAlignment="1">
      <alignment horizontal="left" vertical="center"/>
    </xf>
    <xf numFmtId="0" fontId="0" fillId="0" borderId="9" xfId="0" applyFill="1" applyBorder="1"/>
    <xf numFmtId="0" fontId="0" fillId="0" borderId="10" xfId="0" applyFill="1" applyBorder="1"/>
    <xf numFmtId="0" fontId="13" fillId="10" borderId="0" xfId="0" applyFont="1" applyFill="1"/>
    <xf numFmtId="0" fontId="13" fillId="10" borderId="18" xfId="0" applyFont="1" applyFill="1" applyBorder="1" applyAlignment="1">
      <alignment horizontal="center"/>
    </xf>
    <xf numFmtId="0" fontId="13" fillId="10" borderId="0" xfId="0" applyFont="1" applyFill="1" applyAlignment="1">
      <alignment wrapText="1"/>
    </xf>
    <xf numFmtId="0" fontId="12" fillId="9" borderId="12" xfId="0" applyFont="1" applyFill="1" applyBorder="1" applyAlignment="1">
      <alignment wrapText="1"/>
    </xf>
    <xf numFmtId="0" fontId="16" fillId="0" borderId="13" xfId="3" applyBorder="1" applyAlignment="1">
      <alignment wrapText="1"/>
    </xf>
    <xf numFmtId="0" fontId="16" fillId="10" borderId="14" xfId="3" applyFill="1" applyBorder="1" applyAlignment="1">
      <alignment horizontal="center" wrapText="1"/>
    </xf>
    <xf numFmtId="0" fontId="16" fillId="10" borderId="13" xfId="3" applyFill="1" applyBorder="1" applyAlignment="1">
      <alignment horizontal="center" wrapText="1"/>
    </xf>
    <xf numFmtId="0" fontId="16" fillId="10" borderId="15" xfId="3" applyFill="1" applyBorder="1" applyAlignment="1">
      <alignment horizontal="center" wrapText="1"/>
    </xf>
    <xf numFmtId="0" fontId="14" fillId="9" borderId="17" xfId="0" applyFont="1" applyFill="1" applyBorder="1" applyAlignment="1">
      <alignment vertical="top" wrapText="1"/>
    </xf>
    <xf numFmtId="0" fontId="14" fillId="9" borderId="16" xfId="0" applyFont="1" applyFill="1" applyBorder="1" applyAlignment="1">
      <alignment vertical="top" wrapText="1"/>
    </xf>
    <xf numFmtId="0" fontId="14" fillId="9" borderId="19" xfId="0" applyFont="1" applyFill="1" applyBorder="1" applyAlignment="1">
      <alignment vertical="top" wrapText="1"/>
    </xf>
    <xf numFmtId="0" fontId="16" fillId="10" borderId="0" xfId="3" applyFill="1" applyAlignment="1">
      <alignment wrapText="1"/>
    </xf>
    <xf numFmtId="0" fontId="15" fillId="0" borderId="0" xfId="0" applyFont="1" applyAlignment="1">
      <alignment horizontal="left" vertical="center" wrapText="1"/>
    </xf>
    <xf numFmtId="0" fontId="0" fillId="0" borderId="0" xfId="0" applyAlignment="1">
      <alignment horizontal="left" vertical="center" wrapText="1"/>
    </xf>
    <xf numFmtId="0" fontId="16" fillId="0" borderId="0" xfId="3"/>
    <xf numFmtId="49" fontId="0" fillId="0" borderId="0" xfId="0" applyNumberFormat="1"/>
    <xf numFmtId="49" fontId="0" fillId="0" borderId="0" xfId="0" applyNumberFormat="1" applyFill="1" applyBorder="1"/>
  </cellXfs>
  <cellStyles count="4">
    <cellStyle name="Currency" xfId="1" builtinId="4"/>
    <cellStyle name="Hyperlink" xfId="3" builtinId="8"/>
    <cellStyle name="Normal" xfId="0" builtinId="0"/>
    <cellStyle name="Title" xfId="2" builtinId="15"/>
  </cellStyles>
  <dxfs count="3">
    <dxf>
      <font>
        <b/>
      </font>
    </dxf>
    <dxf>
      <alignment horizontal="left" vertical="bottom" textRotation="0" wrapText="0" indent="0" justifyLastLine="0" shrinkToFit="0" readingOrder="0"/>
    </dxf>
    <dxf>
      <alignment horizontal="center" vertical="bottom" textRotation="0" wrapText="0" indent="0" justifyLastLine="0" shrinkToFit="0" readingOrder="0"/>
    </dxf>
  </dxfs>
  <tableStyles count="1" defaultTableStyle="TableStyleMedium2" defaultPivotStyle="PivotStyleLight16">
    <tableStyle name="PivotTable Style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28575</xdr:colOff>
          <xdr:row>4</xdr:row>
          <xdr:rowOff>19050</xdr:rowOff>
        </xdr:from>
        <xdr:to>
          <xdr:col>10</xdr:col>
          <xdr:colOff>85725</xdr:colOff>
          <xdr:row>4</xdr:row>
          <xdr:rowOff>219075</xdr:rowOff>
        </xdr:to>
        <xdr:sp macro="" textlink="">
          <xdr:nvSpPr>
            <xdr:cNvPr id="1033" name="Button 9" descr="Add Debt" hidden="1">
              <a:extLst>
                <a:ext uri="{63B3BB69-23CF-44E3-9099-C40C66FF867C}">
                  <a14:compatExt spid="_x0000_s103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Debt</a:t>
              </a:r>
            </a:p>
            <a:p>
              <a:pPr algn="ctr" rtl="0">
                <a:defRPr sz="1000"/>
              </a:pPr>
              <a:endParaRPr lang="en-US" sz="1100" b="0" i="0" u="none" strike="noStrike" baseline="0">
                <a:solidFill>
                  <a:srgbClr val="000000"/>
                </a:solidFill>
                <a:latin typeface="Calibri"/>
              </a:endParaRPr>
            </a:p>
          </xdr:txBody>
        </xdr:sp>
        <xdr:clientData fPrintsWithSheet="0"/>
      </xdr:twoCellAnchor>
    </mc:Choice>
    <mc:Fallback/>
  </mc:AlternateContent>
</xdr:wsDr>
</file>

<file path=xl/queryTables/queryTable1.xml><?xml version="1.0" encoding="utf-8"?>
<queryTable xmlns="http://schemas.openxmlformats.org/spreadsheetml/2006/main" name="MSN MoneyCentral Investor Stock Quotes" refreshOnLoad="1" preserveFormatting="0" connectionId="1" autoFormatId="16" applyNumberFormats="0" applyBorderFormats="0" applyFontFormats="1" applyPatternFormats="1" applyAlignmentFormats="0" applyWidthHeightFormats="0"/>
</file>

<file path=xl/tables/table1.xml><?xml version="1.0" encoding="utf-8"?>
<table xmlns="http://schemas.openxmlformats.org/spreadsheetml/2006/main" id="2" name="Table2" displayName="Table2" ref="F6:I10" totalsRowShown="0" headerRowDxfId="0">
  <tableColumns count="4">
    <tableColumn id="1" name="Debt Number" dataDxfId="2"/>
    <tableColumn id="2" name="Company Name" dataDxfId="1"/>
    <tableColumn id="3" name="Type"/>
    <tableColumn id="4" name="Am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office.microsoft.com/" TargetMode="External"/><Relationship Id="rId2" Type="http://schemas.openxmlformats.org/officeDocument/2006/relationships/hyperlink" Target="http://money.msn.com/" TargetMode="External"/><Relationship Id="rId1" Type="http://schemas.openxmlformats.org/officeDocument/2006/relationships/hyperlink" Target="http://money.msn.com/" TargetMode="External"/><Relationship Id="rId6" Type="http://schemas.openxmlformats.org/officeDocument/2006/relationships/queryTable" Target="../queryTables/queryTable1.xml"/><Relationship Id="rId5" Type="http://schemas.openxmlformats.org/officeDocument/2006/relationships/hyperlink" Target="http://go.microsoft.com/fwlink/?LinkID=286759" TargetMode="External"/><Relationship Id="rId4" Type="http://schemas.openxmlformats.org/officeDocument/2006/relationships/hyperlink" Target="http://g.msn.com/0TO_/enu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26"/>
  <sheetViews>
    <sheetView topLeftCell="A7" workbookViewId="0">
      <selection activeCell="B29" sqref="B29"/>
    </sheetView>
  </sheetViews>
  <sheetFormatPr defaultRowHeight="15"/>
  <cols>
    <col min="1" max="1" width="15.42578125" customWidth="1"/>
    <col min="2" max="2" width="13.42578125" bestFit="1" customWidth="1"/>
    <col min="3" max="3" width="21.85546875" bestFit="1" customWidth="1"/>
    <col min="4" max="4" width="12.5703125" bestFit="1" customWidth="1"/>
    <col min="5" max="5" width="19.5703125" bestFit="1" customWidth="1"/>
    <col min="6" max="6" width="13.140625" bestFit="1" customWidth="1"/>
    <col min="7" max="7" width="24.5703125" customWidth="1"/>
    <col min="8" max="8" width="12.85546875" customWidth="1"/>
    <col min="9" max="9" width="17.42578125" customWidth="1"/>
    <col min="10" max="10" width="13.140625" bestFit="1" customWidth="1"/>
    <col min="11" max="11" width="15.28515625" customWidth="1"/>
    <col min="12" max="13" width="11" customWidth="1"/>
    <col min="14" max="14" width="20.28515625" bestFit="1" customWidth="1"/>
  </cols>
  <sheetData>
    <row r="1" spans="1:9" ht="23.25">
      <c r="A1" s="6" t="s">
        <v>41</v>
      </c>
    </row>
    <row r="2" spans="1:9" ht="10.5" customHeight="1">
      <c r="A2" s="6"/>
    </row>
    <row r="3" spans="1:9" ht="18.75">
      <c r="A3" s="8" t="s">
        <v>40</v>
      </c>
      <c r="B3" s="8"/>
      <c r="C3" s="8"/>
      <c r="D3" s="32"/>
      <c r="E3" s="32"/>
    </row>
    <row r="5" spans="1:9" ht="18.75">
      <c r="A5" s="4" t="s">
        <v>10</v>
      </c>
      <c r="B5" s="4"/>
      <c r="C5" s="3"/>
      <c r="D5" s="2"/>
      <c r="E5" s="2"/>
      <c r="F5" s="35" t="s">
        <v>34</v>
      </c>
      <c r="G5" s="35"/>
      <c r="H5" s="35"/>
      <c r="I5" s="35"/>
    </row>
    <row r="6" spans="1:9" ht="16.5" customHeight="1">
      <c r="A6" s="22" t="s">
        <v>0</v>
      </c>
      <c r="B6" s="23"/>
      <c r="C6" s="13"/>
      <c r="D6" s="5"/>
      <c r="F6" s="21" t="s">
        <v>26</v>
      </c>
      <c r="G6" s="28" t="s">
        <v>13</v>
      </c>
      <c r="H6" s="21" t="s">
        <v>24</v>
      </c>
      <c r="I6" s="28" t="s">
        <v>25</v>
      </c>
    </row>
    <row r="7" spans="1:9">
      <c r="A7" s="24" t="s">
        <v>1</v>
      </c>
      <c r="B7" s="25"/>
      <c r="C7" s="14"/>
      <c r="D7" s="1"/>
      <c r="F7" s="10">
        <v>1</v>
      </c>
      <c r="G7" s="12"/>
      <c r="H7" s="7"/>
    </row>
    <row r="8" spans="1:9" ht="18" customHeight="1">
      <c r="A8" s="22" t="s">
        <v>2</v>
      </c>
      <c r="B8" s="23"/>
      <c r="C8" s="15">
        <v>1234567890</v>
      </c>
      <c r="D8" s="1"/>
      <c r="F8" s="11">
        <v>2</v>
      </c>
      <c r="G8" s="12"/>
    </row>
    <row r="9" spans="1:9" ht="16.5" customHeight="1">
      <c r="C9" s="1"/>
      <c r="F9" s="11">
        <v>3</v>
      </c>
      <c r="G9" s="12"/>
      <c r="H9" s="7"/>
    </row>
    <row r="10" spans="1:9" ht="18.75">
      <c r="A10" s="3" t="s">
        <v>3</v>
      </c>
      <c r="B10" s="3"/>
      <c r="C10" s="3"/>
      <c r="F10" s="11">
        <v>4</v>
      </c>
      <c r="G10" s="12"/>
    </row>
    <row r="11" spans="1:9">
      <c r="A11" s="22" t="s">
        <v>4</v>
      </c>
      <c r="B11" s="23"/>
      <c r="C11" s="16"/>
    </row>
    <row r="12" spans="1:9">
      <c r="A12" s="24" t="s">
        <v>5</v>
      </c>
      <c r="B12" s="25"/>
      <c r="C12" s="17">
        <v>862888234</v>
      </c>
    </row>
    <row r="13" spans="1:9">
      <c r="A13" s="22" t="s">
        <v>6</v>
      </c>
      <c r="B13" s="23"/>
      <c r="C13" s="18" t="s">
        <v>15</v>
      </c>
    </row>
    <row r="14" spans="1:9">
      <c r="A14" s="24" t="s">
        <v>7</v>
      </c>
      <c r="B14" s="25"/>
      <c r="C14" s="19"/>
    </row>
    <row r="15" spans="1:9">
      <c r="A15" s="22" t="s">
        <v>8</v>
      </c>
      <c r="B15" s="23"/>
      <c r="C15" s="20"/>
    </row>
    <row r="16" spans="1:9">
      <c r="A16" s="26" t="s">
        <v>9</v>
      </c>
      <c r="B16" s="27"/>
      <c r="C16" s="19"/>
      <c r="F16" s="1"/>
    </row>
    <row r="18" spans="1:5">
      <c r="E18" s="1"/>
    </row>
    <row r="21" spans="1:5" ht="18.75">
      <c r="A21" s="33" t="s">
        <v>43</v>
      </c>
      <c r="B21" s="33"/>
      <c r="C21" s="36" t="s">
        <v>44</v>
      </c>
      <c r="D21" s="37"/>
      <c r="E21" s="38">
        <f ca="1">COUNTA(NumberOfTickerSymbol)</f>
        <v>3</v>
      </c>
    </row>
    <row r="22" spans="1:5" ht="15.75" thickBot="1">
      <c r="A22" s="9" t="s">
        <v>0</v>
      </c>
      <c r="B22" s="34" t="s">
        <v>35</v>
      </c>
      <c r="C22" s="9" t="s">
        <v>39</v>
      </c>
      <c r="D22" s="34" t="s">
        <v>36</v>
      </c>
      <c r="E22" s="34" t="s">
        <v>37</v>
      </c>
    </row>
    <row r="23" spans="1:5" ht="15.75" thickTop="1">
      <c r="A23" t="s">
        <v>48</v>
      </c>
      <c r="B23" s="56" t="s">
        <v>45</v>
      </c>
      <c r="C23">
        <v>1</v>
      </c>
    </row>
    <row r="24" spans="1:5">
      <c r="A24" t="s">
        <v>46</v>
      </c>
      <c r="B24" s="56" t="s">
        <v>49</v>
      </c>
    </row>
    <row r="25" spans="1:5">
      <c r="A25" t="s">
        <v>47</v>
      </c>
      <c r="B25" s="56" t="s">
        <v>50</v>
      </c>
    </row>
    <row r="26" spans="1:5">
      <c r="B26" s="57"/>
    </row>
  </sheetData>
  <dataConsolidate>
    <dataRefs count="1">
      <dataRef ref="B23:B25" sheet="Loan Application"/>
    </dataRefs>
  </dataConsolidate>
  <mergeCells count="12">
    <mergeCell ref="A3:C3"/>
    <mergeCell ref="D3:E3"/>
    <mergeCell ref="A12:B12"/>
    <mergeCell ref="A13:B13"/>
    <mergeCell ref="A14:B14"/>
    <mergeCell ref="A15:B15"/>
    <mergeCell ref="A16:B16"/>
    <mergeCell ref="F5:I5"/>
    <mergeCell ref="A6:B6"/>
    <mergeCell ref="A7:B7"/>
    <mergeCell ref="A8:B8"/>
    <mergeCell ref="A11:B11"/>
  </mergeCells>
  <dataValidations count="3">
    <dataValidation allowBlank="1" showInputMessage="1" showErrorMessage="1" prompt="enter numbers only" sqref="C8 C12"/>
    <dataValidation type="whole" allowBlank="1" showInputMessage="1" showErrorMessage="1" sqref="C23">
      <formula1>1</formula1>
      <formula2>5000000000000000</formula2>
    </dataValidation>
    <dataValidation type="decimal" allowBlank="1" showInputMessage="1" showErrorMessage="1" sqref="D23">
      <formula1>0</formula1>
      <formula2>500000000000000000</formula2>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3" r:id="rId4" name="Button 9">
              <controlPr defaultSize="0" print="0" autoFill="0" autoPict="0" macro="[0]!addDebt" altText="Add Debt">
                <anchor moveWithCells="1" sizeWithCells="1">
                  <from>
                    <xdr:col>9</xdr:col>
                    <xdr:colOff>28575</xdr:colOff>
                    <xdr:row>4</xdr:row>
                    <xdr:rowOff>19050</xdr:rowOff>
                  </from>
                  <to>
                    <xdr:col>10</xdr:col>
                    <xdr:colOff>85725</xdr:colOff>
                    <xdr:row>4</xdr:row>
                    <xdr:rowOff>219075</xdr:rowOff>
                  </to>
                </anchor>
              </controlPr>
            </control>
          </mc:Choice>
        </mc:AlternateContent>
      </controls>
    </mc:Choice>
  </mc:AlternateContent>
  <tableParts count="1">
    <tablePart r:id="rId5"/>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'Drop Down Options'!$B$3:$E$3</xm:f>
          </x14:formula1>
          <xm:sqref>C13</xm:sqref>
        </x14:dataValidation>
        <x14:dataValidation type="list" allowBlank="1" showInputMessage="1" showErrorMessage="1">
          <x14:formula1>
            <xm:f>'Drop Down Options'!$B$7:$C$7</xm:f>
          </x14:formula1>
          <xm:sqref>C16</xm:sqref>
        </x14:dataValidation>
        <x14:dataValidation type="list" allowBlank="1" showInputMessage="1" showErrorMessage="1">
          <x14:formula1>
            <xm:f>'Drop Down Options'!$B$9:$G$9</xm:f>
          </x14:formula1>
          <xm:sqref>H7:H10</xm:sqref>
        </x14:dataValidation>
        <x14:dataValidation type="list" allowBlank="1" showInputMessage="1" showErrorMessage="1">
          <x14:formula1>
            <xm:f>'Drop Down Options'!$B$5:$D$5</xm:f>
          </x14:formula1>
          <xm:sqref>C14</xm:sqref>
        </x14:dataValidation>
        <x14:dataValidation type="list" allowBlank="1" showInputMessage="1" showErrorMessage="1">
          <x14:formula1>
            <xm:f>'Drop Down Options'!$B$11:$M$11</xm:f>
          </x14:formula1>
          <xm:sqref>E23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25"/>
  <sheetViews>
    <sheetView tabSelected="1" workbookViewId="0">
      <selection activeCell="E4" sqref="E4:G4"/>
    </sheetView>
  </sheetViews>
  <sheetFormatPr defaultRowHeight="15"/>
  <cols>
    <col min="1" max="1" width="31.42578125" customWidth="1"/>
    <col min="2" max="3" width="6.42578125" customWidth="1"/>
    <col min="4" max="7" width="10" customWidth="1"/>
    <col min="8" max="8" width="14.28515625" customWidth="1"/>
    <col min="9" max="10" width="8.5703125" customWidth="1"/>
    <col min="11" max="12" width="10" customWidth="1"/>
    <col min="13" max="13" width="15.7109375" customWidth="1"/>
    <col min="14" max="14" width="6.28515625" customWidth="1"/>
    <col min="15" max="15" width="8.5703125" customWidth="1"/>
    <col min="16" max="16" width="14.28515625" customWidth="1"/>
  </cols>
  <sheetData>
    <row r="1" spans="1:16">
      <c r="B1" t="str">
        <f ca="1">INDIRECT("'Loan Application'!B"&amp;22+'Loan Application'!E21)</f>
        <v>AAPL</v>
      </c>
      <c r="C1">
        <f ca="1">22+'Loan Application'!E21</f>
        <v>25</v>
      </c>
      <c r="D1" t="str">
        <f ca="1">CONCATENATE("'Loan Application'!$B$",C1)</f>
        <v>'Loan Application'!$B$25</v>
      </c>
    </row>
    <row r="2" spans="1:16" ht="23.25" thickBot="1">
      <c r="A2" s="44" t="s">
        <v>61</v>
      </c>
      <c r="B2" s="44"/>
      <c r="C2" s="44"/>
      <c r="D2" s="44"/>
      <c r="E2" s="44"/>
      <c r="F2" s="44"/>
      <c r="G2" s="44"/>
      <c r="H2" s="44"/>
      <c r="I2" s="44"/>
      <c r="J2" s="44"/>
      <c r="K2" s="44"/>
      <c r="L2" s="44"/>
      <c r="M2" s="44"/>
      <c r="N2" s="44"/>
      <c r="O2" s="44"/>
      <c r="P2" s="44"/>
    </row>
    <row r="3" spans="1:16" ht="15.75" thickBot="1">
      <c r="A3" s="45" t="s">
        <v>62</v>
      </c>
      <c r="B3" s="45"/>
      <c r="C3" s="45"/>
      <c r="D3" s="45"/>
      <c r="E3" s="45"/>
      <c r="F3" s="45"/>
      <c r="G3" s="45"/>
      <c r="H3" s="45"/>
      <c r="I3" s="45"/>
      <c r="J3" s="45"/>
      <c r="K3" s="45"/>
      <c r="L3" s="45"/>
      <c r="M3" s="45"/>
      <c r="N3" s="45"/>
      <c r="O3" s="45"/>
      <c r="P3" s="45"/>
    </row>
    <row r="4" spans="1:16" ht="30" customHeight="1">
      <c r="A4" s="46" t="s">
        <v>63</v>
      </c>
      <c r="B4" s="47"/>
      <c r="C4" s="48"/>
      <c r="D4" s="41"/>
      <c r="E4" s="46" t="s">
        <v>64</v>
      </c>
      <c r="F4" s="47"/>
      <c r="G4" s="48"/>
      <c r="H4" s="41"/>
      <c r="I4" s="41"/>
      <c r="J4" s="41"/>
      <c r="K4" s="41"/>
      <c r="L4" s="41"/>
      <c r="M4" s="41"/>
      <c r="N4" s="41"/>
      <c r="O4" s="41"/>
      <c r="P4" s="41"/>
    </row>
    <row r="5" spans="1:16" ht="15.75" thickBot="1">
      <c r="A5" s="49">
        <f ca="1">MSN_MoneyCentral_Investor_Stock_Quotes</f>
        <v>0</v>
      </c>
      <c r="B5" s="49"/>
      <c r="C5" s="50"/>
      <c r="D5" s="42"/>
      <c r="E5" s="51" t="s">
        <v>65</v>
      </c>
      <c r="F5" s="49"/>
      <c r="G5" s="50"/>
      <c r="H5" s="41"/>
      <c r="I5" s="41"/>
      <c r="J5" s="41"/>
      <c r="K5" s="41"/>
      <c r="L5" s="41"/>
      <c r="M5" s="41"/>
      <c r="N5" s="41"/>
      <c r="O5" s="41"/>
      <c r="P5" s="41"/>
    </row>
    <row r="6" spans="1:16">
      <c r="A6" s="43"/>
      <c r="B6" s="43"/>
      <c r="C6" s="43"/>
      <c r="D6" s="43"/>
      <c r="E6" s="43"/>
      <c r="F6" s="43"/>
      <c r="G6" s="43"/>
      <c r="H6" s="43"/>
      <c r="I6" s="43"/>
      <c r="J6" s="43"/>
      <c r="K6" s="43"/>
      <c r="L6" s="43"/>
      <c r="M6" s="43"/>
      <c r="N6" s="43"/>
      <c r="O6" s="43"/>
      <c r="P6" s="43"/>
    </row>
    <row r="7" spans="1:16" ht="15" customHeight="1">
      <c r="A7" s="52" t="s">
        <v>66</v>
      </c>
      <c r="B7" s="52"/>
      <c r="C7" s="52"/>
      <c r="D7" s="52"/>
      <c r="E7" s="52"/>
      <c r="F7" s="52"/>
      <c r="G7" s="52"/>
      <c r="H7" s="52"/>
      <c r="I7" s="52"/>
      <c r="J7" s="52"/>
      <c r="K7" s="52"/>
      <c r="L7" s="52"/>
      <c r="M7" s="52"/>
      <c r="N7" s="52"/>
      <c r="O7" s="52"/>
      <c r="P7" s="52"/>
    </row>
    <row r="8" spans="1:16">
      <c r="A8" s="53" t="s">
        <v>67</v>
      </c>
      <c r="B8" s="53"/>
      <c r="C8" s="53"/>
      <c r="D8" s="53"/>
      <c r="E8" s="53"/>
      <c r="F8" s="53"/>
      <c r="G8" s="53"/>
      <c r="H8" s="53"/>
      <c r="I8" s="53"/>
      <c r="J8" s="53"/>
      <c r="K8" s="53"/>
      <c r="L8" s="53"/>
      <c r="M8" s="53"/>
      <c r="N8" s="53"/>
      <c r="O8" s="53"/>
      <c r="P8" s="53"/>
    </row>
    <row r="9" spans="1:16">
      <c r="A9" s="54"/>
      <c r="B9" s="54"/>
      <c r="C9" s="54"/>
      <c r="D9" s="54"/>
      <c r="E9" s="54"/>
      <c r="F9" s="54"/>
      <c r="G9" s="54"/>
      <c r="H9" s="54"/>
      <c r="I9" s="54"/>
      <c r="J9" s="54"/>
      <c r="K9" s="54"/>
      <c r="L9" s="54"/>
      <c r="M9" s="54"/>
      <c r="N9" s="54"/>
      <c r="O9" s="54"/>
      <c r="P9" s="54"/>
    </row>
    <row r="10" spans="1:16">
      <c r="A10" s="53" t="s">
        <v>68</v>
      </c>
      <c r="B10" s="53"/>
      <c r="C10" s="53"/>
      <c r="D10" s="53"/>
      <c r="E10" s="53"/>
      <c r="F10" s="53"/>
      <c r="G10" s="53"/>
      <c r="H10" s="53"/>
      <c r="I10" s="53"/>
      <c r="J10" s="53"/>
      <c r="K10" s="53"/>
      <c r="L10" s="53"/>
      <c r="M10" s="53"/>
      <c r="N10" s="53"/>
      <c r="O10" s="53"/>
      <c r="P10" s="53"/>
    </row>
    <row r="11" spans="1:16">
      <c r="A11" s="54"/>
      <c r="B11" s="54"/>
      <c r="C11" s="54"/>
      <c r="D11" s="54"/>
      <c r="E11" s="54"/>
      <c r="F11" s="54"/>
      <c r="G11" s="54"/>
      <c r="H11" s="54"/>
      <c r="I11" s="54"/>
      <c r="J11" s="54"/>
      <c r="K11" s="54"/>
      <c r="L11" s="54"/>
      <c r="M11" s="54"/>
      <c r="N11" s="54"/>
      <c r="O11" s="54"/>
      <c r="P11" s="54"/>
    </row>
    <row r="12" spans="1:16" ht="38.25" customHeight="1">
      <c r="A12" s="53" t="s">
        <v>69</v>
      </c>
      <c r="B12" s="53"/>
      <c r="C12" s="53"/>
      <c r="D12" s="53"/>
      <c r="E12" s="53"/>
      <c r="F12" s="53"/>
      <c r="G12" s="53"/>
      <c r="H12" s="53"/>
      <c r="I12" s="53"/>
      <c r="J12" s="53"/>
      <c r="K12" s="53"/>
      <c r="L12" s="53"/>
      <c r="M12" s="53"/>
      <c r="N12" s="53"/>
      <c r="O12" s="53"/>
      <c r="P12" s="53"/>
    </row>
    <row r="13" spans="1:16">
      <c r="A13" s="54"/>
      <c r="B13" s="54"/>
      <c r="C13" s="54"/>
      <c r="D13" s="54"/>
      <c r="E13" s="54"/>
      <c r="F13" s="54"/>
      <c r="G13" s="54"/>
      <c r="H13" s="54"/>
      <c r="I13" s="54"/>
      <c r="J13" s="54"/>
      <c r="K13" s="54"/>
      <c r="L13" s="54"/>
      <c r="M13" s="54"/>
      <c r="N13" s="54"/>
      <c r="O13" s="54"/>
      <c r="P13" s="54"/>
    </row>
    <row r="14" spans="1:16">
      <c r="A14" s="55" t="s">
        <v>70</v>
      </c>
    </row>
    <row r="25" spans="1:1">
      <c r="A25" t="s">
        <v>71</v>
      </c>
    </row>
  </sheetData>
  <mergeCells count="13">
    <mergeCell ref="A13:P13"/>
    <mergeCell ref="A7:P7"/>
    <mergeCell ref="A8:P8"/>
    <mergeCell ref="A9:P9"/>
    <mergeCell ref="A10:P10"/>
    <mergeCell ref="A11:P11"/>
    <mergeCell ref="A12:P12"/>
    <mergeCell ref="A2:P2"/>
    <mergeCell ref="A3:P3"/>
    <mergeCell ref="A4:C4"/>
    <mergeCell ref="E4:G4"/>
    <mergeCell ref="A5:C5"/>
    <mergeCell ref="E5:G5"/>
  </mergeCells>
  <hyperlinks>
    <hyperlink ref="A3" r:id="rId1" display="http://money.msn.com/"/>
    <hyperlink ref="A4" r:id="rId2" display="http://money.msn.com/"/>
    <hyperlink ref="E4" r:id="rId3" display="http://office.microsoft.com/"/>
    <hyperlink ref="A7" r:id="rId4" display="http://g.msn.com/0TO_/enus"/>
    <hyperlink ref="A14" r:id="rId5" display="http://go.microsoft.com/fwlink/?LinkID=28675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M16"/>
  <sheetViews>
    <sheetView workbookViewId="0">
      <selection activeCell="C13" sqref="C13"/>
    </sheetView>
  </sheetViews>
  <sheetFormatPr defaultRowHeight="15"/>
  <cols>
    <col min="1" max="1" width="30.28515625" bestFit="1" customWidth="1"/>
    <col min="2" max="2" width="35.42578125" customWidth="1"/>
    <col min="3" max="3" width="23.140625" bestFit="1" customWidth="1"/>
    <col min="4" max="4" width="17.28515625" bestFit="1" customWidth="1"/>
    <col min="5" max="5" width="19.7109375" bestFit="1" customWidth="1"/>
    <col min="6" max="6" width="8" bestFit="1" customWidth="1"/>
    <col min="7" max="7" width="21.140625" bestFit="1" customWidth="1"/>
    <col min="8" max="8" width="10.5703125" bestFit="1" customWidth="1"/>
    <col min="9" max="9" width="10.28515625" bestFit="1" customWidth="1"/>
    <col min="10" max="10" width="10.7109375" bestFit="1" customWidth="1"/>
    <col min="11" max="11" width="11.140625" bestFit="1" customWidth="1"/>
    <col min="12" max="12" width="8" bestFit="1" customWidth="1"/>
    <col min="13" max="13" width="6.140625" bestFit="1" customWidth="1"/>
  </cols>
  <sheetData>
    <row r="2" spans="1:13" ht="15.75" thickBot="1"/>
    <row r="3" spans="1:13" ht="15.75" thickBot="1">
      <c r="A3" s="29" t="s">
        <v>14</v>
      </c>
      <c r="B3" s="30" t="s">
        <v>15</v>
      </c>
      <c r="C3" s="30" t="s">
        <v>16</v>
      </c>
      <c r="D3" s="30" t="s">
        <v>17</v>
      </c>
      <c r="E3" s="31" t="s">
        <v>18</v>
      </c>
      <c r="F3" s="1"/>
      <c r="G3" s="1"/>
      <c r="H3" s="1"/>
      <c r="I3" s="1"/>
    </row>
    <row r="4" spans="1:13" ht="15.75" thickBot="1">
      <c r="A4" s="1"/>
      <c r="B4" s="1"/>
      <c r="C4" s="1"/>
      <c r="D4" s="1"/>
      <c r="E4" s="1"/>
      <c r="F4" s="1"/>
      <c r="G4" s="1"/>
      <c r="H4" s="1"/>
      <c r="I4" s="1"/>
    </row>
    <row r="5" spans="1:13" ht="15.75" thickBot="1">
      <c r="A5" s="29" t="s">
        <v>19</v>
      </c>
      <c r="B5" s="30" t="s">
        <v>20</v>
      </c>
      <c r="C5" s="30" t="s">
        <v>21</v>
      </c>
      <c r="D5" s="31" t="s">
        <v>22</v>
      </c>
      <c r="E5" s="1"/>
      <c r="F5" s="1"/>
      <c r="G5" s="1"/>
      <c r="H5" s="1"/>
      <c r="I5" s="1"/>
    </row>
    <row r="6" spans="1:13" ht="15.75" thickBot="1">
      <c r="A6" s="1"/>
      <c r="B6" s="1"/>
      <c r="C6" s="1"/>
      <c r="D6" s="1"/>
      <c r="E6" s="1"/>
      <c r="F6" s="1"/>
      <c r="G6" s="1"/>
      <c r="H6" s="1"/>
      <c r="I6" s="1"/>
    </row>
    <row r="7" spans="1:13" ht="15.75" thickBot="1">
      <c r="A7" s="29" t="s">
        <v>23</v>
      </c>
      <c r="B7" s="30" t="s">
        <v>12</v>
      </c>
      <c r="C7" s="31" t="s">
        <v>11</v>
      </c>
      <c r="D7" s="1"/>
      <c r="E7" s="1"/>
      <c r="F7" s="1"/>
      <c r="G7" s="1"/>
      <c r="H7" s="1"/>
      <c r="I7" s="1"/>
    </row>
    <row r="8" spans="1:13" ht="15.75" thickBot="1">
      <c r="A8" s="1"/>
      <c r="B8" s="1"/>
      <c r="C8" s="1"/>
      <c r="D8" s="1"/>
      <c r="E8" s="1"/>
      <c r="F8" s="1"/>
      <c r="G8" s="1"/>
      <c r="H8" s="1"/>
      <c r="I8" s="1"/>
    </row>
    <row r="9" spans="1:13" ht="15.75" thickBot="1">
      <c r="A9" s="29" t="s">
        <v>27</v>
      </c>
      <c r="B9" s="30" t="s">
        <v>28</v>
      </c>
      <c r="C9" s="30" t="s">
        <v>29</v>
      </c>
      <c r="D9" s="30" t="s">
        <v>30</v>
      </c>
      <c r="E9" s="30" t="s">
        <v>31</v>
      </c>
      <c r="F9" s="30" t="s">
        <v>32</v>
      </c>
      <c r="G9" s="31" t="s">
        <v>33</v>
      </c>
      <c r="H9" s="1"/>
      <c r="I9" s="1"/>
    </row>
    <row r="10" spans="1:13" ht="15.75" thickBot="1">
      <c r="A10" s="1"/>
      <c r="B10" s="1"/>
      <c r="C10" s="1"/>
      <c r="D10" s="1"/>
      <c r="E10" s="1"/>
      <c r="F10" s="1"/>
      <c r="G10" s="1"/>
      <c r="H10" s="1"/>
      <c r="I10" s="1"/>
    </row>
    <row r="11" spans="1:13" ht="15.75" thickBot="1">
      <c r="A11" s="29" t="s">
        <v>38</v>
      </c>
      <c r="B11" s="30" t="s">
        <v>51</v>
      </c>
      <c r="C11" s="30" t="s">
        <v>52</v>
      </c>
      <c r="D11" s="30" t="s">
        <v>53</v>
      </c>
      <c r="E11" s="39" t="s">
        <v>54</v>
      </c>
      <c r="F11" s="39" t="s">
        <v>55</v>
      </c>
      <c r="G11" s="39" t="s">
        <v>56</v>
      </c>
      <c r="H11" s="39" t="s">
        <v>57</v>
      </c>
      <c r="I11" s="39" t="s">
        <v>58</v>
      </c>
      <c r="J11" s="39" t="s">
        <v>59</v>
      </c>
      <c r="K11" s="39" t="s">
        <v>60</v>
      </c>
      <c r="L11" s="39" t="s">
        <v>32</v>
      </c>
      <c r="M11" s="40" t="s">
        <v>22</v>
      </c>
    </row>
    <row r="12" spans="1:13" ht="15.75" thickBot="1"/>
    <row r="13" spans="1:13" ht="15.75" thickBot="1">
      <c r="A13" s="29" t="s">
        <v>42</v>
      </c>
      <c r="B13" s="31" t="e">
        <f ca="1">IF('Loan Application'!E21=0,"",IF('Loan Application'!E21=1,'Loan Application'!B23,CONCATENATE(TRANSPOSE('Loan Application'!B23:INDIRECT("'Loan Application'!B" &amp; Sheet1!B1)))))</f>
        <v>#REF!</v>
      </c>
    </row>
    <row r="14" spans="1:13">
      <c r="B14" t="e">
        <f ca="1">CONCATENATE(TRANSPOSE('Loan Application'!B23:INDIRECT("'Loan Application'!B" &amp; Sheet1!B1))&amp;",")</f>
        <v>#REF!</v>
      </c>
    </row>
    <row r="15" spans="1:13">
      <c r="B15" t="str">
        <f>CONCATENATE(B3:E3&amp;",")</f>
        <v>Single,</v>
      </c>
    </row>
    <row r="16" spans="1:13">
      <c r="B16" t="str">
        <f>(B3:E3)</f>
        <v>Single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Loan Application</vt:lpstr>
      <vt:lpstr>Sheet1</vt:lpstr>
      <vt:lpstr>Sheet2</vt:lpstr>
      <vt:lpstr>Drop Down Options</vt:lpstr>
      <vt:lpstr>Sheet1!MSN_MoneyCentral_Investor_Stock_Quotes</vt:lpstr>
    </vt:vector>
  </TitlesOfParts>
  <Company>Boston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Lin</cp:lastModifiedBy>
  <dcterms:created xsi:type="dcterms:W3CDTF">2016-03-31T01:42:59Z</dcterms:created>
  <dcterms:modified xsi:type="dcterms:W3CDTF">2016-04-26T04:21:33Z</dcterms:modified>
</cp:coreProperties>
</file>