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lin_ma_du_edu/Documents/202506-Tools1/FinalProject Group-DSTools1-202506/data1-for analysis/"/>
    </mc:Choice>
  </mc:AlternateContent>
  <xr:revisionPtr revIDLastSave="0" documentId="8_{BB130526-BD7E-47F7-B6ED-27B60A5F7E17}" xr6:coauthVersionLast="47" xr6:coauthVersionMax="47" xr10:uidLastSave="{00000000-0000-0000-0000-000000000000}"/>
  <bookViews>
    <workbookView xWindow="-108" yWindow="-108" windowWidth="23256" windowHeight="12576" xr2:uid="{9A5207BB-1694-44AF-87D5-4BA1329E0F49}"/>
  </bookViews>
  <sheets>
    <sheet name="US.Items-Used" sheetId="6" r:id="rId1"/>
    <sheet name="US.Items-selected" sheetId="7" r:id="rId2"/>
    <sheet name="SEDS-StateLevel items" sheetId="5" r:id="rId3"/>
    <sheet name="total_energy_2024" sheetId="4" r:id="rId4"/>
    <sheet name="SEDS-Contents" sheetId="3" r:id="rId5"/>
    <sheet name="SEDS-MSN descriptions" sheetId="1" r:id="rId6"/>
    <sheet name="State codes" sheetId="2" r:id="rId7"/>
  </sheets>
  <definedNames>
    <definedName name="_xlnm._FilterDatabase" localSheetId="5" hidden="1">'SEDS-MSN descriptions'!$A$11:$E$931</definedName>
    <definedName name="_xlnm._FilterDatabase" localSheetId="6" hidden="1">'State codes'!#REF!</definedName>
    <definedName name="_xlnm._FilterDatabase" localSheetId="3" hidden="1">total_energy_2024!$A$1:$K$1035</definedName>
    <definedName name="_xlnm.Extract" localSheetId="5">'SEDS-MSN descriptions'!#REF!</definedName>
    <definedName name="_xlnm.Extract" localSheetId="6">'State codes'!#REF!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5">'SEDS-MSN descriptions'!$C$1:$E$766</definedName>
    <definedName name="_xlnm.Print_Titles" localSheetId="5">'SEDS-MSN descriptions'!$1:$11</definedName>
    <definedName name="_xlnm.Print_Titles" localSheetId="6">'State codes'!$1:$9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7" l="1"/>
  <c r="H75" i="7"/>
  <c r="I66" i="7"/>
  <c r="I65" i="7"/>
  <c r="I64" i="7"/>
  <c r="I63" i="7"/>
  <c r="H63" i="7"/>
  <c r="I62" i="7"/>
  <c r="H32" i="7"/>
  <c r="I30" i="7"/>
  <c r="I28" i="7"/>
  <c r="I27" i="7"/>
  <c r="I26" i="7"/>
  <c r="I25" i="7"/>
  <c r="H25" i="7"/>
  <c r="I24" i="7"/>
  <c r="I23" i="7"/>
  <c r="I22" i="7"/>
  <c r="I21" i="7"/>
  <c r="I20" i="7"/>
  <c r="I19" i="7"/>
  <c r="H19" i="7"/>
  <c r="I18" i="7"/>
  <c r="I5" i="7"/>
  <c r="L27" i="6"/>
  <c r="L26" i="6"/>
  <c r="L25" i="6"/>
  <c r="L24" i="6"/>
  <c r="K24" i="6"/>
  <c r="L23" i="6"/>
  <c r="K19" i="6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</author>
  </authors>
  <commentList>
    <comment ref="B15" authorId="0" shapeId="0" xr:uid="{D68646E1-8687-4992-BE9A-7ED9A5DF02BF}">
      <text>
        <r>
          <rPr>
            <sz val="9"/>
            <color indexed="81"/>
            <rFont val="Tahoma"/>
            <family val="2"/>
          </rPr>
          <t xml:space="preserve">L1 - Level 1 primary energy
p1 - Production total 1
</t>
        </r>
      </text>
    </comment>
    <comment ref="B16" authorId="0" shapeId="0" xr:uid="{841D4561-2255-4370-974B-098A61DD0647}">
      <text>
        <r>
          <rPr>
            <sz val="9"/>
            <color indexed="81"/>
            <rFont val="Tahoma"/>
            <family val="2"/>
          </rPr>
          <t xml:space="preserve">
L1 - Level 1 primary energy
c1 - Comsumption 1 total </t>
        </r>
      </text>
    </comment>
    <comment ref="B18" authorId="0" shapeId="0" xr:uid="{AFF16D94-7A8C-4DE2-9930-85CF805E3039}">
      <text>
        <r>
          <rPr>
            <sz val="9"/>
            <color indexed="81"/>
            <rFont val="Tahoma"/>
            <family val="2"/>
          </rPr>
          <t xml:space="preserve">
L1.c1+Ele.c1
</t>
        </r>
      </text>
    </comment>
    <comment ref="I18" authorId="0" shapeId="0" xr:uid="{6DC78E1A-CDFC-4F30-9B89-F0FE0F2D9A71}">
      <text>
        <r>
          <rPr>
            <sz val="9"/>
            <color indexed="81"/>
            <rFont val="Tahoma"/>
            <family val="2"/>
          </rPr>
          <t xml:space="preserve">
= total primay + electricity sales</t>
        </r>
      </text>
    </comment>
    <comment ref="B22" authorId="0" shapeId="0" xr:uid="{FBDAE1A8-7D4D-4C21-A3D1-8BE9FFD1F5CD}">
      <text>
        <r>
          <rPr>
            <sz val="9"/>
            <color indexed="81"/>
            <rFont val="Tahoma"/>
            <family val="2"/>
          </rPr>
          <t xml:space="preserve">
c2 - consumption 2 by sector</t>
        </r>
      </text>
    </comment>
    <comment ref="B28" authorId="0" shapeId="0" xr:uid="{8B2C51B1-2668-4A18-B25B-EB9B9D0BEB2F}">
      <text>
        <r>
          <rPr>
            <sz val="9"/>
            <color indexed="81"/>
            <rFont val="Tahoma"/>
            <family val="2"/>
          </rPr>
          <t xml:space="preserve">
b6=Electricity+Loss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</author>
  </authors>
  <commentList>
    <comment ref="A17" authorId="0" shapeId="0" xr:uid="{1E6E18BB-EB3B-4750-9442-EFE26048C336}">
      <text>
        <r>
          <rPr>
            <sz val="9"/>
            <color indexed="81"/>
            <rFont val="Tahoma"/>
            <family val="2"/>
          </rPr>
          <t xml:space="preserve">L1 - Level 1 primary energy
p1 - Production total 1
</t>
        </r>
      </text>
    </comment>
    <comment ref="F18" authorId="0" shapeId="0" xr:uid="{41F643CD-90C2-4029-BEE5-AEA7B1ECD127}">
      <text>
        <r>
          <rPr>
            <sz val="9"/>
            <color indexed="81"/>
            <rFont val="Tahoma"/>
            <family val="2"/>
          </rPr>
          <t xml:space="preserve">
= i938 + i295
</t>
        </r>
      </text>
    </comment>
    <comment ref="A19" authorId="0" shapeId="0" xr:uid="{4FC3749C-068F-416D-891D-424EB2D3D8BC}">
      <text>
        <r>
          <rPr>
            <sz val="9"/>
            <color indexed="81"/>
            <rFont val="Tahoma"/>
            <family val="2"/>
          </rPr>
          <t xml:space="preserve">
c2 - consumption 2 by sector</t>
        </r>
      </text>
    </comment>
    <comment ref="A23" authorId="0" shapeId="0" xr:uid="{7930A038-F4E4-4A11-86F8-6314CD1A0CAC}">
      <text>
        <r>
          <rPr>
            <sz val="9"/>
            <color indexed="81"/>
            <rFont val="Tahoma"/>
            <family val="2"/>
          </rPr>
          <t xml:space="preserve">
b6=Electricity+Loss</t>
        </r>
      </text>
    </comment>
    <comment ref="A30" authorId="0" shapeId="0" xr:uid="{7535ABD2-7484-4C3A-B464-C8903F4ABE43}">
      <text>
        <r>
          <rPr>
            <sz val="9"/>
            <color indexed="81"/>
            <rFont val="Tahoma"/>
            <family val="2"/>
          </rPr>
          <t xml:space="preserve">
L1.c1+Ele.c1
</t>
        </r>
      </text>
    </comment>
    <comment ref="F30" authorId="0" shapeId="0" xr:uid="{D0304BD7-5B25-47EA-BC6D-394969D8CB26}">
      <text>
        <r>
          <rPr>
            <sz val="9"/>
            <color indexed="81"/>
            <rFont val="Tahoma"/>
            <family val="2"/>
          </rPr>
          <t xml:space="preserve">
= total primay + electricity sales</t>
        </r>
      </text>
    </comment>
    <comment ref="A40" authorId="0" shapeId="0" xr:uid="{7FED033C-E5D2-48A4-90C7-CAC6EA5B1A21}">
      <text>
        <r>
          <rPr>
            <sz val="9"/>
            <color indexed="81"/>
            <rFont val="Tahoma"/>
            <family val="2"/>
          </rPr>
          <t xml:space="preserve">
L1 - Level 1 primary energy
c1 - Comsumption 1 total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</author>
  </authors>
  <commentList>
    <comment ref="J13" authorId="0" shapeId="0" xr:uid="{11BC68EB-08F2-48D8-858C-F6B9345DD4A5}">
      <text>
        <r>
          <rPr>
            <sz val="9"/>
            <color indexed="81"/>
            <rFont val="Tahoma"/>
            <family val="2"/>
          </rPr>
          <t xml:space="preserve">
should be 922</t>
        </r>
      </text>
    </comment>
  </commentList>
</comments>
</file>

<file path=xl/sharedStrings.xml><?xml version="1.0" encoding="utf-8"?>
<sst xmlns="http://schemas.openxmlformats.org/spreadsheetml/2006/main" count="7019" uniqueCount="4169">
  <si>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</si>
  <si>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</si>
  <si>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</si>
  <si>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</si>
  <si>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</si>
  <si>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</si>
  <si>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MSN</t>
  </si>
  <si>
    <t>Description</t>
  </si>
  <si>
    <t>Unit</t>
  </si>
  <si>
    <t>ABICB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</si>
  <si>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</si>
  <si>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</si>
  <si>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</si>
  <si>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</si>
  <si>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</si>
  <si>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</si>
  <si>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</si>
  <si>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</si>
  <si>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</si>
  <si>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</si>
  <si>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</si>
  <si>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</si>
  <si>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</si>
  <si>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</si>
  <si>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</si>
  <si>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</si>
  <si>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</si>
  <si>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</si>
  <si>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</si>
  <si>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</si>
  <si>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</si>
  <si>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</si>
  <si>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</si>
  <si>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</si>
  <si>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</si>
  <si>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</si>
  <si>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</si>
  <si>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</si>
  <si>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</si>
  <si>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</si>
  <si>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</si>
  <si>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</si>
  <si>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</si>
  <si>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</si>
  <si>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</si>
  <si>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</si>
  <si>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</si>
  <si>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</si>
  <si>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</si>
  <si>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</si>
  <si>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</si>
  <si>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</si>
  <si>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</si>
  <si>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</si>
  <si>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</si>
  <si>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</si>
  <si>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</si>
  <si>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</si>
  <si>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B1ABB</t>
  </si>
  <si>
    <t>Renewable diesel refinery and blender net inputs portion to the transportation sector</t>
  </si>
  <si>
    <t>B1ABP</t>
  </si>
  <si>
    <t>B1ACB</t>
  </si>
  <si>
    <t>Renewable diesel consumed by the transportation sector</t>
  </si>
  <si>
    <t>B1ACP</t>
  </si>
  <si>
    <t>B1AUB</t>
  </si>
  <si>
    <t>Renewable diesel product supplied portion to the transportation sector</t>
  </si>
  <si>
    <t>B1AUP</t>
  </si>
  <si>
    <t>B1PRB</t>
  </si>
  <si>
    <t>Renewable diesel production</t>
  </si>
  <si>
    <t>B1PRP</t>
  </si>
  <si>
    <t>B1RIB</t>
  </si>
  <si>
    <t>Renewable diesel refinery and blender net inputs</t>
  </si>
  <si>
    <t>B1RIP</t>
  </si>
  <si>
    <t>B1TCB</t>
  </si>
  <si>
    <t>Renewable diesel total consumption</t>
  </si>
  <si>
    <t>B1TCP</t>
  </si>
  <si>
    <t>BDABB</t>
  </si>
  <si>
    <t>Biodiesel refinery and blender net inputs portion to the transportation sector</t>
  </si>
  <si>
    <t>BDABP</t>
  </si>
  <si>
    <t>BDACB</t>
  </si>
  <si>
    <t>Biodiesel consumed by the transportation sector</t>
  </si>
  <si>
    <t>BDACP</t>
  </si>
  <si>
    <t>BDAUB</t>
  </si>
  <si>
    <t>Biodiesel product supplied portion to the transportation sector</t>
  </si>
  <si>
    <t>BDAUP</t>
  </si>
  <si>
    <t>BDCBB</t>
  </si>
  <si>
    <t>Biodiesel refinery and blender net inputs portion to the commercial sector</t>
  </si>
  <si>
    <t>BDCBP</t>
  </si>
  <si>
    <t>BDCCB</t>
  </si>
  <si>
    <t>Biodiesel consumed by the commercial sector</t>
  </si>
  <si>
    <t>BDCCP</t>
  </si>
  <si>
    <t>BDCUB</t>
  </si>
  <si>
    <t>Biodiesel product supplied portion to the commercial sector</t>
  </si>
  <si>
    <t>BDCUP</t>
  </si>
  <si>
    <t>BDEIB</t>
  </si>
  <si>
    <t>Biodiesel consumed by the electric power sector</t>
  </si>
  <si>
    <t>BDEIK</t>
  </si>
  <si>
    <t>Factor for converting biodiesel consumed by the electric power sector from physical units to Btu</t>
  </si>
  <si>
    <t>Million Btu per barrel</t>
  </si>
  <si>
    <t>BDEIP</t>
  </si>
  <si>
    <t>BDEUB</t>
  </si>
  <si>
    <t>Biodiesel product supplied portion to the electric power sector</t>
  </si>
  <si>
    <t>BDEUP</t>
  </si>
  <si>
    <t>BDFDB</t>
  </si>
  <si>
    <t>Biodiesel production (total biomass inputs as feedstock), including liquids and losses &amp; co-products</t>
  </si>
  <si>
    <t>BDLCB</t>
  </si>
  <si>
    <t>Energy losses and co-products from the production of biodiesel</t>
  </si>
  <si>
    <t>BDPRP</t>
  </si>
  <si>
    <t>Biodiesel liquids production</t>
  </si>
  <si>
    <t>BDRBB</t>
  </si>
  <si>
    <t>Biodiesel refinery and blender net inputs portion to the residential sector</t>
  </si>
  <si>
    <t>BDRBP</t>
  </si>
  <si>
    <t>BDRCB</t>
  </si>
  <si>
    <t>Biodiesel consumed by the residential sector</t>
  </si>
  <si>
    <t>BDRCP</t>
  </si>
  <si>
    <t>BDRIB</t>
  </si>
  <si>
    <t>Biodiesel total refinery and blender net inputs</t>
  </si>
  <si>
    <t>BDRIP</t>
  </si>
  <si>
    <t>BDRUB</t>
  </si>
  <si>
    <t>Biodiesel product supplied portion to the residential sector</t>
  </si>
  <si>
    <t>BDRUP</t>
  </si>
  <si>
    <t>BDSAB</t>
  </si>
  <si>
    <t>Adjusted total biodiesel consumption blended with distillate fuel oil, portion to the transportation sector (2009 through 2011 only)</t>
  </si>
  <si>
    <t>BDSAP</t>
  </si>
  <si>
    <t>BDSUB</t>
  </si>
  <si>
    <t>Biodiesel product supplied</t>
  </si>
  <si>
    <t>BDSUP</t>
  </si>
  <si>
    <t>BDTCB</t>
  </si>
  <si>
    <t>Biodiesel total consumption</t>
  </si>
  <si>
    <t>BDTCK</t>
  </si>
  <si>
    <t>Factor for converting biodiesel total consumption from physical units to Btu</t>
  </si>
  <si>
    <t>BDTCP</t>
  </si>
  <si>
    <t>BDTXB</t>
  </si>
  <si>
    <t>Biodiesel total end-use consumption</t>
  </si>
  <si>
    <t>BDTXK</t>
  </si>
  <si>
    <t>Factor for converting biodiesel used by end-use sectors from physical units to Btu</t>
  </si>
  <si>
    <t>BDTXP</t>
  </si>
  <si>
    <t>BDXUB</t>
  </si>
  <si>
    <t>Biodiesel product supplied portion to the end-use sectors</t>
  </si>
  <si>
    <t>BDXUP</t>
  </si>
  <si>
    <t>BFLCB</t>
  </si>
  <si>
    <t>Energy losses and co-products from the production of biofuels</t>
  </si>
  <si>
    <t>BFPRB</t>
  </si>
  <si>
    <t>Biofuels production (total biomass inputs as feedstock), including liquids and losses &amp; co-products</t>
  </si>
  <si>
    <t>BFPRP</t>
  </si>
  <si>
    <t>Biofuels liquid production</t>
  </si>
  <si>
    <t>BFTCB</t>
  </si>
  <si>
    <t>Biofuels total consumption</t>
  </si>
  <si>
    <t>BMCAS</t>
  </si>
  <si>
    <t>Biomass generating units capacity factor</t>
  </si>
  <si>
    <t>Percent</t>
  </si>
  <si>
    <t>BMTCB</t>
  </si>
  <si>
    <t>Biomass total consumption</t>
  </si>
  <si>
    <t>BOABB</t>
  </si>
  <si>
    <t>Other biofuels refinery and blender net inputs portion to the transportation sector for the United States</t>
  </si>
  <si>
    <t>BOABP</t>
  </si>
  <si>
    <t>BOACB</t>
  </si>
  <si>
    <t xml:space="preserve">Other biofuels consumed by the transportation sector for the United States </t>
  </si>
  <si>
    <t>BOACP</t>
  </si>
  <si>
    <t>BOAUB</t>
  </si>
  <si>
    <t>Other biofuels product supplied portion to the transportation sector for the United States</t>
  </si>
  <si>
    <t>BOAUP</t>
  </si>
  <si>
    <t>BOPRB</t>
  </si>
  <si>
    <t>Other biofuels total production for the United States</t>
  </si>
  <si>
    <t>BOPRP</t>
  </si>
  <si>
    <t>BORIB</t>
  </si>
  <si>
    <t>Other biofuels refinery and blender net inputs for the United States</t>
  </si>
  <si>
    <t>BORIP</t>
  </si>
  <si>
    <t>BOTCB</t>
  </si>
  <si>
    <t>Other biofuels total consumption for the United States</t>
  </si>
  <si>
    <t>BOTCP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</si>
  <si>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</si>
  <si>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</si>
  <si>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</si>
  <si>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</si>
  <si>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</si>
  <si>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</si>
  <si>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BTCAS</t>
  </si>
  <si>
    <t>Battery storage generating units usage factor</t>
  </si>
  <si>
    <t>BTGBP</t>
  </si>
  <si>
    <t>Battery storage units net summer capacity in all sectors</t>
  </si>
  <si>
    <t>Thousand kilowatts</t>
  </si>
  <si>
    <t>BTVHN</t>
  </si>
  <si>
    <t>Battery electric vehicle (BEV) light-duty stocks</t>
  </si>
  <si>
    <t>Thousands of registered vehicles</t>
  </si>
  <si>
    <t>BTVHP</t>
  </si>
  <si>
    <t>Electricity consumed for battery electric vehicle (BEV) use</t>
  </si>
  <si>
    <t>Million kilowatthours</t>
  </si>
  <si>
    <t>BXSUB</t>
  </si>
  <si>
    <t>Total biofuels (excluding fuel ethanol) product supplied</t>
  </si>
  <si>
    <t>BXSUP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</si>
  <si>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</si>
  <si>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</si>
  <si>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</si>
  <si>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</si>
  <si>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</si>
  <si>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</si>
  <si>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</si>
  <si>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</si>
  <si>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</si>
  <si>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</si>
  <si>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</si>
  <si>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</si>
  <si>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</si>
  <si>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</si>
  <si>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</si>
  <si>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</si>
  <si>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</si>
  <si>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</si>
  <si>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</si>
  <si>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</si>
  <si>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</si>
  <si>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</si>
  <si>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</si>
  <si>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CCNIE</t>
  </si>
  <si>
    <t>Coal coke net imports CO2 emissions into the United States</t>
  </si>
  <si>
    <t>Million metric tons CO2</t>
  </si>
  <si>
    <t>CCNIP</t>
  </si>
  <si>
    <t>CCNIV</t>
  </si>
  <si>
    <t>Coal coke net imports expenditures, United States</t>
  </si>
  <si>
    <t>CDEGR</t>
  </si>
  <si>
    <t>Carbon intensity of the economy (CO2 emissions divided by real GDP)</t>
  </si>
  <si>
    <t>Metric tons CO2 per million chained (2017) dollars</t>
  </si>
  <si>
    <t>CDTCR</t>
  </si>
  <si>
    <t>Carbon intensity of energy supply (CO2 emissions divided by total energy consumption less interstate flow of electricity)</t>
  </si>
  <si>
    <t>Metric tons CO2 per billion Btu</t>
  </si>
  <si>
    <t>CDTPR</t>
  </si>
  <si>
    <t>Per capita energy-related CO2 emissions</t>
  </si>
  <si>
    <t>Metric tons CO2</t>
  </si>
  <si>
    <t>CLACB</t>
  </si>
  <si>
    <t>Coal consumed by the transportation sector</t>
  </si>
  <si>
    <t>CLACD</t>
  </si>
  <si>
    <t>Coal price in the transportation sector</t>
  </si>
  <si>
    <t>CLACE</t>
  </si>
  <si>
    <t>Coal CO2 emissions for the transportation sector (through 1977)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</si>
  <si>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</si>
  <si>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</si>
  <si>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</si>
  <si>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</si>
  <si>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</si>
  <si>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</si>
  <si>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CLCAS</t>
  </si>
  <si>
    <t>Coal generating units capacity factor</t>
  </si>
  <si>
    <t>CLCCB</t>
  </si>
  <si>
    <t>Coal consumed by the commercial sector</t>
  </si>
  <si>
    <t>CLCCD</t>
  </si>
  <si>
    <t>Coal price in the commercial sector</t>
  </si>
  <si>
    <t>CLCCE</t>
  </si>
  <si>
    <t>Coal CO2 emissions for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</si>
  <si>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</si>
  <si>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</si>
  <si>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</si>
  <si>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</si>
  <si>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</si>
  <si>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</si>
  <si>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</si>
  <si>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CLEIE</t>
  </si>
  <si>
    <t>Coal CO2 emissions for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</si>
  <si>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</si>
  <si>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</si>
  <si>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</si>
  <si>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</si>
  <si>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</si>
  <si>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CLGBP</t>
  </si>
  <si>
    <t>Coal generating units net summer capacity in all sectors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</si>
  <si>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</si>
  <si>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</si>
  <si>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</si>
  <si>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</si>
  <si>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</si>
  <si>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</si>
  <si>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CLICE</t>
  </si>
  <si>
    <t>Coal CO2 emissions for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</si>
  <si>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</si>
  <si>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</si>
  <si>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</si>
  <si>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</si>
  <si>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</si>
  <si>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</si>
  <si>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</si>
  <si>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</si>
  <si>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</si>
  <si>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</si>
  <si>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</si>
  <si>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</si>
  <si>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</si>
  <si>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</si>
  <si>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</si>
  <si>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</si>
  <si>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</si>
  <si>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</si>
  <si>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</si>
  <si>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</si>
  <si>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</si>
  <si>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</si>
  <si>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</si>
  <si>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</si>
  <si>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</si>
  <si>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</si>
  <si>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</si>
  <si>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</si>
  <si>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</si>
  <si>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</si>
  <si>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</si>
  <si>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</si>
  <si>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</si>
  <si>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</si>
  <si>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</si>
  <si>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CLRCE</t>
  </si>
  <si>
    <t>Coal CO2 emissions for the residential sector (through 2008)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</si>
  <si>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</si>
  <si>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</si>
  <si>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</si>
  <si>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</si>
  <si>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</si>
  <si>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</si>
  <si>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</si>
  <si>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</si>
  <si>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</si>
  <si>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</si>
  <si>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</si>
  <si>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CLTCE</t>
  </si>
  <si>
    <t>Coal CO2 emissions for all sectors</t>
  </si>
  <si>
    <t xml:space="preserve">Million metric tons CO2  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</si>
  <si>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</si>
  <si>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</si>
  <si>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</si>
  <si>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</si>
  <si>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</si>
  <si>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</si>
  <si>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</si>
  <si>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</si>
  <si>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</si>
  <si>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</si>
  <si>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</si>
  <si>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</si>
  <si>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</si>
  <si>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</si>
  <si>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 for the United States</t>
  </si>
  <si>
    <t>CYCAS</t>
  </si>
  <si>
    <t>Natural gas combined cycle generating units capacity factor</t>
  </si>
  <si>
    <t>DAACB</t>
  </si>
  <si>
    <t>Distillate fuel oil, biodiesel, and renewable diesel consumed by the transportation sector</t>
  </si>
  <si>
    <t>DAACP</t>
  </si>
  <si>
    <t>DACCB</t>
  </si>
  <si>
    <t>Distillate fuel oil, biodiesel, and renewable diesel consumed by the commercial sector</t>
  </si>
  <si>
    <t>DACCP</t>
  </si>
  <si>
    <t>DAEIB</t>
  </si>
  <si>
    <t>Distillate fuel oil, biodiesel, and renewable diesel consumed by the electric power sector</t>
  </si>
  <si>
    <t>DAEIP</t>
  </si>
  <si>
    <t>DAICB</t>
  </si>
  <si>
    <t>Distillate fuel oil, biodiesel, and renewable diesel consumed by the industrial sector</t>
  </si>
  <si>
    <t>DAICP</t>
  </si>
  <si>
    <t>DARCB</t>
  </si>
  <si>
    <t>Distillate fuel oil, biodiesel, and renewable diesel consumed by the residential sector</t>
  </si>
  <si>
    <t>DARCP</t>
  </si>
  <si>
    <t>DATCB</t>
  </si>
  <si>
    <t>Total distillate fuel oil, biodiesel, and renewable diesel consumption</t>
  </si>
  <si>
    <t>DATCP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</si>
  <si>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</si>
  <si>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</si>
  <si>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</si>
  <si>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</si>
  <si>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</si>
  <si>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</si>
  <si>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</si>
  <si>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DFASB</t>
  </si>
  <si>
    <t>Distillate fuel oil consumed by the transportation sector including biofuels product supplied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</si>
  <si>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</si>
  <si>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</si>
  <si>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</si>
  <si>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</si>
  <si>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</si>
  <si>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</si>
  <si>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</si>
  <si>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DFCSB</t>
  </si>
  <si>
    <t>Distillate fuel oil consumed by the commercial sector including biofuels product supplied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</si>
  <si>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</si>
  <si>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</si>
  <si>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</si>
  <si>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</si>
  <si>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</si>
  <si>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</si>
  <si>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</si>
  <si>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</si>
  <si>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</si>
  <si>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</si>
  <si>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</si>
  <si>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</si>
  <si>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</si>
  <si>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</si>
  <si>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</si>
  <si>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</si>
  <si>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</si>
  <si>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</si>
  <si>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</si>
  <si>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</si>
  <si>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</si>
  <si>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</si>
  <si>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</si>
  <si>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</si>
  <si>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</si>
  <si>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DFRSB</t>
  </si>
  <si>
    <t>Distillate fuel oil consumed by the residential sector including biofuels product supplied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</si>
  <si>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</si>
  <si>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</si>
  <si>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</si>
  <si>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</si>
  <si>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</si>
  <si>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</si>
  <si>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</si>
  <si>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for converting distillate fuel from physical units to Btu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</si>
  <si>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</si>
  <si>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</si>
  <si>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</si>
  <si>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</si>
  <si>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</si>
  <si>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</si>
  <si>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</si>
  <si>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</si>
  <si>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</si>
  <si>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</si>
  <si>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</si>
  <si>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kerosene-type jet fuel before 2001) consumed by the electric power sector</t>
  </si>
  <si>
    <t>DKEID</t>
  </si>
  <si>
    <t>Distillate fuel oil (including kerosene-type jet fuel before 2001) average price in the electric power sector</t>
  </si>
  <si>
    <t>DKEIP</t>
  </si>
  <si>
    <t>DKEIV</t>
  </si>
  <si>
    <t>Distillate fuel oil (including kerosene-type jet fuel before 2001) expenditures in the electric power sector</t>
  </si>
  <si>
    <t>DMACB</t>
  </si>
  <si>
    <t>Distillate fuel oil, excluding biodiesel and renewable diesel, consumed by the transportation sector</t>
  </si>
  <si>
    <t>DMACP</t>
  </si>
  <si>
    <t>DMCCB</t>
  </si>
  <si>
    <t>Distillate fuel oil, excluding biofuels, consumed by the commercial sector</t>
  </si>
  <si>
    <t>DMCCP</t>
  </si>
  <si>
    <t>DMEIB</t>
  </si>
  <si>
    <t>Distillate fuel oil, excluding biofuels, consumed by the electric power sector</t>
  </si>
  <si>
    <t>DMEIP</t>
  </si>
  <si>
    <t>DMICB</t>
  </si>
  <si>
    <t>Distillate fuel oil, excluding biofuels, consumed by the industrial sector</t>
  </si>
  <si>
    <t>DMICP</t>
  </si>
  <si>
    <t>DMRCB</t>
  </si>
  <si>
    <t>Distillate fuel oil, excluding biofuels, consumed by the residential sector</t>
  </si>
  <si>
    <t>DMRCP</t>
  </si>
  <si>
    <t>DMTCB</t>
  </si>
  <si>
    <t>Distillate fuel oil, excluding biodiesel and renewable diesel, total consumption</t>
  </si>
  <si>
    <t>DMTCK</t>
  </si>
  <si>
    <t>Factor for converting distillate fuel, excluding biodiesel and renewable diesel, from physical units to Btu</t>
  </si>
  <si>
    <t>DMTCP</t>
  </si>
  <si>
    <t>*</t>
  </si>
  <si>
    <t>ELEXB</t>
  </si>
  <si>
    <t>Electricity exported from the United States</t>
  </si>
  <si>
    <t>ELEXD</t>
  </si>
  <si>
    <t>Electricity exports average price</t>
  </si>
  <si>
    <t>ELEXP</t>
  </si>
  <si>
    <t>ELEXV</t>
  </si>
  <si>
    <t>Electricity exports expenditures</t>
  </si>
  <si>
    <t>ELGBP</t>
  </si>
  <si>
    <t>Total (all fuels) electric generating units net summer capacity in all sectors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</si>
  <si>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</si>
  <si>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</si>
  <si>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</si>
  <si>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</si>
  <si>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</si>
  <si>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</si>
  <si>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</si>
  <si>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</si>
  <si>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</si>
  <si>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</si>
  <si>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</si>
  <si>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</si>
  <si>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</si>
  <si>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</si>
  <si>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ELVHN</t>
  </si>
  <si>
    <t>Total electric vehicle (EV) light-duty stocks</t>
  </si>
  <si>
    <t>ELVHS</t>
  </si>
  <si>
    <t>Electric vehicle (EV) share of total light-duty vehicles</t>
  </si>
  <si>
    <t>EMACB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</si>
  <si>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</si>
  <si>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</si>
  <si>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</si>
  <si>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>EMCCB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</si>
  <si>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</si>
  <si>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</si>
  <si>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</si>
  <si>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</si>
  <si>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Fuel ethanol production (total biomass inputs as feedstock), including liquids and losses &amp; co-products</t>
  </si>
  <si>
    <t>EMICB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</si>
  <si>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</si>
  <si>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</si>
  <si>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</si>
  <si>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EMLCB</t>
  </si>
  <si>
    <t>Energy losses and co-products from the production of fuel ethanol</t>
  </si>
  <si>
    <t>EMTCB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</si>
  <si>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</si>
  <si>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</si>
  <si>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</si>
  <si>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</si>
  <si>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</si>
  <si>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</si>
  <si>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</si>
  <si>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</si>
  <si>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</si>
  <si>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</si>
  <si>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</si>
  <si>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</si>
  <si>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Fuel ethanol total consumption conversion factor for the United States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</si>
  <si>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</si>
  <si>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</si>
  <si>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</si>
  <si>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</si>
  <si>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</si>
  <si>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</si>
  <si>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</si>
  <si>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</si>
  <si>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x</t>
  </si>
  <si>
    <t>ESACB</t>
  </si>
  <si>
    <t>Electricity consumed by (sales to ultimate customers in)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</si>
  <si>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</si>
  <si>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</si>
  <si>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</si>
  <si>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</si>
  <si>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</si>
  <si>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</si>
  <si>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(sales to ultimate customers in)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</si>
  <si>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</si>
  <si>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</si>
  <si>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</si>
  <si>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</si>
  <si>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</si>
  <si>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</si>
  <si>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(sales to ultimate customers in)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</si>
  <si>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</si>
  <si>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</si>
  <si>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</si>
  <si>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</si>
  <si>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</si>
  <si>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</si>
  <si>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</si>
  <si>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</si>
  <si>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(sales to ultimate customers in)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</si>
  <si>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</si>
  <si>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</si>
  <si>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</si>
  <si>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</si>
  <si>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</si>
  <si>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</si>
  <si>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</si>
  <si>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</si>
  <si>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(sales to ultimate customers in) the residential sector per capita</t>
  </si>
  <si>
    <t>Kilowatthours</t>
  </si>
  <si>
    <t>ESSCB</t>
  </si>
  <si>
    <t>Electricity total consumption adjusted for process fuel</t>
  </si>
  <si>
    <t>ESTCB</t>
  </si>
  <si>
    <t>Electricity total consumption (electricity sales to ultimate customers)</t>
  </si>
  <si>
    <t>ESTCD</t>
  </si>
  <si>
    <t>Electricity average price, all sectors</t>
  </si>
  <si>
    <t>ESTCK</t>
  </si>
  <si>
    <t>Electricity conversion factor for the United States</t>
  </si>
  <si>
    <t>Thousand Btu per kilowatthour</t>
  </si>
  <si>
    <t>ESTCP</t>
  </si>
  <si>
    <t>ESTCV</t>
  </si>
  <si>
    <t>Electricity total expenditures</t>
  </si>
  <si>
    <t>ESTPP</t>
  </si>
  <si>
    <t>Electricity total consumption (electricity sales to ultimate customers) per capita</t>
  </si>
  <si>
    <t>ESTXB</t>
  </si>
  <si>
    <t>Electricity total end-use consumption (electricity sales to ultimate customers)</t>
  </si>
  <si>
    <t>ESTXD</t>
  </si>
  <si>
    <t>Electricity average price, all end-use sectors</t>
  </si>
  <si>
    <t>ESTXP</t>
  </si>
  <si>
    <t>ESTXV</t>
  </si>
  <si>
    <t>Electricity total end-use expenditures</t>
  </si>
  <si>
    <t>ESVHP</t>
  </si>
  <si>
    <t>Electricity consumed for electric vehicle (EV) use</t>
  </si>
  <si>
    <t>EV0CN</t>
  </si>
  <si>
    <t>Legacy charging ports for electric vehicles</t>
  </si>
  <si>
    <t>Number</t>
  </si>
  <si>
    <t>EV1CN</t>
  </si>
  <si>
    <t>Level 1 charging ports for electric vehicles</t>
  </si>
  <si>
    <t>EV2CN</t>
  </si>
  <si>
    <t>Level 2 charging ports for electric vehicles</t>
  </si>
  <si>
    <t>EV2CR</t>
  </si>
  <si>
    <t>Level 2 charging ports per location</t>
  </si>
  <si>
    <t>EVCHN</t>
  </si>
  <si>
    <t>Total charging ports for electric vehicles</t>
  </si>
  <si>
    <t>EVCHP</t>
  </si>
  <si>
    <t>Total electric vehicle charging locations</t>
  </si>
  <si>
    <t>EVDCN</t>
  </si>
  <si>
    <t>DC fast charging ports for electric vehicles</t>
  </si>
  <si>
    <t>EVDCR</t>
  </si>
  <si>
    <t>DC fast charging ports per location</t>
  </si>
  <si>
    <t>EVNNP</t>
  </si>
  <si>
    <t>Electric vehicle charging locations with both networked and non-networked ports</t>
  </si>
  <si>
    <t>EVNOP</t>
  </si>
  <si>
    <t>Electric vehicle charging locations with non-networked ports only</t>
  </si>
  <si>
    <t>EVNTP</t>
  </si>
  <si>
    <t>Electric vehicle charging locations with networked ports only</t>
  </si>
  <si>
    <t>EVPPP</t>
  </si>
  <si>
    <t>Electric vehicle charging locations with both public and private ports</t>
  </si>
  <si>
    <t>EVPUP</t>
  </si>
  <si>
    <t>Electric vehicle charging locations with public ports only</t>
  </si>
  <si>
    <t>EVPVP</t>
  </si>
  <si>
    <t>Electric vehicle charging locations with private ports only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</si>
  <si>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</si>
  <si>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</si>
  <si>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</si>
  <si>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</si>
  <si>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</si>
  <si>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</si>
  <si>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FFACE</t>
  </si>
  <si>
    <t>Fossil fuel CO2 emissions for the transportation sector</t>
  </si>
  <si>
    <t>FFCCE</t>
  </si>
  <si>
    <t>Fossil fuel CO2 emissions for the commercial sector</t>
  </si>
  <si>
    <t>FFEIE</t>
  </si>
  <si>
    <t>Fossil fuel CO2 emissions for the electric power sector</t>
  </si>
  <si>
    <t>FFETK</t>
  </si>
  <si>
    <t>Fossil-fueled steam-electric power plant conversion factor</t>
  </si>
  <si>
    <t>FFGBP</t>
  </si>
  <si>
    <t>Fossil fuel total generating units net summer capacity in all sectors</t>
  </si>
  <si>
    <t>FFICE</t>
  </si>
  <si>
    <t>Fossil fuel CO2 emissions for the industrial sector</t>
  </si>
  <si>
    <t>FFRCE</t>
  </si>
  <si>
    <t>Fossil fuel CO2 emissions for the residential sector</t>
  </si>
  <si>
    <t>FFTCB</t>
  </si>
  <si>
    <t>Fossil fuels total consumption</t>
  </si>
  <si>
    <t>FFTCE</t>
  </si>
  <si>
    <t>Fossil fuel CO2 emissions for all sectors</t>
  </si>
  <si>
    <t>FNICB</t>
  </si>
  <si>
    <t>Petrochemical feedstocks, naphtha less than 401° F, consumed by the industrial sector</t>
  </si>
  <si>
    <t>FNICD</t>
  </si>
  <si>
    <t>Petrochemical feedstocks, naphtha less than 401° F, price in the industrial sector</t>
  </si>
  <si>
    <t>FNICP</t>
  </si>
  <si>
    <t>FNICV</t>
  </si>
  <si>
    <t>Petrochemical feedstocks, naphtha less than 401° F, expenditures in the industrial sector</t>
  </si>
  <si>
    <t>FOICB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</si>
  <si>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</si>
  <si>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</si>
  <si>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</si>
  <si>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</si>
  <si>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</si>
  <si>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</si>
  <si>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FSICB</t>
  </si>
  <si>
    <t>Petrochemical feedstocks, still gas, consumed by the industrial sector (through 1985)</t>
  </si>
  <si>
    <t>FSICD</t>
  </si>
  <si>
    <t xml:space="preserve">Petrochemical feedstocks, still gas, price in the industrial sector (through 1985) </t>
  </si>
  <si>
    <t>FSICP</t>
  </si>
  <si>
    <t>FSICV</t>
  </si>
  <si>
    <t>Petrochemical feedstocks, still gas, expenditures in the industrial sector (through 1985)</t>
  </si>
  <si>
    <t>GDPRV</t>
  </si>
  <si>
    <t>Current-dollar gross domestic product (GDP)</t>
  </si>
  <si>
    <t>GDPRX</t>
  </si>
  <si>
    <t>Real gross domestic product (GDP)</t>
  </si>
  <si>
    <t>Million chained (2017) dollars</t>
  </si>
  <si>
    <t>GECAS</t>
  </si>
  <si>
    <t>Geothermal generating units capacity factor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</si>
  <si>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</si>
  <si>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</si>
  <si>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</si>
  <si>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</si>
  <si>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</si>
  <si>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</si>
  <si>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GEGBP</t>
  </si>
  <si>
    <t>Geothermal generating units net summer capacity in all sectors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</si>
  <si>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</si>
  <si>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</si>
  <si>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</si>
  <si>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</si>
  <si>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</si>
  <si>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</si>
  <si>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</si>
  <si>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</si>
  <si>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</si>
  <si>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</si>
  <si>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</si>
  <si>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</si>
  <si>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</si>
  <si>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</si>
  <si>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</si>
  <si>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</si>
  <si>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</si>
  <si>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</si>
  <si>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</si>
  <si>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</si>
  <si>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</si>
  <si>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</si>
  <si>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</si>
  <si>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</si>
  <si>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</si>
  <si>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</si>
  <si>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</si>
  <si>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factor for converting hydrocarbon gas liquids consumed by the industrial sector from physical unit to Btu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</si>
  <si>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</si>
  <si>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</si>
  <si>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</si>
  <si>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</si>
  <si>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</si>
  <si>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</si>
  <si>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</si>
  <si>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</si>
  <si>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</si>
  <si>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</si>
  <si>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</si>
  <si>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</si>
  <si>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</si>
  <si>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</si>
  <si>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</si>
  <si>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</si>
  <si>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</si>
  <si>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</si>
  <si>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</si>
  <si>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</si>
  <si>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</si>
  <si>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Average factor for converting hydrocarbon gas liquids total consumption from physical unit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</si>
  <si>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</si>
  <si>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</si>
  <si>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</si>
  <si>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</si>
  <si>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</si>
  <si>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</si>
  <si>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</si>
  <si>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</si>
  <si>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</si>
  <si>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</si>
  <si>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HPCAS</t>
  </si>
  <si>
    <t>Hydroelectric pumped storage generating units usage factor</t>
  </si>
  <si>
    <t>HPGBP</t>
  </si>
  <si>
    <t>Hydroelectric pumped storage generating units net summer capacity in all sectors</t>
  </si>
  <si>
    <t>HVCAS</t>
  </si>
  <si>
    <t>Conventional hydroelectric generating units capacity factor</t>
  </si>
  <si>
    <t>HVGBP</t>
  </si>
  <si>
    <t>Conventional hydroelectric power generating units net summer capacity in all sectors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</si>
  <si>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</si>
  <si>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</si>
  <si>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</si>
  <si>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</si>
  <si>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</si>
  <si>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</si>
  <si>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</si>
  <si>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</si>
  <si>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</si>
  <si>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</si>
  <si>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</si>
  <si>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</si>
  <si>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</si>
  <si>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</si>
  <si>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</si>
  <si>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</si>
  <si>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</si>
  <si>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energy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</si>
  <si>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</si>
  <si>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</si>
  <si>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</si>
  <si>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</si>
  <si>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</si>
  <si>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</si>
  <si>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</si>
  <si>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</si>
  <si>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</si>
  <si>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</si>
  <si>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</si>
  <si>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</si>
  <si>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</si>
  <si>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</si>
  <si>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</si>
  <si>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</si>
  <si>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</si>
  <si>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</si>
  <si>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</si>
  <si>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</si>
  <si>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</si>
  <si>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</si>
  <si>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</si>
  <si>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</si>
  <si>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</si>
  <si>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</si>
  <si>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</si>
  <si>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</si>
  <si>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</si>
  <si>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</si>
  <si>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</si>
  <si>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</si>
  <si>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</si>
  <si>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</si>
  <si>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</si>
  <si>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</si>
  <si>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</si>
  <si>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</si>
  <si>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</si>
  <si>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</si>
  <si>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</si>
  <si>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</si>
  <si>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</si>
  <si>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</si>
  <si>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</si>
  <si>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</si>
  <si>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</si>
  <si>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</si>
  <si>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</si>
  <si>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</si>
  <si>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</si>
  <si>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</si>
  <si>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</si>
  <si>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</si>
  <si>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</si>
  <si>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</si>
  <si>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</si>
  <si>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</si>
  <si>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</si>
  <si>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</si>
  <si>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</si>
  <si>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</si>
  <si>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</si>
  <si>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</si>
  <si>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</si>
  <si>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</si>
  <si>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</si>
  <si>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</si>
  <si>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</si>
  <si>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</si>
  <si>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LDVHN</t>
  </si>
  <si>
    <t>Total (all fuels) vehicle light-duty stocks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</si>
  <si>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</si>
  <si>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</si>
  <si>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</si>
  <si>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</si>
  <si>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</si>
  <si>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</si>
  <si>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</si>
  <si>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</si>
  <si>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</si>
  <si>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</si>
  <si>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</si>
  <si>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</si>
  <si>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</si>
  <si>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</si>
  <si>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</si>
  <si>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</si>
  <si>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</si>
  <si>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</si>
  <si>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</si>
  <si>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</si>
  <si>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</si>
  <si>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</si>
  <si>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</si>
  <si>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</si>
  <si>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</si>
  <si>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</si>
  <si>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</si>
  <si>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</si>
  <si>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</si>
  <si>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</si>
  <si>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</si>
  <si>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</si>
  <si>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</si>
  <si>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</si>
  <si>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</si>
  <si>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</si>
  <si>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</si>
  <si>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</si>
  <si>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</si>
  <si>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</si>
  <si>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</si>
  <si>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</si>
  <si>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</si>
  <si>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</si>
  <si>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for converting motor gasoline blending components from physical units to Btu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</si>
  <si>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</si>
  <si>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</si>
  <si>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</si>
  <si>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</si>
  <si>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</si>
  <si>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</si>
  <si>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</si>
  <si>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</si>
  <si>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</si>
  <si>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</si>
  <si>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</si>
  <si>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</si>
  <si>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</si>
  <si>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</si>
  <si>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</si>
  <si>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</si>
  <si>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</si>
  <si>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</si>
  <si>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</si>
  <si>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</si>
  <si>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</si>
  <si>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</si>
  <si>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</si>
  <si>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</si>
  <si>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</si>
  <si>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</si>
  <si>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for converting motor gasoline from physical units to Btu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</si>
  <si>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</si>
  <si>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</si>
  <si>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</si>
  <si>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</si>
  <si>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</si>
  <si>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</si>
  <si>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</si>
  <si>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</si>
  <si>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</si>
  <si>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</si>
  <si>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</si>
  <si>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</si>
  <si>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</si>
  <si>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MMACB</t>
  </si>
  <si>
    <t>Motor gasoline, excluding fuel ethanol, consumed by the transportation sector</t>
  </si>
  <si>
    <t>MMCCB</t>
  </si>
  <si>
    <t>Motor gasoline, excluding fuel ethanol, consumed by the commercial sector</t>
  </si>
  <si>
    <t>MMICB</t>
  </si>
  <si>
    <t>Motor gasoline, excluding fuel ethanol, consumed by the industrial sector</t>
  </si>
  <si>
    <t>MMTCB</t>
  </si>
  <si>
    <t>Motor gasoline, excluding fuel ethanol, total consumption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</si>
  <si>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</si>
  <si>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</si>
  <si>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</si>
  <si>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</si>
  <si>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</si>
  <si>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</si>
  <si>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</si>
  <si>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</si>
  <si>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</si>
  <si>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</si>
  <si>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</si>
  <si>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</si>
  <si>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</si>
  <si>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</si>
  <si>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</si>
  <si>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</si>
  <si>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</si>
  <si>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</si>
  <si>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</si>
  <si>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</si>
  <si>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</si>
  <si>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</si>
  <si>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</si>
  <si>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</si>
  <si>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delivered to the commercial sector, used as consumption (including supplemental gaseous fuels)</t>
  </si>
  <si>
    <t>NGCCD</t>
  </si>
  <si>
    <t>Natural gas price in the commercial sector (including supplemental gaseous fuels)</t>
  </si>
  <si>
    <t>NGCCP</t>
  </si>
  <si>
    <t>NGCCV</t>
  </si>
  <si>
    <t>Natural gas expenditures in the commercial sector (including supplemental gaseous fuels)</t>
  </si>
  <si>
    <t>NGEIB</t>
  </si>
  <si>
    <t>Natural gas consumed by the electric power sector (including supplemental gaseous fuels)</t>
  </si>
  <si>
    <t>NGEID</t>
  </si>
  <si>
    <t>Natural gas price in the electric power sector (including supplemental gaseous fuels)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</si>
  <si>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</si>
  <si>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</si>
  <si>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</si>
  <si>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</si>
  <si>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</si>
  <si>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 (including supplemental gaseous fuels)</t>
  </si>
  <si>
    <t>NGGBP</t>
  </si>
  <si>
    <t>Natural gas generating units net summer capacity in all sectors</t>
  </si>
  <si>
    <t>NGICB</t>
  </si>
  <si>
    <t>Natural gas consumed by the industrial sector (including supplemental gaseous fuels)</t>
  </si>
  <si>
    <t>NGICD</t>
  </si>
  <si>
    <t>Natural gas price in the industrial sector (including supplemental gaseous fuels)</t>
  </si>
  <si>
    <t>NGICP</t>
  </si>
  <si>
    <t>NGICV</t>
  </si>
  <si>
    <t>Natural gas expenditures in the industrial sector (including supplemental gaseous fuels)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</si>
  <si>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</si>
  <si>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</si>
  <si>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</si>
  <si>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</si>
  <si>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</si>
  <si>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</si>
  <si>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</si>
  <si>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Factor for converting marketed natural gas production from physical units to Btu</t>
  </si>
  <si>
    <t>Thousand Btu per cubic feet</t>
  </si>
  <si>
    <t>NGMPP</t>
  </si>
  <si>
    <t>NGPZB</t>
  </si>
  <si>
    <t>Natural gas for pipeline and distribution use</t>
  </si>
  <si>
    <t>NGRCB</t>
  </si>
  <si>
    <t>Natural gas delivered to the residential sector, used as consumption (including supplemental gaseous fuels)</t>
  </si>
  <si>
    <t>NGRCD</t>
  </si>
  <si>
    <t>Natural gas price in the residential sector (including supplemental gaseous fuels)</t>
  </si>
  <si>
    <t>NGRCP</t>
  </si>
  <si>
    <t>NGRCV</t>
  </si>
  <si>
    <t>Natural gas expenditures in the residential sector (including supplemental gaseous fuels)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</si>
  <si>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</si>
  <si>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</si>
  <si>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</si>
  <si>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</si>
  <si>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</si>
  <si>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 (including supplemental gaseous fuels)</t>
  </si>
  <si>
    <t>NGTCD</t>
  </si>
  <si>
    <t>Natural gas average price, all sectors (including supplemental gaseous fuels)</t>
  </si>
  <si>
    <t>NGTCK</t>
  </si>
  <si>
    <t>Factor for converting natural gas total consumption from physical units to Btu</t>
  </si>
  <si>
    <t>NGTCP</t>
  </si>
  <si>
    <t>NGTCV</t>
  </si>
  <si>
    <t>Natural gas total expenditures (including supplemental gaseous fuels)</t>
  </si>
  <si>
    <t>NGTPB</t>
  </si>
  <si>
    <t>Natural gas total consumption (including supplemental gaseous fuels) per capita</t>
  </si>
  <si>
    <t>Million Btu</t>
  </si>
  <si>
    <t>NGTPP</t>
  </si>
  <si>
    <t>Thousand cubic feet</t>
  </si>
  <si>
    <t>NGTXB</t>
  </si>
  <si>
    <t>Natural gas total end-use consumption (including supplemental gaseous fuels)</t>
  </si>
  <si>
    <t>NGTXD</t>
  </si>
  <si>
    <t>Natural gas average price, all end-use sectors (including supplemental gaseous fuels)</t>
  </si>
  <si>
    <t>NGTXK</t>
  </si>
  <si>
    <t>Factor for converting natural gas used by end-use sectors from physical units to Btu</t>
  </si>
  <si>
    <t>NGTXP</t>
  </si>
  <si>
    <t>NGTXV</t>
  </si>
  <si>
    <t>Natural gas total end-use expenditures (including supplemental gaseous fuels)</t>
  </si>
  <si>
    <t>NNACE</t>
  </si>
  <si>
    <t>Natural gas, excluding supplemental gaseous fuels, CO2 emissions for the transportation sector</t>
  </si>
  <si>
    <t>NNCCE</t>
  </si>
  <si>
    <t>Natural gas, excluding supplemental gaseous fuels, CO2 emissions for the commercial sector</t>
  </si>
  <si>
    <t>NNEIE</t>
  </si>
  <si>
    <t>Natural gas, excluding supplemental gaseous fuels, CO2 emissions for the electric power sector</t>
  </si>
  <si>
    <t>NNICE</t>
  </si>
  <si>
    <t>Natural gas, excluding supplemental gaseous fuels, CO2 emissions for the industrial sector</t>
  </si>
  <si>
    <t>NNRCE</t>
  </si>
  <si>
    <t>Natural gas, excluding supplemental gaseous fuels, CO2 emissions for the residential sector</t>
  </si>
  <si>
    <t>NNTCB</t>
  </si>
  <si>
    <t>Natural gas total consumption (excluding supplemental gaseous fuels)</t>
  </si>
  <si>
    <t>NNTCE</t>
  </si>
  <si>
    <t>Natural gas, excluding supplemental gaseous fuels, CO2 emissions for all sectors</t>
  </si>
  <si>
    <t>NTCAS</t>
  </si>
  <si>
    <t>Natural gas turbine generating units capacity factor</t>
  </si>
  <si>
    <t>NUCAS</t>
  </si>
  <si>
    <t>Nuclear generating units capacity factor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</si>
  <si>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</si>
  <si>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</si>
  <si>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</si>
  <si>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</si>
  <si>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</si>
  <si>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</si>
  <si>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</si>
  <si>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</si>
  <si>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</si>
  <si>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</si>
  <si>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</si>
  <si>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</si>
  <si>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</si>
  <si>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</t>
  </si>
  <si>
    <t>NUETP</t>
  </si>
  <si>
    <t>Nuclear electricity total net generation</t>
  </si>
  <si>
    <t>NUETV</t>
  </si>
  <si>
    <t>Nuclear fuel total expenditures</t>
  </si>
  <si>
    <t>NUGBP</t>
  </si>
  <si>
    <t>Nuclear generating units net summer capacity in all sectors</t>
  </si>
  <si>
    <t>NYCAS</t>
  </si>
  <si>
    <t>Natural gas conventional steam generating units capacity factor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</si>
  <si>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</si>
  <si>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</si>
  <si>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</si>
  <si>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</si>
  <si>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</si>
  <si>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</si>
  <si>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OJGBP</t>
  </si>
  <si>
    <t>Other gases generating units net summer capacity in all sectors</t>
  </si>
  <si>
    <t>OMTCB</t>
  </si>
  <si>
    <t>Other petroleum products consumption, excluding biofuels</t>
  </si>
  <si>
    <t>OPACB</t>
  </si>
  <si>
    <t>Other petroleum products consumed by the transportation sector</t>
  </si>
  <si>
    <t>OPACP</t>
  </si>
  <si>
    <t>OPCCB</t>
  </si>
  <si>
    <t>Other petroleum products consumed by the commercial sector</t>
  </si>
  <si>
    <t>OPCCP</t>
  </si>
  <si>
    <t>OPEIB</t>
  </si>
  <si>
    <t>Other petroleum products consumed by the electric power sector</t>
  </si>
  <si>
    <t>OPEIP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</si>
  <si>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</si>
  <si>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</si>
  <si>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</si>
  <si>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</si>
  <si>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</si>
  <si>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</si>
  <si>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</si>
  <si>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</si>
  <si>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</si>
  <si>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OPRCB</t>
  </si>
  <si>
    <t>Other petroleum products consumed by the residential sector</t>
  </si>
  <si>
    <t>OPRCP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</si>
  <si>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</si>
  <si>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</si>
  <si>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</si>
  <si>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</si>
  <si>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</si>
  <si>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</si>
  <si>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</si>
  <si>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</si>
  <si>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</si>
  <si>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</si>
  <si>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</si>
  <si>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</si>
  <si>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</si>
  <si>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</si>
  <si>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</si>
  <si>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</si>
  <si>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OTGBP</t>
  </si>
  <si>
    <t>Other generating units net summer capacity in all sectors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</si>
  <si>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</si>
  <si>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</si>
  <si>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</si>
  <si>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</si>
  <si>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</si>
  <si>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</si>
  <si>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</si>
  <si>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</si>
  <si>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</si>
  <si>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</si>
  <si>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</si>
  <si>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</si>
  <si>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</si>
  <si>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</si>
  <si>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</si>
  <si>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</si>
  <si>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</si>
  <si>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</si>
  <si>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</si>
  <si>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</si>
  <si>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</si>
  <si>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</si>
  <si>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</si>
  <si>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</si>
  <si>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</si>
  <si>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</si>
  <si>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</si>
  <si>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</si>
  <si>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</si>
  <si>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</si>
  <si>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</si>
  <si>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</si>
  <si>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 for the United States</t>
  </si>
  <si>
    <t>PAACP</t>
  </si>
  <si>
    <t>PAACV</t>
  </si>
  <si>
    <t>All petroleum products total expenditures in the transportation sector</t>
  </si>
  <si>
    <t>PAASB</t>
  </si>
  <si>
    <t>All petroleum products consumed by the transportation sector excluding other biofuels product supplied for the United States</t>
  </si>
  <si>
    <t>PACAS</t>
  </si>
  <si>
    <t>Petroleum generating units capacity factor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</si>
  <si>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</si>
  <si>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</si>
  <si>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</si>
  <si>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</si>
  <si>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</si>
  <si>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 for the United States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</si>
  <si>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</si>
  <si>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</si>
  <si>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</si>
  <si>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</si>
  <si>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</si>
  <si>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</si>
  <si>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</si>
  <si>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</si>
  <si>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 for the United States</t>
  </si>
  <si>
    <t>PAEIP</t>
  </si>
  <si>
    <t>PAEIV</t>
  </si>
  <si>
    <t>All petroleum products total expenditures in the electric power sector</t>
  </si>
  <si>
    <t>PAGBP</t>
  </si>
  <si>
    <t>Petroleum generating units net summer capacity in all sectors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</si>
  <si>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</si>
  <si>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</si>
  <si>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</si>
  <si>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</si>
  <si>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</si>
  <si>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 for the United States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</si>
  <si>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</si>
  <si>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</si>
  <si>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</si>
  <si>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</si>
  <si>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</si>
  <si>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</si>
  <si>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</si>
  <si>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</si>
  <si>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</si>
  <si>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</si>
  <si>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</si>
  <si>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</si>
  <si>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</si>
  <si>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 for the United States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</si>
  <si>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</si>
  <si>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</si>
  <si>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</si>
  <si>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</si>
  <si>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</si>
  <si>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</si>
  <si>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</si>
  <si>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</si>
  <si>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</si>
  <si>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</si>
  <si>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consumed by all sectors from physical units to Btu for the United States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</si>
  <si>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</si>
  <si>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</si>
  <si>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</si>
  <si>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</si>
  <si>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</si>
  <si>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</si>
  <si>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</si>
  <si>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</si>
  <si>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</si>
  <si>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</si>
  <si>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</si>
  <si>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</si>
  <si>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</si>
  <si>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</si>
  <si>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</si>
  <si>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</si>
  <si>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</si>
  <si>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</si>
  <si>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</si>
  <si>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</si>
  <si>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</si>
  <si>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</si>
  <si>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for converting petroleum coke, catalyst coke from physical units to Btu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</si>
  <si>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</si>
  <si>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</si>
  <si>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</si>
  <si>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</si>
  <si>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</si>
  <si>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</si>
  <si>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</si>
  <si>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</si>
  <si>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in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</si>
  <si>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</si>
  <si>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</si>
  <si>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</si>
  <si>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</si>
  <si>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</si>
  <si>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</si>
  <si>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</si>
  <si>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</si>
  <si>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for converting petroleum coke, marketable coke from physical units to Btu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</si>
  <si>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</si>
  <si>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</si>
  <si>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</si>
  <si>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</si>
  <si>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</si>
  <si>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</si>
  <si>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</si>
  <si>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</si>
  <si>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</si>
  <si>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</si>
  <si>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</si>
  <si>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</si>
  <si>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</si>
  <si>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</si>
  <si>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</si>
  <si>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</si>
  <si>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</si>
  <si>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</si>
  <si>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</si>
  <si>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</si>
  <si>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</si>
  <si>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</si>
  <si>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</si>
  <si>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</si>
  <si>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</si>
  <si>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</si>
  <si>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</si>
  <si>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</si>
  <si>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</si>
  <si>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</si>
  <si>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</si>
  <si>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</si>
  <si>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</si>
  <si>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</si>
  <si>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</si>
  <si>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</si>
  <si>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</si>
  <si>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</si>
  <si>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</si>
  <si>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</si>
  <si>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</si>
  <si>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</si>
  <si>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</si>
  <si>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</si>
  <si>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</si>
  <si>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</si>
  <si>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</si>
  <si>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</si>
  <si>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</si>
  <si>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</si>
  <si>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</si>
  <si>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</si>
  <si>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</si>
  <si>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</si>
  <si>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</si>
  <si>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</si>
  <si>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PHVHN</t>
  </si>
  <si>
    <t>Plug-in hybrid electric vehicle (PHEV) light-duty stocks</t>
  </si>
  <si>
    <t>PHVHP</t>
  </si>
  <si>
    <t>Electricity consumed for plug-in hybrid electric vehicle (PHEV) use</t>
  </si>
  <si>
    <t>PLICB</t>
  </si>
  <si>
    <t>Plant condensate consumed by the industrial sector (through 1983)</t>
  </si>
  <si>
    <t>PLICP</t>
  </si>
  <si>
    <t>PMACB</t>
  </si>
  <si>
    <t>All petroleum products, excluding biofuels, consumed by the transportation sector</t>
  </si>
  <si>
    <t>PMACE</t>
  </si>
  <si>
    <t>Total petroleum, excluding biofuels, CO2 emissions for the transportation sector</t>
  </si>
  <si>
    <t>PMCCB</t>
  </si>
  <si>
    <t>All petroleum products, excluding biofuels, consumed by the commercial sector</t>
  </si>
  <si>
    <t>PMCCE</t>
  </si>
  <si>
    <t>Total petroleum, excluding biofuels, CO2 emissions for the commercial sector</t>
  </si>
  <si>
    <t>PMEIB</t>
  </si>
  <si>
    <t>All petroleum products, excluding biofuels, consumed by the electric power sector</t>
  </si>
  <si>
    <t>PMEIE</t>
  </si>
  <si>
    <t>Total petroleum, excluding biofuels, CO2 emissions for the electric power sector</t>
  </si>
  <si>
    <t>PMICB</t>
  </si>
  <si>
    <t>All petroleum products, excluding biofuels, consumed by the industrial sector</t>
  </si>
  <si>
    <t>PMICE</t>
  </si>
  <si>
    <t>Total petroleum, excluding biofuels, CO2 emissions for the industrial sector</t>
  </si>
  <si>
    <t>PMRCB</t>
  </si>
  <si>
    <t>All petroleum products, excluding biofuels, consumed by the residential sector</t>
  </si>
  <si>
    <t>PMRCE</t>
  </si>
  <si>
    <t>Total petroleum, excluding biofuels, CO2 emissions for the residential sector</t>
  </si>
  <si>
    <t>PMTCB</t>
  </si>
  <si>
    <t>All petroleum products, excluding biofuels, total consumption</t>
  </si>
  <si>
    <t>PMTCE</t>
  </si>
  <si>
    <t>Total petroleum, excluding biofuels, CO2 emissions for all sectors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</si>
  <si>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</si>
  <si>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</si>
  <si>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</si>
  <si>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</si>
  <si>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</si>
  <si>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</si>
  <si>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</si>
  <si>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</si>
  <si>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</si>
  <si>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</si>
  <si>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</si>
  <si>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</si>
  <si>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</si>
  <si>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</si>
  <si>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</si>
  <si>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</si>
  <si>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</si>
  <si>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</si>
  <si>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</si>
  <si>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</si>
  <si>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</si>
  <si>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</si>
  <si>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</si>
  <si>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</si>
  <si>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</si>
  <si>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</si>
  <si>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</si>
  <si>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</si>
  <si>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</si>
  <si>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</si>
  <si>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</si>
  <si>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</si>
  <si>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</si>
  <si>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</si>
  <si>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</si>
  <si>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</si>
  <si>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</si>
  <si>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</si>
  <si>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</si>
  <si>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</si>
  <si>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</si>
  <si>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</si>
  <si>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</si>
  <si>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</si>
  <si>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</si>
  <si>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</si>
  <si>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</si>
  <si>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</si>
  <si>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</si>
  <si>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</si>
  <si>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</si>
  <si>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</si>
  <si>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</si>
  <si>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</si>
  <si>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</si>
  <si>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</si>
  <si>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</si>
  <si>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</si>
  <si>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</si>
  <si>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</si>
  <si>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REACB</t>
  </si>
  <si>
    <t>Renewable energy sources consumed by the transportation sector</t>
  </si>
  <si>
    <t>RECCB</t>
  </si>
  <si>
    <t>Renewable energy sources consumed by the commercial sector</t>
  </si>
  <si>
    <t>REEIB</t>
  </si>
  <si>
    <t>Renewable energy sources consumed by the electric power sector</t>
  </si>
  <si>
    <t>REGBP</t>
  </si>
  <si>
    <t>Renewable energy total generating units net summer capacity in all sectors</t>
  </si>
  <si>
    <t>REICB</t>
  </si>
  <si>
    <t>Renewable energy sources consumed by the industrial sector</t>
  </si>
  <si>
    <t>REPRB</t>
  </si>
  <si>
    <t>Renewable energy production</t>
  </si>
  <si>
    <t>RERCB</t>
  </si>
  <si>
    <t>Renewable energy sources consumed by the residential sector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</si>
  <si>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</si>
  <si>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</si>
  <si>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</si>
  <si>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</si>
  <si>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</si>
  <si>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</si>
  <si>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</si>
  <si>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</si>
  <si>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</si>
  <si>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</si>
  <si>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</si>
  <si>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</si>
  <si>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</si>
  <si>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</si>
  <si>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</si>
  <si>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</si>
  <si>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</si>
  <si>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</si>
  <si>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</si>
  <si>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</si>
  <si>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</si>
  <si>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</si>
  <si>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</si>
  <si>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</si>
  <si>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</si>
  <si>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</si>
  <si>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</si>
  <si>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</si>
  <si>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</si>
  <si>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</si>
  <si>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</si>
  <si>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</si>
  <si>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</si>
  <si>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</si>
  <si>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</si>
  <si>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</si>
  <si>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</si>
  <si>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</si>
  <si>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</si>
  <si>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</si>
  <si>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</si>
  <si>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</si>
  <si>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</si>
  <si>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</si>
  <si>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</si>
  <si>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</si>
  <si>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</si>
  <si>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</si>
  <si>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</si>
  <si>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</si>
  <si>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</si>
  <si>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</si>
  <si>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</si>
  <si>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</si>
  <si>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</si>
  <si>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</si>
  <si>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</si>
  <si>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</si>
  <si>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</si>
  <si>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</si>
  <si>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</si>
  <si>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</si>
  <si>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</si>
  <si>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SHCAS</t>
  </si>
  <si>
    <t>Solar thermal generating units capacity factor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</si>
  <si>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</si>
  <si>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</si>
  <si>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</si>
  <si>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</si>
  <si>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</si>
  <si>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</si>
  <si>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</si>
  <si>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</si>
  <si>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</si>
  <si>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</si>
  <si>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</si>
  <si>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</si>
  <si>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</si>
  <si>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</si>
  <si>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</si>
  <si>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SOGBP</t>
  </si>
  <si>
    <t>Solar generating units net summer capacity in all sectors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</si>
  <si>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</si>
  <si>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</si>
  <si>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</si>
  <si>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</si>
  <si>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</si>
  <si>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</si>
  <si>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</si>
  <si>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</si>
  <si>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</si>
  <si>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</si>
  <si>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</si>
  <si>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</si>
  <si>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</si>
  <si>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</si>
  <si>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SPCAS</t>
  </si>
  <si>
    <t>Solar photovoltaic generating units capacity factor</t>
  </si>
  <si>
    <t>TEACB</t>
  </si>
  <si>
    <t>Total energy consumption in the transportation sector</t>
  </si>
  <si>
    <t>TEACD</t>
  </si>
  <si>
    <t>Total energy average price in the transportation sector</t>
  </si>
  <si>
    <t>TEACE</t>
  </si>
  <si>
    <t>Total energy CO2 emissions for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</si>
  <si>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</si>
  <si>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</si>
  <si>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</si>
  <si>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</si>
  <si>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</si>
  <si>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consumption in the commercial sector</t>
  </si>
  <si>
    <t>TECCD</t>
  </si>
  <si>
    <t>Total energy average price in the commercial sector</t>
  </si>
  <si>
    <t>TECCE</t>
  </si>
  <si>
    <t>Total energy CO2 emissions for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</si>
  <si>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</si>
  <si>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</si>
  <si>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</si>
  <si>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</si>
  <si>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</si>
  <si>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r>
      <t xml:space="preserve">Total energy consumption in the </t>
    </r>
    <r>
      <rPr>
        <sz val="10"/>
        <color rgb="FFC00000"/>
        <rFont val="Calibri"/>
        <family val="2"/>
        <scheme val="minor"/>
      </rPr>
      <t>electric power sector</t>
    </r>
    <r>
      <rPr>
        <sz val="10"/>
        <color rgb="FF7030A0"/>
        <rFont val="Calibri"/>
        <family val="2"/>
        <scheme val="minor"/>
      </rPr>
      <t xml:space="preserve"> plus net imports of electricity into the United States</t>
    </r>
  </si>
  <si>
    <t>TEEIE</t>
  </si>
  <si>
    <t>Total energy CO2 emissions for the electric power sector</t>
  </si>
  <si>
    <t>TEGDS</t>
  </si>
  <si>
    <t>Energy expenditures as percent of current-dollar GDP</t>
  </si>
  <si>
    <t>TEICB</t>
  </si>
  <si>
    <t>Total energy consumption in the industrial sector</t>
  </si>
  <si>
    <t>TEICD</t>
  </si>
  <si>
    <t>Total energy average price in the industrial sector</t>
  </si>
  <si>
    <t>TEICE</t>
  </si>
  <si>
    <t>Total energy CO2 emissions for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</si>
  <si>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</si>
  <si>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</si>
  <si>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</si>
  <si>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</si>
  <si>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</si>
  <si>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</si>
  <si>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</si>
  <si>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</si>
  <si>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</si>
  <si>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consumption in the residential sector</t>
  </si>
  <si>
    <t>TERCD</t>
  </si>
  <si>
    <t>Total energy average price in the residential sector</t>
  </si>
  <si>
    <t>TERCE</t>
  </si>
  <si>
    <t>Total energy CO2 emissions for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</si>
  <si>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</si>
  <si>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</si>
  <si>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</si>
  <si>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</si>
  <si>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</si>
  <si>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</si>
  <si>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</si>
  <si>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</si>
  <si>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</si>
  <si>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</si>
  <si>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TETCE</t>
  </si>
  <si>
    <t>Total energy CO2 emissions for all sectors</t>
  </si>
  <si>
    <t>TETCV</t>
  </si>
  <si>
    <t>Total energy expenditures</t>
  </si>
  <si>
    <t>TETGR</t>
  </si>
  <si>
    <t>Total energy consumption per dollar of real gross domestic product (GDP)</t>
  </si>
  <si>
    <t>Thousand Btu per chained (2017) dollar</t>
  </si>
  <si>
    <t>TETPB</t>
  </si>
  <si>
    <t>Total energy consumption per capita</t>
  </si>
  <si>
    <t>TETPV</t>
  </si>
  <si>
    <t>Total energy expenditures per capita</t>
  </si>
  <si>
    <t>TETXB</t>
  </si>
  <si>
    <t>Total end-use sector energy consumption</t>
  </si>
  <si>
    <t>TETXD</t>
  </si>
  <si>
    <t>Total end-use energy average price</t>
  </si>
  <si>
    <t>TETXV</t>
  </si>
  <si>
    <t>Total end-use energy expenditures</t>
  </si>
  <si>
    <t>TNACB</t>
  </si>
  <si>
    <t>End-use energy consumption in the transportation sector</t>
  </si>
  <si>
    <t>TNASB</t>
  </si>
  <si>
    <t>Total net energy consumed by the transportation sector, adjusted for process fuel, intermediate products, and fuels with no direct cost</t>
  </si>
  <si>
    <t>TNCCB</t>
  </si>
  <si>
    <t>End-use energy consumption in the commercial sector</t>
  </si>
  <si>
    <t>TNCSB</t>
  </si>
  <si>
    <t>Total net energy consumed by the commercial sector, adjusted for process fuel, intermediate products, and fuels with no direct cost</t>
  </si>
  <si>
    <t>TNICB</t>
  </si>
  <si>
    <t>End-use energy consumption in the industrial sector</t>
  </si>
  <si>
    <t>TNISB</t>
  </si>
  <si>
    <t>Total net energy consumed by the industrial sector, adjusted for process fuel, intermediate products, and fuels with no direct cost</t>
  </si>
  <si>
    <t>TNRCB</t>
  </si>
  <si>
    <t>End-use energy consumption in the residential sector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</si>
  <si>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</si>
  <si>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</si>
  <si>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</si>
  <si>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</si>
  <si>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TNTCB</t>
  </si>
  <si>
    <t>Total end-use energy consumption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</si>
  <si>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</si>
  <si>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</si>
  <si>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</si>
  <si>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</si>
  <si>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</si>
  <si>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</si>
  <si>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</si>
  <si>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</si>
  <si>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</si>
  <si>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</si>
  <si>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</si>
  <si>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</si>
  <si>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consumed by the electric power sector</t>
  </si>
  <si>
    <t>WDEXB</t>
  </si>
  <si>
    <t>Densified biomass exports (available for 2016 forward)</t>
  </si>
  <si>
    <t>WDGBP</t>
  </si>
  <si>
    <t>Wood generating units net summer capacity in all sectors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</si>
  <si>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</si>
  <si>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</si>
  <si>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</si>
  <si>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</si>
  <si>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</si>
  <si>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</si>
  <si>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</si>
  <si>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price in the residential sector</t>
  </si>
  <si>
    <t>WDRCV</t>
  </si>
  <si>
    <t>Wood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</si>
  <si>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</si>
  <si>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</si>
  <si>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</si>
  <si>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</si>
  <si>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</si>
  <si>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</si>
  <si>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</si>
  <si>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</si>
  <si>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</si>
  <si>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consumed by the electric power sector</t>
  </si>
  <si>
    <t>WSGBP</t>
  </si>
  <si>
    <t>Waste generating units net summer capacity in all sectors</t>
  </si>
  <si>
    <t>WSICB</t>
  </si>
  <si>
    <t>Waste energy consumed by the industrial sector</t>
  </si>
  <si>
    <t>WSTCB</t>
  </si>
  <si>
    <t>Waste energy total consumption</t>
  </si>
  <si>
    <t>WWCCB</t>
  </si>
  <si>
    <t>Wood and waste consumed in the commercial sector</t>
  </si>
  <si>
    <t>WWCCD</t>
  </si>
  <si>
    <t>Wood and waste price in the commercial sector</t>
  </si>
  <si>
    <t>WWCCV</t>
  </si>
  <si>
    <t>Wood and waste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</si>
  <si>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</si>
  <si>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</si>
  <si>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</si>
  <si>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</si>
  <si>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</si>
  <si>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consumed by the electric power sector</t>
  </si>
  <si>
    <t>WWEID</t>
  </si>
  <si>
    <t>Wood and waste price in the electric power sector</t>
  </si>
  <si>
    <t>WWEIV</t>
  </si>
  <si>
    <t>Wood and waste expenditures in the electric power sector</t>
  </si>
  <si>
    <t>WWICB</t>
  </si>
  <si>
    <t>Wood and waste consumed in the industrial sector</t>
  </si>
  <si>
    <t>WWICD</t>
  </si>
  <si>
    <t>Wood and waste price in the industrial sector</t>
  </si>
  <si>
    <t>WWICV</t>
  </si>
  <si>
    <t>Wood and waste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</si>
  <si>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</si>
  <si>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</si>
  <si>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</si>
  <si>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</si>
  <si>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</si>
  <si>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</si>
  <si>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</si>
  <si>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</si>
  <si>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</si>
  <si>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total consumption</t>
  </si>
  <si>
    <t>WWTCD</t>
  </si>
  <si>
    <t>Wood and waste average price, all sectors</t>
  </si>
  <si>
    <t>WWTCV</t>
  </si>
  <si>
    <t>Wood and waste total expenditures</t>
  </si>
  <si>
    <t>WWTXB</t>
  </si>
  <si>
    <t>Wood and waste total end-use consumption</t>
  </si>
  <si>
    <t>WWTXD</t>
  </si>
  <si>
    <t>Wood and waste average price, all end-use sectors</t>
  </si>
  <si>
    <t>WWTXV</t>
  </si>
  <si>
    <t>Wood and waste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</si>
  <si>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</si>
  <si>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</si>
  <si>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</si>
  <si>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</si>
  <si>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</si>
  <si>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</si>
  <si>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</si>
  <si>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WYCAS</t>
  </si>
  <si>
    <t>Wind generating units capacity factor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</si>
  <si>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</si>
  <si>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</si>
  <si>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</si>
  <si>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</si>
  <si>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</si>
  <si>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</si>
  <si>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</si>
  <si>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</si>
  <si>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WYGBP</t>
  </si>
  <si>
    <t>Wind generating units net summer capacity in all sectors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</si>
  <si>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</si>
  <si>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</si>
  <si>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</si>
  <si>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</si>
  <si>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</si>
  <si>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</si>
  <si>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</si>
  <si>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</si>
  <si>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</si>
  <si>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</si>
  <si>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</si>
  <si>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</si>
  <si>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WZEIB</t>
  </si>
  <si>
    <t>Waste, excluding biodiesel, consumed by the electric power sector</t>
  </si>
  <si>
    <t>WZTCB</t>
  </si>
  <si>
    <t>Waste, excluding biodiesel, total consumption</t>
  </si>
  <si>
    <t>ZWCDP</t>
  </si>
  <si>
    <t>Cooling degree days (CDD)</t>
  </si>
  <si>
    <t>Days</t>
  </si>
  <si>
    <t>ZWHDP</t>
  </si>
  <si>
    <t>Heating degree days (HDD)</t>
  </si>
  <si>
    <t>State codes and descriptions</t>
  </si>
  <si>
    <t xml:space="preserve">The State Codes are 2-character codes, following the U.S. Postal Service State abbreviations. Geographic </t>
  </si>
  <si>
    <t xml:space="preserve">areas used throughout SEDS includes the 50 States and the District of Columbia, and the United States. </t>
  </si>
  <si>
    <t>For production of crude oil and natural gas, Federal offshore regions are identified by X3 and X5.</t>
  </si>
  <si>
    <t>State code</t>
  </si>
  <si>
    <t>State name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</si>
  <si>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</si>
  <si>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</si>
  <si>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</si>
  <si>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</si>
  <si>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</si>
  <si>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</si>
  <si>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</si>
  <si>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</si>
  <si>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</si>
  <si>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</si>
  <si>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</si>
  <si>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</si>
  <si>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</si>
  <si>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</si>
  <si>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</si>
  <si>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</si>
  <si>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</si>
  <si>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</si>
  <si>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</si>
  <si>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</si>
  <si>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</si>
  <si>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</si>
  <si>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</si>
  <si>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</si>
  <si>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</si>
  <si>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</si>
  <si>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</si>
  <si>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</si>
  <si>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</si>
  <si>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</si>
  <si>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</si>
  <si>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</si>
  <si>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</si>
  <si>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</si>
  <si>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</si>
  <si>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</si>
  <si>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</si>
  <si>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</si>
  <si>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</si>
  <si>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</si>
  <si>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</si>
  <si>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</si>
  <si>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</si>
  <si>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</si>
  <si>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</si>
  <si>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</si>
  <si>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</si>
  <si>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</si>
  <si>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</si>
  <si>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</si>
  <si>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</si>
  <si>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</si>
  <si>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</si>
  <si>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</si>
  <si>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</si>
  <si>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</si>
  <si>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</si>
  <si>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</si>
  <si>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</si>
  <si>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</si>
  <si>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</si>
  <si>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</si>
  <si>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</si>
  <si>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</si>
  <si>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</si>
  <si>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</si>
  <si>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</si>
  <si>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</si>
  <si>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</si>
  <si>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</si>
  <si>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</si>
  <si>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</si>
  <si>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</si>
  <si>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</si>
  <si>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</si>
  <si>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</si>
  <si>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</si>
  <si>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</si>
  <si>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</si>
  <si>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</si>
  <si>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</si>
  <si>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</si>
  <si>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</si>
  <si>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</si>
  <si>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</si>
  <si>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</si>
  <si>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</si>
  <si>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</si>
  <si>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</si>
  <si>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</si>
  <si>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</si>
  <si>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</si>
  <si>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</si>
  <si>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</si>
  <si>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</si>
  <si>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</si>
  <si>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</si>
  <si>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</si>
  <si>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</si>
  <si>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</si>
  <si>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</si>
  <si>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</si>
  <si>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X3</t>
  </si>
  <si>
    <t>Federal offshore, Gulf Coast</t>
  </si>
  <si>
    <t>X5</t>
  </si>
  <si>
    <t>Federal offshore, West Coast</t>
  </si>
  <si>
    <t>US</t>
  </si>
  <si>
    <t>United States</t>
  </si>
  <si>
    <t>Released 6/27/2025</t>
  </si>
  <si>
    <t xml:space="preserve">The "2023F" in the data_status field indicates that these are "final" estimates generated from the 2023 data cycle. </t>
  </si>
  <si>
    <t>These files incorporate the latest estimates and historical revisions that have been processed in SEDS.</t>
  </si>
  <si>
    <t>The next full set of "final" estimates for the 2024 data cycle will be released on 6/26/2026 with data_status indicator "2024F."</t>
  </si>
  <si>
    <t>Click worksheet name or tab at bottom for data and code descriptions.</t>
  </si>
  <si>
    <t>Worksheet name</t>
  </si>
  <si>
    <t>Data</t>
  </si>
  <si>
    <t>All consumption estimates in Btu &amp; energy indicators data, 1960-2023</t>
  </si>
  <si>
    <t>MSN descriptions</t>
  </si>
  <si>
    <t>Comprehensive data series names, descriptions, and units*</t>
  </si>
  <si>
    <t>State codes</t>
  </si>
  <si>
    <t>Two-character state codes</t>
  </si>
  <si>
    <t>*Note only specified data series are shown in Data worksheet. See "Data files" on SEDS updates and complete webpages for all data files.</t>
  </si>
  <si>
    <t>Data source: U.S. Energy Information Administration, State Energy Data System</t>
  </si>
  <si>
    <t>https://www.eia.gov/state/seds/</t>
  </si>
  <si>
    <t>See SEDS updates webpage for latest individual fuel data revisions and release schedule</t>
  </si>
  <si>
    <t>https://www.eia.gov/state/seds/seds-data-fuel.php</t>
  </si>
  <si>
    <t>See SEDS complete webpage for comprehensive state energy tables and time series</t>
  </si>
  <si>
    <t>https://www.eia.gov/state/seds/seds-data-complete.php</t>
  </si>
  <si>
    <t>See SEDS technical notes for detailed methods and data sources</t>
  </si>
  <si>
    <t>https://www.eia.gov/state/seds/seds-technical-notes-complete.php</t>
  </si>
  <si>
    <t>Heating Degree-Days, United States in Number</t>
  </si>
  <si>
    <t>ZWHDPUS</t>
  </si>
  <si>
    <t>days</t>
  </si>
  <si>
    <t>Heating Degree-Days, Pacific in Number</t>
  </si>
  <si>
    <t>ZWHDPC9</t>
  </si>
  <si>
    <t>Heating Degree-Days, Mountain in Number</t>
  </si>
  <si>
    <t>ZWHDPC8</t>
  </si>
  <si>
    <t>Heating Degree-Days, West South Central in Number</t>
  </si>
  <si>
    <t>ZWHDPC7</t>
  </si>
  <si>
    <t>Heating Degree-Days, East South Central in Number</t>
  </si>
  <si>
    <t>ZWHDPC6</t>
  </si>
  <si>
    <t>Heating Degree-Days, South Atlantic in Number</t>
  </si>
  <si>
    <t>ZWHDPC5</t>
  </si>
  <si>
    <t>Heating Degree-Days, West North Central in Number</t>
  </si>
  <si>
    <t>ZWHDPC4</t>
  </si>
  <si>
    <t>Heating Degree-Days, East North Central in Number</t>
  </si>
  <si>
    <t>ZWHDPC3</t>
  </si>
  <si>
    <t>Heating Degree-Days, Middle Atlantic in Number</t>
  </si>
  <si>
    <t>ZWHDPC2</t>
  </si>
  <si>
    <t>Heating Degree-Days, New England in Number</t>
  </si>
  <si>
    <t>ZWHDPC1</t>
  </si>
  <si>
    <t>Cooling Degree-Days, United States in Number</t>
  </si>
  <si>
    <t>ZWCDPUS</t>
  </si>
  <si>
    <t>Cooling Degree-Days, Pacific in Number</t>
  </si>
  <si>
    <t>ZWCDPC9</t>
  </si>
  <si>
    <t>Cooling Degree-Days, Mountain in Number</t>
  </si>
  <si>
    <t>ZWCDPC8</t>
  </si>
  <si>
    <t>Cooling Degree-Days, West South Central in Number</t>
  </si>
  <si>
    <t>ZWCDPC7</t>
  </si>
  <si>
    <t>Cooling Degree-Days, East South Central in Number</t>
  </si>
  <si>
    <t>ZWCDPC6</t>
  </si>
  <si>
    <t>Cooling Degree-Days, South Atlantic in Number</t>
  </si>
  <si>
    <t>ZWCDPC5</t>
  </si>
  <si>
    <t>Cooling Degree-Days, West North Central in Number</t>
  </si>
  <si>
    <t>ZWCDPC4</t>
  </si>
  <si>
    <t>Cooling Degree-Days, East North Central in Number</t>
  </si>
  <si>
    <t>ZWCDPC3</t>
  </si>
  <si>
    <t>Cooling Degree-Days, Middle Atlantic in Number</t>
  </si>
  <si>
    <t>ZWCDPC2</t>
  </si>
  <si>
    <t>Cooling Degree-Days, New England in Number</t>
  </si>
  <si>
    <t>ZWCDPC1</t>
  </si>
  <si>
    <t>Trillion Btu</t>
  </si>
  <si>
    <t>Wind Energy Consumption/Production in Trillion Btu</t>
  </si>
  <si>
    <t>WYTCBUS</t>
  </si>
  <si>
    <t>Wind Electric Power Sector Generating Units, Capacity Factor in Percent</t>
  </si>
  <si>
    <t>WYL9SUS</t>
  </si>
  <si>
    <t>Million Kilowatts</t>
  </si>
  <si>
    <t>Wind Electric Power Sector, Net Summer Capacity in Million Kilowatts</t>
  </si>
  <si>
    <t>WYL9PUS</t>
  </si>
  <si>
    <t>Wind Energy Consumed by the Industrial Sector in Trillion Btu</t>
  </si>
  <si>
    <t>WYICBUS</t>
  </si>
  <si>
    <t>Wind Industrial Sector Generating Units, Capacity Factor in Percent</t>
  </si>
  <si>
    <t>WYI9SUS</t>
  </si>
  <si>
    <t>Wind Industrial Sector, Net Summer Capacity in Million Kilowatts</t>
  </si>
  <si>
    <t>WYI9PUS</t>
  </si>
  <si>
    <t>Wind, Net Summer Capacity in Million Kilowatts</t>
  </si>
  <si>
    <t>WYGBPUS</t>
  </si>
  <si>
    <t>Wind Energy Consumption, Fossil Fuel Equivalent in Trillion Btu</t>
  </si>
  <si>
    <t>WYFFBUS</t>
  </si>
  <si>
    <t>Million Kilowatthours</t>
  </si>
  <si>
    <t>Electricity Net Generation From Wind, All Sectors in Million Kilowatthours</t>
  </si>
  <si>
    <t>WYETPUS</t>
  </si>
  <si>
    <t>Electricity Net Generation From Wind, Electric Power Sector in Million Kilowatthours</t>
  </si>
  <si>
    <t>WYEGPUS</t>
  </si>
  <si>
    <t>Wind Energy Consumed by the Electric Power Sector in Trillion Btu</t>
  </si>
  <si>
    <t>WYEGBUS</t>
  </si>
  <si>
    <t>Wind Energy Consumed by the Commercial Sector in Trillion Btu</t>
  </si>
  <si>
    <t>WYCCBUS</t>
  </si>
  <si>
    <t>Wind Generating Units, Capacity Factor in Percent</t>
  </si>
  <si>
    <t>WYCASUS</t>
  </si>
  <si>
    <t>Wind Commercial Sector Generating Units, Capacity Factor in Percent</t>
  </si>
  <si>
    <t>WYC9SUS</t>
  </si>
  <si>
    <t>Wind Commercial Sector, Net Summer Capacity in Million Kilowatts</t>
  </si>
  <si>
    <t>WYC9PUS</t>
  </si>
  <si>
    <t>Million Metric Tons of Carbon Dioxide</t>
  </si>
  <si>
    <t>Biomass Waste CO2 Emissions in Million Metric Tons of Carbon Dioxide</t>
  </si>
  <si>
    <t>WSTCEUS</t>
  </si>
  <si>
    <t>Waste Energy Consumption in Trillion Btu</t>
  </si>
  <si>
    <t>WSTCBUS</t>
  </si>
  <si>
    <t>Waste Electric Power Sector, Net Summer Capacity in Million Kilowatts</t>
  </si>
  <si>
    <t>WSL9PUS</t>
  </si>
  <si>
    <t>Waste Consumption for Electricity Generation, Electric Power Sector in Trillion Btu</t>
  </si>
  <si>
    <t>WSL1BUS</t>
  </si>
  <si>
    <t>Waste Energy Consumed by the Industrial Sector in Trillion Btu</t>
  </si>
  <si>
    <t>WSICBUS</t>
  </si>
  <si>
    <t>Waste Industrial Sector, Net Summer Capacity in Million Kilowatts</t>
  </si>
  <si>
    <t>WSI9PUS</t>
  </si>
  <si>
    <t>Electricity Net Generation From Waste, Industrial Sector in Million Kilowatthours</t>
  </si>
  <si>
    <t>WSI5PUS</t>
  </si>
  <si>
    <t>Waste Consumption for Electricity Generation and Useful Thermal Output, Industrial Sector in Trillion Btu</t>
  </si>
  <si>
    <t>WSI3BUS</t>
  </si>
  <si>
    <t>Waste Consumption for Electricity Generation, Industrial Sector in Trillion Btu</t>
  </si>
  <si>
    <t>WSI1BUS</t>
  </si>
  <si>
    <t>Waste, Net Summer Capacity in Million Kilowatts</t>
  </si>
  <si>
    <t>WSGBPUS</t>
  </si>
  <si>
    <t>Electricity Net Generation From Waste, All Sectors in Million Kilowatthours</t>
  </si>
  <si>
    <t>WSETPUS</t>
  </si>
  <si>
    <t>Waste Consumption for Electricity Generation, All Sectors in Trillion Btu</t>
  </si>
  <si>
    <t>WSEPBUS</t>
  </si>
  <si>
    <t>Waste Consumption for Electricity Generation and Useful Thermal Output, Electric Power Sector in Trillion Btu</t>
  </si>
  <si>
    <t>WSEIBUS</t>
  </si>
  <si>
    <t>Electricity Net Generation From Waste, Electric Power Sector in Million Kilowatthours</t>
  </si>
  <si>
    <t>WSEGPUS</t>
  </si>
  <si>
    <t>Waste Consumption for Electricity Generation and Useful Thermal Output, All Sectors in Trillion Btu</t>
  </si>
  <si>
    <t>WSECBUS</t>
  </si>
  <si>
    <t>Waste Energy Consumed by the Commercial Sector in Trillion Btu</t>
  </si>
  <si>
    <t>WSCCBUS</t>
  </si>
  <si>
    <t>Waste Commercial Sector, Net Summer Capacity in Million Kilowatts</t>
  </si>
  <si>
    <t>WSC9PUS</t>
  </si>
  <si>
    <t>Electricity Net Generation From Waste, Commercial Sector in Million Kilowatthours</t>
  </si>
  <si>
    <t>WSC5PUS</t>
  </si>
  <si>
    <t>Waste Consumption for Electricity Generation and Useful Thermal Output, Commercial Sector in Trillion Btu</t>
  </si>
  <si>
    <t>WSC3BUS</t>
  </si>
  <si>
    <t>Waste Consumption for Electricity Generation, Commercial Sector in Trillion Btu</t>
  </si>
  <si>
    <t>WSC1BUS</t>
  </si>
  <si>
    <t>Wood CO2 Emissions in Million Metric Tons of Carbon Dioxide</t>
  </si>
  <si>
    <t>WDTCEUS</t>
  </si>
  <si>
    <t>Wood Energy Consumption in Trillion Btu</t>
  </si>
  <si>
    <t>WDTCBUS</t>
  </si>
  <si>
    <t>Wood Energy Consumed by the Residential Sector in Trillion Btu</t>
  </si>
  <si>
    <t>WDRCBUS</t>
  </si>
  <si>
    <t>Wood Energy Production in Trillion Btu</t>
  </si>
  <si>
    <t>WDPRBUS</t>
  </si>
  <si>
    <t>Wood Electric Power Sector, Net Summer Capacity in Million Kilowatts</t>
  </si>
  <si>
    <t>WDL9PUS</t>
  </si>
  <si>
    <t>Wood Consumption for Electricity Generation, Electric Power Sector in Trillion Btu</t>
  </si>
  <si>
    <t>WDL1BUS</t>
  </si>
  <si>
    <t>Wood Energy Consumed by the Industrial Sector in Trillion Btu</t>
  </si>
  <si>
    <t>WDICBUS</t>
  </si>
  <si>
    <t>Wood Industrial Sector, Net Summer Capacity in Million Kilowatts</t>
  </si>
  <si>
    <t>WDI9PUS</t>
  </si>
  <si>
    <t>Electricity Net Generation From Wood, Industrial Sector in Million Kilowatthours</t>
  </si>
  <si>
    <t>WDI5PUS</t>
  </si>
  <si>
    <t>Wood Consumption for Electricity Generation and Useful Thermal Output, Industrial Sector in Trillion Btu</t>
  </si>
  <si>
    <t>WDI3BUS</t>
  </si>
  <si>
    <t>Wood Consumption for Electricity Generation, Industrial Sector in Trillion Btu</t>
  </si>
  <si>
    <t>WDI1BUS</t>
  </si>
  <si>
    <t>Wood, Net Summer Capacity in Million Kilowatts</t>
  </si>
  <si>
    <t>WDGBPUS</t>
  </si>
  <si>
    <t>Electricity Net Generation From Wood, All Sectors in Million Kilowatthours</t>
  </si>
  <si>
    <t>WDETPUS</t>
  </si>
  <si>
    <t>Wood Consumption for Electricity Generation, All Sectors in Trillion Btu</t>
  </si>
  <si>
    <t>WDEPBUS</t>
  </si>
  <si>
    <t>Wood Consumption for Electricity Generation and Useful Thermal Output, Electric Power Sector in Trillion Btu</t>
  </si>
  <si>
    <t>WDEIBUS</t>
  </si>
  <si>
    <t>Electricity Net Generation From Wood, Electric Power Sector in Million Kilowatthours</t>
  </si>
  <si>
    <t>WDEGPUS</t>
  </si>
  <si>
    <t>Wood Consumption for Electricity Generation and Useful Thermal Output, All Sectors in Trillion Btu</t>
  </si>
  <si>
    <t>WDECBUS</t>
  </si>
  <si>
    <t>Wood Energy Consumed by the Commercial Sector in Trillion Btu</t>
  </si>
  <si>
    <t>WDCCBUS</t>
  </si>
  <si>
    <t>Wood Commercial Sector, Net Summer Capacity in Million Kilowatts</t>
  </si>
  <si>
    <t>WDC9PUS</t>
  </si>
  <si>
    <t>Thousand Short Tons</t>
  </si>
  <si>
    <t>Waste Coal Supplied in Thousand Short Tons</t>
  </si>
  <si>
    <t>WCDOPUS</t>
  </si>
  <si>
    <t>Million Btu per Short Ton</t>
  </si>
  <si>
    <t>Waste Coal Supplied Heat Content in Million Btu per Short Ton</t>
  </si>
  <si>
    <t>WCDOKUS</t>
  </si>
  <si>
    <t>Crude Oil, Natural Gas, and Dry Wells Drilled, Vertical Trajectory in Number</t>
  </si>
  <si>
    <t>VTTWPUS</t>
  </si>
  <si>
    <t>Million Pounds Uranium Oxide</t>
  </si>
  <si>
    <t>Not Available</t>
  </si>
  <si>
    <t>Total Inventories in Million Pounds Uranium Oxide</t>
  </si>
  <si>
    <t>URSTPUS</t>
  </si>
  <si>
    <t>Electric Plants Inventories in Million Pounds Uranium Oxide</t>
  </si>
  <si>
    <t>URSEPUS</t>
  </si>
  <si>
    <t>Domestic Suppliers Inventories in Million Pounds Uranium Oxide</t>
  </si>
  <si>
    <t>URSDPUS</t>
  </si>
  <si>
    <t>Domestic Concentrate Production in Million Pounds Uranium Oxide</t>
  </si>
  <si>
    <t>URPRPUS</t>
  </si>
  <si>
    <t>Loaded into U.S. Nuclear Reactors in Million Pounds Uranium Oxide</t>
  </si>
  <si>
    <t>URLGPUS</t>
  </si>
  <si>
    <t>Purchased Imports in Million Pounds Uranium Oxide</t>
  </si>
  <si>
    <t>URIMPUS</t>
  </si>
  <si>
    <t>Dollars per Pound Uranium Oxide</t>
  </si>
  <si>
    <t>Average Price of Purchased Imports in Dollars per Pound Uranium Oxide</t>
  </si>
  <si>
    <t>URIMDUS</t>
  </si>
  <si>
    <t>Export Sales in Million Pounds Uranium Oxide</t>
  </si>
  <si>
    <t>UREXPUS</t>
  </si>
  <si>
    <t>Electric Plant Purchases from Domestic Suppliers in Million Pounds Uranium Oxide</t>
  </si>
  <si>
    <t>UREPPUS</t>
  </si>
  <si>
    <t>Average Price of Domestic Purchases in Dollars per Pound Uranium Oxide</t>
  </si>
  <si>
    <t>URDPDUS</t>
  </si>
  <si>
    <t>Total Primary Energy Consumed by the Residential Sector in Trillion Btu</t>
  </si>
  <si>
    <t>TXRCBUS</t>
  </si>
  <si>
    <t>L1.c2</t>
  </si>
  <si>
    <t>Total Primary Energy Consumed by the Industrial Sector in Trillion Btu</t>
  </si>
  <si>
    <t>TXICBUS</t>
  </si>
  <si>
    <t>Total Energy Electric Power Sector CO2 Emissions in Million Metric Tons of Carbon Dioxide</t>
  </si>
  <si>
    <t>TXEIEUS</t>
  </si>
  <si>
    <t>Total Primary Energy Consumed by the Electric Power Sector in Trillion Btu</t>
  </si>
  <si>
    <t>TXEIBUS</t>
  </si>
  <si>
    <t>Total Primary Energy Consumed by the Commercial Sector in Trillion Btu</t>
  </si>
  <si>
    <t>TXCCBUS</t>
  </si>
  <si>
    <t>Total Primary Energy Consumed by the Transportation Sector in Trillion Btu</t>
  </si>
  <si>
    <t>TXACBUS</t>
  </si>
  <si>
    <t>United States Share of World Population in Percent</t>
  </si>
  <si>
    <t>TPOPSUS</t>
  </si>
  <si>
    <t>POP</t>
  </si>
  <si>
    <t>Million people</t>
  </si>
  <si>
    <t>Total Resident Population, World in Million people</t>
  </si>
  <si>
    <t>TPOPPWO</t>
  </si>
  <si>
    <t>Total Resident Population, United States in Million people</t>
  </si>
  <si>
    <t>TPOPPUS</t>
  </si>
  <si>
    <t>End-Use Energy Consumed by the End-Use Sectors in Trillion Btu</t>
  </si>
  <si>
    <t>TNTCBUS</t>
  </si>
  <si>
    <t>L1.Ele_c1</t>
  </si>
  <si>
    <t>End-Use Energy Consumed by the Residential Sector in Trillion Btu</t>
  </si>
  <si>
    <t>TNRCBUS</t>
  </si>
  <si>
    <t>L1.Ele_c2</t>
  </si>
  <si>
    <t>End-Use Energy Consumed by the Industrial Sector in Trillion Btu</t>
  </si>
  <si>
    <t>TNICBUS</t>
  </si>
  <si>
    <t>End-Use Energy Consumed by the Commercial Sector in Trillion Btu</t>
  </si>
  <si>
    <t>TNCCBUS</t>
  </si>
  <si>
    <t>End-Use Energy Consumed by the Transportation Sector in Trillion Btu</t>
  </si>
  <si>
    <t>TNACBUS</t>
  </si>
  <si>
    <t>Million Dollars</t>
  </si>
  <si>
    <t>Total Merchandise Balance in Million Dollars</t>
  </si>
  <si>
    <t>TMNIVUS</t>
  </si>
  <si>
    <t>Total Merchandise Imports in Million Dollars</t>
  </si>
  <si>
    <t>TMIMVUS</t>
  </si>
  <si>
    <t>Total Merchandise Exports in Million Dollars</t>
  </si>
  <si>
    <t>TMEXVUS</t>
  </si>
  <si>
    <t>Total Energy Consumption, Fossil Fuel Equivalent in Trillion Btu</t>
  </si>
  <si>
    <t>TFTCBUS</t>
  </si>
  <si>
    <t>Total Energy Production, Fossil Fuel Equivalent in Trillion Btu</t>
  </si>
  <si>
    <t>TFPRBUS</t>
  </si>
  <si>
    <t>Total Primary Energy Consumed by the End-Use Sectors in Trillion Btu</t>
  </si>
  <si>
    <t>TETXBUS</t>
  </si>
  <si>
    <t>L8.c3</t>
  </si>
  <si>
    <t>Total Primary Energy Consumption per Capita in Million Btu</t>
  </si>
  <si>
    <t>TETPRUS</t>
  </si>
  <si>
    <t>Energy_POP.p1</t>
  </si>
  <si>
    <t>Thousand Btu per Chained (2017) Dollar</t>
  </si>
  <si>
    <t>Total Primary Energy Consumption per Real Dollar of GDP in Thousand Btu per Chained (2017) Dollar</t>
  </si>
  <si>
    <t>TETGRUS</t>
  </si>
  <si>
    <t>Energy_GDP.p2</t>
  </si>
  <si>
    <t>Million Nominal Dollars</t>
  </si>
  <si>
    <t>Energy Expenditures in Million Nominal Dollars</t>
  </si>
  <si>
    <t>TETCVUS</t>
  </si>
  <si>
    <t>EnExpend($)</t>
  </si>
  <si>
    <t>Nominal Dollars</t>
  </si>
  <si>
    <t>Energy Expenditures per Capita in Nominal Dollars</t>
  </si>
  <si>
    <t>TETCHUS</t>
  </si>
  <si>
    <t>Energy_POP.p1($)</t>
  </si>
  <si>
    <t>Million Metric Tons Carbon Dioxide</t>
  </si>
  <si>
    <t>Total Energy CO2 Emissions in Million Metric Tons Carbon Dioxide</t>
  </si>
  <si>
    <t>TETCEUS</t>
  </si>
  <si>
    <t>Primary Energy Consumption Total in Trillion Btu</t>
  </si>
  <si>
    <t>TETCBUS</t>
  </si>
  <si>
    <t>L1.c1.a</t>
  </si>
  <si>
    <t>Total Energy Consumed by the End-Use-Sectors in Trillion Btu</t>
  </si>
  <si>
    <t>TESSBUS</t>
  </si>
  <si>
    <t>L1.c1</t>
  </si>
  <si>
    <t>Total Energy Residential Sector CO2 Emissions in Million Metric Tons of Carbon Dioxide</t>
  </si>
  <si>
    <t>TERCEUS</t>
  </si>
  <si>
    <t>Total Energy Consumed by the Residential Sector in Trillion Btu</t>
  </si>
  <si>
    <t>TERCBUS</t>
  </si>
  <si>
    <t>L8.c2</t>
  </si>
  <si>
    <t>Total Primary Energy Production in Trillion Btu</t>
  </si>
  <si>
    <t>TEPRBUS</t>
  </si>
  <si>
    <t>L1.p1</t>
  </si>
  <si>
    <t>Energy Balance in Million Dollars</t>
  </si>
  <si>
    <t>TENIVUS</t>
  </si>
  <si>
    <t>Total Primary Energy Net Imports in Trillion Btu</t>
  </si>
  <si>
    <t>TENIBUS</t>
  </si>
  <si>
    <t>Imp/Exp</t>
  </si>
  <si>
    <t>Total Fossil Fuels Non-Combustion Consumption Percent of Total Energy Consumption in Percent</t>
  </si>
  <si>
    <t>TENFSUS</t>
  </si>
  <si>
    <t>Quadrillion Btu</t>
  </si>
  <si>
    <t>Total Fossil Fuels Non-Combustion Consumption in Quadrillion Btu</t>
  </si>
  <si>
    <t>TENFBUS</t>
  </si>
  <si>
    <t>Energy Imports in Million Dollars</t>
  </si>
  <si>
    <t>TEIMVUS</t>
  </si>
  <si>
    <t>Total Primary Energy Imports in Trillion Btu</t>
  </si>
  <si>
    <t>TEIMBUS</t>
  </si>
  <si>
    <t>Total Industrial Sector CO2 Emissions in Million Metric Tons of Carbon Dioxide</t>
  </si>
  <si>
    <t>TEICEUS</t>
  </si>
  <si>
    <t>Total Energy Consumed by the Industrial Sector in Trillion Btu</t>
  </si>
  <si>
    <t>TEICBUS</t>
  </si>
  <si>
    <t>Energy Expenditures as Share of Gross Output in Percent</t>
  </si>
  <si>
    <t>TEGOSUS</t>
  </si>
  <si>
    <t>Energy Expenditures as Share of GDP in Percent</t>
  </si>
  <si>
    <t>TEGDSUS</t>
  </si>
  <si>
    <t>Energy_GDP.p1(%)</t>
  </si>
  <si>
    <t>Energy Exports in Million Dollars</t>
  </si>
  <si>
    <t>TEEXVUS</t>
  </si>
  <si>
    <t>Total Primary Energy Exports in Trillion Btu</t>
  </si>
  <si>
    <t>TEEXBUS</t>
  </si>
  <si>
    <t>Total Energy Commercial Sector CO2 Emissions in Million Metric Tons of Carbon Dioxide</t>
  </si>
  <si>
    <t>TECCEUS</t>
  </si>
  <si>
    <t>Total Energy Consumed by the Commercial Sector in Trillion Btu</t>
  </si>
  <si>
    <t>TECCBUS</t>
  </si>
  <si>
    <t>Primary Energy Stock Change and Other in Trillion Btu</t>
  </si>
  <si>
    <t>TEAJBUS</t>
  </si>
  <si>
    <t>Total Energy Transportation Sector CO2 Emissions in Million Metric Tons of Carbon Dioxide</t>
  </si>
  <si>
    <t>TEACEUS</t>
  </si>
  <si>
    <t>Total Energy Consumed by the Transportation Sector in Trillion Btu</t>
  </si>
  <si>
    <t>TEACBUS</t>
  </si>
  <si>
    <t>Solar Photovoltaic Electric Power Sector Generating Units, Capacity Factor in Percent</t>
  </si>
  <si>
    <t>SPL9SUS</t>
  </si>
  <si>
    <t>Solar Photovoltaic Industrial Sector Generating Units, Capacity Factor in Percent</t>
  </si>
  <si>
    <t>SPI9SUS</t>
  </si>
  <si>
    <t>Solar Photovoltaic Generating Units, Capacity Factor in Percent</t>
  </si>
  <si>
    <t>SPCASUS</t>
  </si>
  <si>
    <t>Solar Photovoltaic Commercial Sector Generating Units, Capacity Factor in Percent</t>
  </si>
  <si>
    <t>SPC9SUS</t>
  </si>
  <si>
    <t>Solar Electricity Net Generation in Million Kilowatthours</t>
  </si>
  <si>
    <t>SOTEPUS</t>
  </si>
  <si>
    <t>Solar/PV Energy Consumption/Production in Trillion Btu</t>
  </si>
  <si>
    <t>SOTCBUS</t>
  </si>
  <si>
    <t>Small-Scale Solar Energy Consumption for Heat: Total in Trillion Btu</t>
  </si>
  <si>
    <t>SOT8BUS</t>
  </si>
  <si>
    <t>Small-Scale Solar Photovoltaic Generation: Total (All Sectors) in Million Kilowatthours</t>
  </si>
  <si>
    <t>SOT7PUS</t>
  </si>
  <si>
    <t>Small-Scale Solar Energy Consumption for Electricity: Total in Trillion Btu</t>
  </si>
  <si>
    <t>SOT7BUS</t>
  </si>
  <si>
    <t>Utility-Scale Solar Electricity Net Generation:  Total in Million Kilowatthours</t>
  </si>
  <si>
    <t>SOT5PUS</t>
  </si>
  <si>
    <t>Utility-Scale Solar Energy Consumption: Total in Trillion Btu</t>
  </si>
  <si>
    <t>SOT5BUS</t>
  </si>
  <si>
    <t>Solar Energy Consumed by the Residential Sector in Trillion Btu</t>
  </si>
  <si>
    <t>SORCBUS</t>
  </si>
  <si>
    <t>Small-Scale Solar Photovoltaic Generation: Residential Sector in Million Kilowatthours</t>
  </si>
  <si>
    <t>SOR7PUS</t>
  </si>
  <si>
    <t>Small-Scale Solar Energy Consumption for Electricity: Residential Sector in Trillion Btu</t>
  </si>
  <si>
    <t>SOR7BUS</t>
  </si>
  <si>
    <t>Solar Electric Power Sector, Net Summer Capacity in Million Kilowatts</t>
  </si>
  <si>
    <t>SOL9PUS</t>
  </si>
  <si>
    <t>Solar Energy Consumed by the Industrial Sector in Trillion Btu</t>
  </si>
  <si>
    <t>SOICBUS</t>
  </si>
  <si>
    <t>Solar Industrial Sector, Net Summer Capacity in Million Kilowatts</t>
  </si>
  <si>
    <t>SOI9PUS</t>
  </si>
  <si>
    <t>Small-Scale Solar Photovoltaic Generation: Industrial Sector in Million Kilowatthours</t>
  </si>
  <si>
    <t>SOI7PUS</t>
  </si>
  <si>
    <t>Small-Scale Solar Energy Consumption for Electricity: Industrial Sector in Trillion Btu</t>
  </si>
  <si>
    <t>SOI7BUS</t>
  </si>
  <si>
    <t>Utility-Scale Solar Electricity Net Generation: Industrial Sector in Million Kilowatthours</t>
  </si>
  <si>
    <t>SOI5PUS</t>
  </si>
  <si>
    <t>Utility-Scale Solar Energy Consumption for Electricity: Industrial Sector in Trillion Btu</t>
  </si>
  <si>
    <t>SOI5BUS</t>
  </si>
  <si>
    <t>Solar, Net Summer Capacity  in Million Kilowatts</t>
  </si>
  <si>
    <t>SOGBPUS</t>
  </si>
  <si>
    <t>Solar Energy Consumption, Fossil Fuel Equivalent in Trillion Btu</t>
  </si>
  <si>
    <t>SOFFBUS</t>
  </si>
  <si>
    <t>Electricity Net Generation From Solar, All Sectors in Million Kilowatthours</t>
  </si>
  <si>
    <t>SOETPUS</t>
  </si>
  <si>
    <t>Utility-Scale Solar Electricity Net Generation:  Electric Power Sector in Million Kilowatthours</t>
  </si>
  <si>
    <t>SOEGPUS</t>
  </si>
  <si>
    <t>Utility-Scale Solar Energy Consumption for Electricity:  Electric Power Sector  in Trillion Btu</t>
  </si>
  <si>
    <t>SOEGBUS</t>
  </si>
  <si>
    <t>Small-Scale Solar Energy Consumption: Total in Trillion Btu</t>
  </si>
  <si>
    <t>SODTBUS</t>
  </si>
  <si>
    <t>Solar Energy Consumed by the Commercial Sector in Trillion Btu</t>
  </si>
  <si>
    <t>SOCCBUS</t>
  </si>
  <si>
    <t>Solar Commercial Sector, Net Summer Capacity in Million Kilowatts</t>
  </si>
  <si>
    <t>SOC9PUS</t>
  </si>
  <si>
    <t>Small-Scale Solar Photovoltaic Generation: Commercial Sector in Million Kilowatthours</t>
  </si>
  <si>
    <t>SOC7PUS</t>
  </si>
  <si>
    <t>Small-Scale Solar Energy Consumption for Electricity: Commercial Sector in Trillion Btu</t>
  </si>
  <si>
    <t>SOC7BUS</t>
  </si>
  <si>
    <t>Utility-Scale Solar Electricity Net Generation: Commercial Sector in Million Kilowatthours</t>
  </si>
  <si>
    <t>SOC5PUS</t>
  </si>
  <si>
    <t>Utility-Scale Solar Energy Consumption for Electricity: Commercial Sector in Trillion Btu</t>
  </si>
  <si>
    <t>SOC5BUS</t>
  </si>
  <si>
    <t>Thousand Barrels per Day</t>
  </si>
  <si>
    <t>Special Naphthas Non-Combustion Consumption in Thousand Barrels per Day</t>
  </si>
  <si>
    <t>SNNFPUS</t>
  </si>
  <si>
    <t>Special Naphthas Non-Combustion Consumption in Quadrillion Btu</t>
  </si>
  <si>
    <t>SNNFBUS</t>
  </si>
  <si>
    <t>Solar Thermal Electric Power Sector Generating Units, Capacity Factor in Percent</t>
  </si>
  <si>
    <t>SHL9SUS</t>
  </si>
  <si>
    <t>No Data Reported</t>
  </si>
  <si>
    <t>Solar Thermal Industrial Sector Generating Units, Capacity Factor in Percent</t>
  </si>
  <si>
    <t>SHI9SUS</t>
  </si>
  <si>
    <t>Solar Thermal Generating Units, Capacity Factor in Percent</t>
  </si>
  <si>
    <t>SHCASUS</t>
  </si>
  <si>
    <t>Solar Thermal Commercial Sector Generating Units, Capacity Factor in Percent</t>
  </si>
  <si>
    <t>SHC9SUS</t>
  </si>
  <si>
    <t>Biofuels Plant Net Production in Thousand Barrels per Day</t>
  </si>
  <si>
    <t>RYPRPUS</t>
  </si>
  <si>
    <t>Dollars per Gallon Including Taxes</t>
  </si>
  <si>
    <t>Unleaded Regular Gasoline, U.S. City Average Retail Price in Dollars per Gallon Including Taxes</t>
  </si>
  <si>
    <t>RUUCUUS</t>
  </si>
  <si>
    <t>Regular Motor Gasoline, Reformulated Gasoline Areas, Average Retail Price in Dollars per Gallon Including Taxes</t>
  </si>
  <si>
    <t>RRRTUUS</t>
  </si>
  <si>
    <t>Petroleum Products, Excluding Biofuels, Net Imports in Quadrillion Btu</t>
  </si>
  <si>
    <t>RQNIBUS</t>
  </si>
  <si>
    <t>Petroleum Products, Excluding Biofuels, Imports in Trillion Btu</t>
  </si>
  <si>
    <t>RQIMBUS</t>
  </si>
  <si>
    <t>Petroleum Products, Excluding Biofuels, Exports in Trillion Btu</t>
  </si>
  <si>
    <t>RQEXBUS</t>
  </si>
  <si>
    <t>Million Btu per Barrel</t>
  </si>
  <si>
    <t>Petroleum Products Imports Heat Content in Million Btu per Barrel</t>
  </si>
  <si>
    <t>RPIMKUS</t>
  </si>
  <si>
    <t>Petroleum Products Exports Heat Content in Million Btu per Barrel</t>
  </si>
  <si>
    <t>RPEXKUS</t>
  </si>
  <si>
    <t>Regular Motor Gasoline, All Areas, Average Retail Price in Dollars per Gallon Including Taxes</t>
  </si>
  <si>
    <t>RMRTUUS</t>
  </si>
  <si>
    <t>Not Applicable</t>
  </si>
  <si>
    <t>Leaded Regular Gasoline, U.S. City Average Retail Price in Dollars per Gallon Including Taxes</t>
  </si>
  <si>
    <t>RLUCUUS</t>
  </si>
  <si>
    <t>Residual Fuel Oil Product Supplied in Thousand Barrels per Day</t>
  </si>
  <si>
    <t>RFTCPUS</t>
  </si>
  <si>
    <t>Residual Fuel Oil CO2 Emissions in Million Metric Tons of Carbon Dioxide</t>
  </si>
  <si>
    <t>RFTCEUS</t>
  </si>
  <si>
    <t>Residual Fuel Oil Product Supplied in Trillion Btu</t>
  </si>
  <si>
    <t>RFTCBUS</t>
  </si>
  <si>
    <t>Residual Fuel Oil Refinery and Blender Net Production in Thousand Barrels per Day</t>
  </si>
  <si>
    <t>RFROPUS</t>
  </si>
  <si>
    <t>Million Barrels</t>
  </si>
  <si>
    <t>Residual Fuel Oil Stocks, End of Period in Million Barrels</t>
  </si>
  <si>
    <t>RFPSPUS</t>
  </si>
  <si>
    <t>Thousand Barrels</t>
  </si>
  <si>
    <t>Residual Fuel Oil Consumption for Electricity Generation, Electric Power Sector in Thousand Barrels</t>
  </si>
  <si>
    <t>RFL1PUS</t>
  </si>
  <si>
    <t>Residual Fuel Oil Imports in Thousand Barrels per Day</t>
  </si>
  <si>
    <t>RFIMPUS</t>
  </si>
  <si>
    <t>Residual Fuel Oil Consumed by the Industrial Sector in Thousand Barrels per Day</t>
  </si>
  <si>
    <t>RFICPUS</t>
  </si>
  <si>
    <t>Residual Fuel Oil Industrial Sector CO2 Emissions in Million Metric Tons of Carbon Dioxide</t>
  </si>
  <si>
    <t>RFICEUS</t>
  </si>
  <si>
    <t>Residual Fuel Oil Consumed by the Industrial Sector in Trillion Btu</t>
  </si>
  <si>
    <t>RFICBUS</t>
  </si>
  <si>
    <t>Residual Fuel Oil Exports in Thousand Barrels per Day</t>
  </si>
  <si>
    <t>RFEXPUS</t>
  </si>
  <si>
    <t>Dollars per Million Btu, Including Taxes</t>
  </si>
  <si>
    <t>Average Cost of Residual Fuel Receipts at Electric Generating Plants in Dollars per Million Btu, Including Taxes</t>
  </si>
  <si>
    <t>RFERDUS</t>
  </si>
  <si>
    <t>Residual Fuel Oil Consumption for Electricity Generation, All Sectors in Thousand Barrels</t>
  </si>
  <si>
    <t>RFEPPUS</t>
  </si>
  <si>
    <t>Residual Fuel Oil Stocks, Electric Power Sector, End of Period in Thousand Barrels</t>
  </si>
  <si>
    <t>RFEKPUS</t>
  </si>
  <si>
    <t>Residual Fuel Oil Consumed by the Electric Power Sector in Thousand Barrels per Day</t>
  </si>
  <si>
    <t>RFEIZUS</t>
  </si>
  <si>
    <t>Residual Fuel Oil Consumption for Electricity Generation and Useful Thermal Output, Electric Power Sector in Thousand Barrels</t>
  </si>
  <si>
    <t>RFEIPUS</t>
  </si>
  <si>
    <t>Residual Fuel Oil Electric Power Sector CO2 Emissions in Million Metric Tons of Carbon Dioxide</t>
  </si>
  <si>
    <t>RFEIEUS</t>
  </si>
  <si>
    <t>Residual Fuel Oil Consumed by the Electric Power Sector in Trillion Btu</t>
  </si>
  <si>
    <t>RFEIBUS</t>
  </si>
  <si>
    <t>Residual Fuel Oil Consumption for Electricity Generation and Useful Thermal Output, All Sectors in Thousand Barrels</t>
  </si>
  <si>
    <t>RFECPUS</t>
  </si>
  <si>
    <t>Residual Fuel Oil Consumed by the Commercial Sector in Thousand Barrels per Day</t>
  </si>
  <si>
    <t>RFCCPUS</t>
  </si>
  <si>
    <t>Residual Fuel Oil Commercial Sector CO2 Emissions in Million Metric Tons of Carbon Dioxide</t>
  </si>
  <si>
    <t>RFCCEUS</t>
  </si>
  <si>
    <t>Residual Fuel Oil Consumed by the Commercial Sector in Trillion Btu</t>
  </si>
  <si>
    <t>RFCCBUS</t>
  </si>
  <si>
    <t>Residual Fuel Oil Consumed by the Transportation Sector in Thousand Barrels per Day</t>
  </si>
  <si>
    <t>RFACPUS</t>
  </si>
  <si>
    <t>Residual Fuel Oil Transportation Sector CO2 Emissions in Million Metric Tons of Carbon Dioxide</t>
  </si>
  <si>
    <t>RFACEUS</t>
  </si>
  <si>
    <t>Residual Fuel Oil Consumed by the Transportation Sector in Trillion Btu</t>
  </si>
  <si>
    <t>RFACBUS</t>
  </si>
  <si>
    <t>Total Renewable Energy Consumption in Trillion Btu</t>
  </si>
  <si>
    <t>RETCBUS</t>
  </si>
  <si>
    <t>L2.3.c1</t>
  </si>
  <si>
    <t>Total Renewable Energy Consumed by the Residential Sector in Trillion Btu</t>
  </si>
  <si>
    <t>RERCBUS</t>
  </si>
  <si>
    <t>L2.3.c2</t>
  </si>
  <si>
    <t>Total Renewable Energy Production in Trillion Btu</t>
  </si>
  <si>
    <t>REPRBUS</t>
  </si>
  <si>
    <t>L2.3.p1</t>
  </si>
  <si>
    <t>Renewable Energy Production, Fossil Fuel Equivalent in Trillion Btu</t>
  </si>
  <si>
    <t>REPFBUS</t>
  </si>
  <si>
    <t>Renewable Energy Electric Power Sector, Net Summer Capacity  in Million Kilowatts</t>
  </si>
  <si>
    <t>REL9PUS</t>
  </si>
  <si>
    <t>Total Renewable Energy Consumed by the Industrial Sector in Trillion Btu</t>
  </si>
  <si>
    <t>REICBUS</t>
  </si>
  <si>
    <t>Renewable Energy Industrial Sector, Net Summer Capacity  in Million Kilowatts</t>
  </si>
  <si>
    <t>REI9PUS</t>
  </si>
  <si>
    <t>Renewable Energy, Net Summer Capacity  in Million Kilowatts</t>
  </si>
  <si>
    <t>REGBPUS</t>
  </si>
  <si>
    <t>Renewable Energy Consumption, Fossil Fuel Equivalent in Trillion Btu</t>
  </si>
  <si>
    <t>REFFBUS</t>
  </si>
  <si>
    <t>Total Renewable Energy Consumed by the Electric Power Sector in Trillion Btu</t>
  </si>
  <si>
    <t>REEIBUS</t>
  </si>
  <si>
    <t>Total Renewable Energy Consumed by the Commercial Sector in Trillion Btu</t>
  </si>
  <si>
    <t>RECCBUS</t>
  </si>
  <si>
    <t>Renewable Energy Commercial Sector, Net Summer Capacity  in Million Kilowatts</t>
  </si>
  <si>
    <t>REC9PUS</t>
  </si>
  <si>
    <t>Total Biomass Energy Consumed by the Transportation Sector in Trillion Btu</t>
  </si>
  <si>
    <t>REACBUS</t>
  </si>
  <si>
    <t>Regular Motor Gasoline, Conventional Gasoline Areas, Average Retail Price in Dollars per Gallon Including Taxes</t>
  </si>
  <si>
    <t>RCRTUUS</t>
  </si>
  <si>
    <t>Dollars per Barrel</t>
  </si>
  <si>
    <t>Average Refiner Acquisition Cost of Crude Oil, Imported in Dollars per Barrel</t>
  </si>
  <si>
    <t>RAIMUUS</t>
  </si>
  <si>
    <t>Average Refiner Acquisition Cost of Crude Oil, Domestic in Dollars per Barrel</t>
  </si>
  <si>
    <t>RADMUUS</t>
  </si>
  <si>
    <t>Average Refiner Acquisition Cost of Crude Oil, Composite in Dollars per Barrel</t>
  </si>
  <si>
    <t>RACPUUS</t>
  </si>
  <si>
    <t>Propane/Propylene Product Supplied in Thousand Barrels per Day</t>
  </si>
  <si>
    <t>PZTCPUS</t>
  </si>
  <si>
    <t>Propane/Propylene Product Supplied in Trillion Btu</t>
  </si>
  <si>
    <t>PZTCBUS</t>
  </si>
  <si>
    <t>Propane/Propylene Refinery and Blender Net Production in Thousand Barrels per Day</t>
  </si>
  <si>
    <t>PZROPUS</t>
  </si>
  <si>
    <t>Propane/Propylene Stocks in Million Barrels</t>
  </si>
  <si>
    <t>PZPSPUS</t>
  </si>
  <si>
    <t>Propane/Propylene Imports in Thousand Barrels per Day</t>
  </si>
  <si>
    <t>PZIMPUS</t>
  </si>
  <si>
    <t>Propane/Propylene Consumed by the Industrial Sector in Thousand Barrels per Day</t>
  </si>
  <si>
    <t>PZICPUS</t>
  </si>
  <si>
    <t>Propane/Propylene Consumed by the Industrial Sector in Trillion Btu</t>
  </si>
  <si>
    <t>PZICBUS</t>
  </si>
  <si>
    <t>Propane Exports in Thousand Barrels per Day</t>
  </si>
  <si>
    <t>PZEXPUS</t>
  </si>
  <si>
    <t>Propylene Product Supplied in Thousand Barrels per Day</t>
  </si>
  <si>
    <t>PYTCPUS</t>
  </si>
  <si>
    <t>Propylene Product Supplied in Trillion Btu</t>
  </si>
  <si>
    <t>PYTCBUS</t>
  </si>
  <si>
    <t>Propylene Refinery and Blender Net Production in Thousand Barrels per Day</t>
  </si>
  <si>
    <t>PYROPUS</t>
  </si>
  <si>
    <t>Propylene Stocks in Million Barrels</t>
  </si>
  <si>
    <t>PYPSPUS</t>
  </si>
  <si>
    <t>Propylene Imports in Thousand Barrels per Day</t>
  </si>
  <si>
    <t>PYIMPUS</t>
  </si>
  <si>
    <t>Propylene Consumed by the Industrial Sector in Thousand Barrels per Day</t>
  </si>
  <si>
    <t>PYICPUS</t>
  </si>
  <si>
    <t>Propylene Consumed by the Industrial Sector in Trillion Btu</t>
  </si>
  <si>
    <t>PYICBUS</t>
  </si>
  <si>
    <t>Unleaded Premium Gasoline, U.S. City Average Retail Price in Dollars per Gallon Including Taxes</t>
  </si>
  <si>
    <t>PUUCUUS</t>
  </si>
  <si>
    <t>Total Petroleum Consumption for Electricity Generation and Useful Thermal Output, Electric Power Sector in Thousand Barrels</t>
  </si>
  <si>
    <t>PTEIPUS</t>
  </si>
  <si>
    <t>Propane Product Supplied in Thousand Barrels per Day</t>
  </si>
  <si>
    <t>PQTCPUS</t>
  </si>
  <si>
    <t>Propane Product Supplied in Trillion Btu</t>
  </si>
  <si>
    <t>PQTCBUS</t>
  </si>
  <si>
    <t>Propane Refinery and Blender Net Production in Thousand Barrels per Day</t>
  </si>
  <si>
    <t>PQROPUS</t>
  </si>
  <si>
    <t>Propane Stocks in Million Barrels</t>
  </si>
  <si>
    <t>PQPSPUS</t>
  </si>
  <si>
    <t>Propane Imports in Thousand Barrels per Day</t>
  </si>
  <si>
    <t>PQIMPUS</t>
  </si>
  <si>
    <t>Propane Consumed by the Industrial Sector in Thousand Barrels per Day</t>
  </si>
  <si>
    <t>PQICPUS</t>
  </si>
  <si>
    <t>Propane Consumed by the Industrial Sector in Trillion Btu</t>
  </si>
  <si>
    <t>PQICBUS</t>
  </si>
  <si>
    <t>Total Petroleum Field Production in Thousand Barrels per Day</t>
  </si>
  <si>
    <t>PNPRPUS</t>
  </si>
  <si>
    <t>Petroleum, Excluding Biofuels, CO2 Emissions in Million Metric Tons of Carbon Dioxide</t>
  </si>
  <si>
    <t>PMTCEUS</t>
  </si>
  <si>
    <t>Petroleum Consumption (Excluding Biofuels) in Trillion Btu</t>
  </si>
  <si>
    <t>PMTCBUS</t>
  </si>
  <si>
    <t>Total Petroleum, Excluding Biofuels, Net Imports in Quadrillion Btu</t>
  </si>
  <si>
    <t>PMNIBUS</t>
  </si>
  <si>
    <t>Total Petroleum, Excluding Biofuels, Imports in Trillion Btu</t>
  </si>
  <si>
    <t>PMIMBUS</t>
  </si>
  <si>
    <t>Petroleum, Excluding Biofuels, Industrial Sector CO2 Emissions in Million Metric Tons of Carbon Dioxide</t>
  </si>
  <si>
    <t>PMICEUS</t>
  </si>
  <si>
    <t>Petroleum Consumed by the Industrial Sector (Excluding Biofuels) in Trillion Btu</t>
  </si>
  <si>
    <t>PMICBUS</t>
  </si>
  <si>
    <t>Total Petroleum, Excluding Biofuels, Exports in Trillion Btu</t>
  </si>
  <si>
    <t>PMEXBUS</t>
  </si>
  <si>
    <t>Petroleum, Excluding Biofuels, Commercial Sector CO2 Emissions in Million Metric Tons of Carbon Dioxide</t>
  </si>
  <si>
    <t>PMCCEUS</t>
  </si>
  <si>
    <t>Petroleum Consumed by the Commercial Sector (Excluding Biofuels) in Trillion Btu</t>
  </si>
  <si>
    <t>PMCCBUS</t>
  </si>
  <si>
    <t>Petroleum, Excluding Biofuels, Transportation Sector CO2 Emissions in Million Metric Tons of Carbon Dioxide</t>
  </si>
  <si>
    <t>PMACEUS</t>
  </si>
  <si>
    <t>Petroleum Consumed by the Transportation Sector (Excluding Biofuels) in Trillion Btu</t>
  </si>
  <si>
    <t>PMACBUS</t>
  </si>
  <si>
    <t>Petrochemical Feedstocks Non-Combustion Consumption in Thousand Barrels per Day</t>
  </si>
  <si>
    <t>PFNFPUS</t>
  </si>
  <si>
    <t>Petrochemical Feedstocks Non-Combustion Consumption in Quadrillion Btu</t>
  </si>
  <si>
    <t>PFNFBUS</t>
  </si>
  <si>
    <t>Petroleum Coke Product Supplied in Thousand Barrels per Day</t>
  </si>
  <si>
    <t>PCTCPUS</t>
  </si>
  <si>
    <t>Petroleum Coke Consumption Heat Content in Million Btu per Barrel</t>
  </si>
  <si>
    <t>PCTCKUS</t>
  </si>
  <si>
    <t>Petroleum Coke CO2 Emissions in Million Metric Tons of Carbon Dioxide</t>
  </si>
  <si>
    <t>PCTCEUS</t>
  </si>
  <si>
    <t>Petroleum Coke Product Supplied in Trillion Btu</t>
  </si>
  <si>
    <t>PCTCBUS</t>
  </si>
  <si>
    <t>Petroleum Coke Non-Combustion Consumption in Thousand Barrels per Day</t>
  </si>
  <si>
    <t>PCNFPUS</t>
  </si>
  <si>
    <t>Petroleum Coke Non-Combustion Consumption in Quadrillion Btu</t>
  </si>
  <si>
    <t>PCNFBUS</t>
  </si>
  <si>
    <t>Petroleum Coke Consumption for Electricity Generation, Electric Power Sector in Thousand Short Tons</t>
  </si>
  <si>
    <t>PCL1MUS</t>
  </si>
  <si>
    <t>Petroleum Coke Consumed by the Industrial Sector in Thousand Barrels per Day</t>
  </si>
  <si>
    <t>PCICPUS</t>
  </si>
  <si>
    <t>Petroleum Coke Industrial Sector CO2 Emissions in Million Metric Tons of Carbon Dioxide</t>
  </si>
  <si>
    <t>PCICEUS</t>
  </si>
  <si>
    <t>Petroleum Coke Consumed by the Industrial Sector in Trillion Btu</t>
  </si>
  <si>
    <t>PCICBUS</t>
  </si>
  <si>
    <t>Average Cost of Petroleum Coke Receipts at Electric Generating Plants in Dollars per Million Btu, Including Taxes</t>
  </si>
  <si>
    <t>PCERDUS</t>
  </si>
  <si>
    <t>Petroleum Coke Consumption for Electricity Generation, All Sectors in Thousand Short Tons</t>
  </si>
  <si>
    <t>PCEPMUS</t>
  </si>
  <si>
    <t>Petroleum Coke Stocks, Electric Power Sector, End of Period in Thousand Short Tons</t>
  </si>
  <si>
    <t>PCEKMUS</t>
  </si>
  <si>
    <t>Petroleum Coke Consumed by the Electric Power Sector in Thousand Barrels per Day</t>
  </si>
  <si>
    <t>PCEIZUS</t>
  </si>
  <si>
    <t>Petroleum Coke Consumption for Electricity Generation and Useful Thermal Output, Electric Power Sector in Thousand Short Tons</t>
  </si>
  <si>
    <t>PCEIMUS</t>
  </si>
  <si>
    <t>Petroleum Coke Electric Power Sector CO2 Emissions in Million Metric Tons of Carbon Dioxide</t>
  </si>
  <si>
    <t>PCEIEUS</t>
  </si>
  <si>
    <t>Petroleum Coke Consumed by the Electric Power Sector in Trillion Btu</t>
  </si>
  <si>
    <t>PCEIBUS</t>
  </si>
  <si>
    <t>Petroleum Coke Consumption for Electricity Generation and Useful Thermal Output, All Sectors in Thousand Short Tons</t>
  </si>
  <si>
    <t>PCECMUS</t>
  </si>
  <si>
    <t>Petroleum Coke Consumed by the Commercial Sector in Thousand Barrels per Day</t>
  </si>
  <si>
    <t>PCCCPUS</t>
  </si>
  <si>
    <t>Petroleum Coke Commercial Sector CO2 Emissions in Million Metric Tons of Carbon Dioxide</t>
  </si>
  <si>
    <t>PCCCEUS</t>
  </si>
  <si>
    <t>Petroleum Coke Consumed by the Commercial Sector in Trillion Btu</t>
  </si>
  <si>
    <t>PCCCBUS</t>
  </si>
  <si>
    <t>Wells Drilled, Crude Oil in Number</t>
  </si>
  <si>
    <t>PATWPUS</t>
  </si>
  <si>
    <t>Petroleum Products Supplied/Consumption, United States in Thousand Barrels per Day</t>
  </si>
  <si>
    <t>PATCPUS</t>
  </si>
  <si>
    <t>Petroleum Consumption, Total Heat Content in Million Btu per Barrel</t>
  </si>
  <si>
    <t>PATCKUS</t>
  </si>
  <si>
    <t>Total Petroleum Products Supplied in Trillion Btu</t>
  </si>
  <si>
    <t>PATCBUS</t>
  </si>
  <si>
    <t>Petroleum Stock Change in Thousand Barrels per Day</t>
  </si>
  <si>
    <t>PASCPUS</t>
  </si>
  <si>
    <t>Total Petroleum Refinery and Blender Net Production in Thousand Barrels per Day</t>
  </si>
  <si>
    <t>PAROPUS</t>
  </si>
  <si>
    <t>Total Petroleum Refinery and Blender Net Inputs in Thousand Barrels per Day</t>
  </si>
  <si>
    <t>PARIPUS</t>
  </si>
  <si>
    <t>Total Petroleum Consumed by the Residential Sector in Thousand Barrels per Day</t>
  </si>
  <si>
    <t>PARCPUS</t>
  </si>
  <si>
    <t>Petroleum Consumption, Residential Sector Heat Content in Million Btu per Barrel</t>
  </si>
  <si>
    <t>PARCKUS</t>
  </si>
  <si>
    <t>Petroleum Residential Sector CO2 Emissions in Million Metric Tons of Carbon Dioxide</t>
  </si>
  <si>
    <t>PARCEUS</t>
  </si>
  <si>
    <t>Total Petroleum Consumed by the Residential Sector in Trillion Btu</t>
  </si>
  <si>
    <t>PARCBUS</t>
  </si>
  <si>
    <t>Petroleum Stocks, United States, End of Period in Million Barrels</t>
  </si>
  <si>
    <t>PAPSPUS</t>
  </si>
  <si>
    <t>Crude Oil Production, Total in Thousand Barrels per Day</t>
  </si>
  <si>
    <t>PAPRPUS</t>
  </si>
  <si>
    <t>Crude Oil Production, Alaska in Thousand Barrels per Day</t>
  </si>
  <si>
    <t>PAPRPAK</t>
  </si>
  <si>
    <t>Crude Oil Production, 48 States in Thousand Barrels per Day</t>
  </si>
  <si>
    <t>PAPRP48</t>
  </si>
  <si>
    <t>Crude Oil Production in Trillion Btu</t>
  </si>
  <si>
    <t>PAPRBUS</t>
  </si>
  <si>
    <t>Number of Rigs</t>
  </si>
  <si>
    <t>Crude Oil Rotary Rigs in Operation, Total in Number of Rigs</t>
  </si>
  <si>
    <t>PANRPUS</t>
  </si>
  <si>
    <t>Petroleum Net Imports as Share of Products Supplied in Percent</t>
  </si>
  <si>
    <t>PANQSUS</t>
  </si>
  <si>
    <t>Petroleum Balance in Million Dollars</t>
  </si>
  <si>
    <t>PANIVUS</t>
  </si>
  <si>
    <t>Petroleum Net Imports in Thousand Barrels per Day</t>
  </si>
  <si>
    <t>PANIPUS</t>
  </si>
  <si>
    <t>Total Petroleum Non-Combustion Consumption in Thousand Barrels per Day</t>
  </si>
  <si>
    <t>PANFPUS</t>
  </si>
  <si>
    <t>Total Petroleum Non-Combustion Consumption in Quadrillion Btu</t>
  </si>
  <si>
    <t>PANFBUS</t>
  </si>
  <si>
    <t>Petroleum Electric Power Sector Generating Units, Capacity Factor in Percent</t>
  </si>
  <si>
    <t>PAL9SUS</t>
  </si>
  <si>
    <t>Petroleum Electric Power Sector, Net Summer Capacity in Million Kilowatts</t>
  </si>
  <si>
    <t>PAL9PUS</t>
  </si>
  <si>
    <t>Total Petroleum Consumption for Electricity Generation, Electric Power Sector in Thousand Barrels</t>
  </si>
  <si>
    <t>PAL1PUS</t>
  </si>
  <si>
    <t>Petroleum Imports as Share of Products Supplied in Percent</t>
  </si>
  <si>
    <t>PAIQSUS</t>
  </si>
  <si>
    <t>Petroleum Imports From Persian Gulf as Share of Products Supplied in Percent</t>
  </si>
  <si>
    <t>PAIQSPG</t>
  </si>
  <si>
    <t>Petroleum Imports From OPEC as Share of Products Supplied in Percent</t>
  </si>
  <si>
    <t>PAIQSOP</t>
  </si>
  <si>
    <t>Petroleum Imports in Million Dollars</t>
  </si>
  <si>
    <t>PAIMVUS</t>
  </si>
  <si>
    <t>Petroleum Imports From Persian Gulf as Share of Total Imports in Percent</t>
  </si>
  <si>
    <t>PAIMSPG</t>
  </si>
  <si>
    <t>Petroleum Imports From OPEC as Share of Total Imports in Percent</t>
  </si>
  <si>
    <t>PAIMSOP</t>
  </si>
  <si>
    <t>Petroleum Imports From U.S. Virgin Islands in Thousand Barrels per Day</t>
  </si>
  <si>
    <t>PAIMPVI</t>
  </si>
  <si>
    <t>Petroleum Imports From Venezuela in Thousand Barrels per Day</t>
  </si>
  <si>
    <t>PAIMPVE</t>
  </si>
  <si>
    <t>Total Petroleum Imports in Thousand Barrels per Day</t>
  </si>
  <si>
    <t>PAIMPUS</t>
  </si>
  <si>
    <t>Petroleum Imports From United Kingdom in Thousand Barrels per Day</t>
  </si>
  <si>
    <t>PAIMPUK</t>
  </si>
  <si>
    <t>Petroleum Imports from United Arab Emirates in Thousand Barrels per Day</t>
  </si>
  <si>
    <t>PAIMPUA</t>
  </si>
  <si>
    <t>Petroleum Imports From Saudi Arabia in Thousand Barrels per Day</t>
  </si>
  <si>
    <t>PAIMPSA</t>
  </si>
  <si>
    <t>Petroleum Imports From Russia in Thousand Barrels per Day</t>
  </si>
  <si>
    <t>PAIMPRU</t>
  </si>
  <si>
    <t>Petroleum Imports From Persian Gulf in Thousand Barrels per Day</t>
  </si>
  <si>
    <t>PAIMPPG</t>
  </si>
  <si>
    <t>Petroleum Imports From Other Non-OPEC in Thousand Barrels per Day</t>
  </si>
  <si>
    <t>PAIMPOT</t>
  </si>
  <si>
    <t>Petroleum Imports From Total OPEC in Thousand Barrels per Day</t>
  </si>
  <si>
    <t>PAIMPOP</t>
  </si>
  <si>
    <t>Petroleum Imports From Other OPEC in Thousand Barrels per Day</t>
  </si>
  <si>
    <t>PAIMPOO</t>
  </si>
  <si>
    <t>Petroleum Imports From Total Non-OPEC Countries in Thousand Barrels per Day</t>
  </si>
  <si>
    <t>PAIMPNT</t>
  </si>
  <si>
    <t>Petroleum Imports From Norway in Thousand Barrels per Day</t>
  </si>
  <si>
    <t>PAIMPNO</t>
  </si>
  <si>
    <t>Petroleum Imports From Netherlands in Thousand Barrels per Day</t>
  </si>
  <si>
    <t>PAIMPNL</t>
  </si>
  <si>
    <t>Petroleum Imports From Nigeria in Thousand Barrels per Day</t>
  </si>
  <si>
    <t>PAIMPNI</t>
  </si>
  <si>
    <t>Petroleum Imports From Mexico in Thousand Barrels per Day</t>
  </si>
  <si>
    <t>PAIMPMX</t>
  </si>
  <si>
    <t>Petroleum Imports From Libya in Thousand Barrels per Day</t>
  </si>
  <si>
    <t>PAIMPLY</t>
  </si>
  <si>
    <t>Petroleum Imports From Kuwait in Thousand Barrels per Day</t>
  </si>
  <si>
    <t>PAIMPKU</t>
  </si>
  <si>
    <t>Petroleum Imports From Iraq in Thousand Barrels per Day</t>
  </si>
  <si>
    <t>PAIMPIQ</t>
  </si>
  <si>
    <t>Petroleum Imports from Ecuador in Thousand Barrels per Day</t>
  </si>
  <si>
    <t>PAIMPEN</t>
  </si>
  <si>
    <t>Petroleum Imports From Canada in Thousand Barrels per Day</t>
  </si>
  <si>
    <t>PAIMPCN</t>
  </si>
  <si>
    <t>Petroleum Imports From Colombia in Thousand Barrels per Day</t>
  </si>
  <si>
    <t>PAIMPCL</t>
  </si>
  <si>
    <t>Petroleum Imports From Brazil in Thousand Barrels per Day</t>
  </si>
  <si>
    <t>PAIMPBZ</t>
  </si>
  <si>
    <t>Petroleum Imports From Algeria in Thousand Barrels per Day</t>
  </si>
  <si>
    <t>PAIMPAG</t>
  </si>
  <si>
    <t>Crude Oil and Petroleum Products Imports Heat Content in Million Btu per Barrel</t>
  </si>
  <si>
    <t>PAIMKUS</t>
  </si>
  <si>
    <t>Total Petroleum Consumed by the Industrial Sector in Thousand Barrels per Day</t>
  </si>
  <si>
    <t>PAICPUS</t>
  </si>
  <si>
    <t>Petroleum Consumption, Industrial Sector Heat Content in Million Btu per Barrel</t>
  </si>
  <si>
    <t>PAICKUS</t>
  </si>
  <si>
    <t>Total Petroleum Consumed by the Industrial Sector in Trillion Btu</t>
  </si>
  <si>
    <t>PAICBUS</t>
  </si>
  <si>
    <t>Petroleum Industrial Sector Generating Units, Capacity Factor in Percent</t>
  </si>
  <si>
    <t>PAI9SUS</t>
  </si>
  <si>
    <t>Petroleum Industrial Sector, Net Summer Capacity in Million Kilowatts</t>
  </si>
  <si>
    <t>PAI9PUS</t>
  </si>
  <si>
    <t>Electricity Net Generation From Petroleum, Industrial Sector in Million Kilowatthours</t>
  </si>
  <si>
    <t>PAI5PUS</t>
  </si>
  <si>
    <t>Petroleum Consumption for Electricity Generation and Useful Thermal Output, Industrial Sector in Thousand Barrels</t>
  </si>
  <si>
    <t>PAI3PUS</t>
  </si>
  <si>
    <t>Petroleum Consumption for Electricity Generation, Industrial Sector in Thousand Barrels</t>
  </si>
  <si>
    <t>PAI1PUS</t>
  </si>
  <si>
    <t>Petroleum Processing Gain in Thousand Barrels per Day</t>
  </si>
  <si>
    <t>PAGLPUS</t>
  </si>
  <si>
    <t>Petroleum, Net Summer Capacity in Million Kilowatts</t>
  </si>
  <si>
    <t>PAGBPUS</t>
  </si>
  <si>
    <t>Petroleum Exports in Million Dollars</t>
  </si>
  <si>
    <t>PAEXVUS</t>
  </si>
  <si>
    <t>Total Petroleum Exports in Thousand Barrels per Day</t>
  </si>
  <si>
    <t>PAEXPUS</t>
  </si>
  <si>
    <t>Petroleum Exports to United Kingdom in Thousand Barrels per Day</t>
  </si>
  <si>
    <t>PAEXPUK</t>
  </si>
  <si>
    <t>Petroleum Exports to Singapore in Thousand Barrels per Day</t>
  </si>
  <si>
    <t>PAEXPSN</t>
  </si>
  <si>
    <t>Petroleum Exports to South Korea in Thousand Barrels per Day</t>
  </si>
  <si>
    <t>PAEXPSK</t>
  </si>
  <si>
    <t>Petroleum Exports to Other Countries in Thousand Barrels per Day</t>
  </si>
  <si>
    <t>PAEXPOT</t>
  </si>
  <si>
    <t>Petroleum Exports to Netherlands in Thousand Barrels per Day</t>
  </si>
  <si>
    <t>PAEXPNL</t>
  </si>
  <si>
    <t>Petroleum Exports to Mexico in Thousand Barrels per Day</t>
  </si>
  <si>
    <t>PAEXPMX</t>
  </si>
  <si>
    <t>Petroleum Exports to Japan in Thousand Barrels per Day</t>
  </si>
  <si>
    <t>PAEXPJA</t>
  </si>
  <si>
    <t>Petroleum Exports to India in Thousand Barrels per Day</t>
  </si>
  <si>
    <t>PAEXPIH</t>
  </si>
  <si>
    <t>Petroleum Exports to Canada in Thousand Barrels per Day</t>
  </si>
  <si>
    <t>PAEXPCN</t>
  </si>
  <si>
    <t>Petroleum Exports to China in Thousand Barrels per Day</t>
  </si>
  <si>
    <t>PAEXPCH</t>
  </si>
  <si>
    <t>Petroleum Exports to Brazil in Thousand Barrels per Day</t>
  </si>
  <si>
    <t>PAEXPBZ</t>
  </si>
  <si>
    <t>Crude Oil and Petroleum Products Exports Heat Content in Million Btu per Barrel</t>
  </si>
  <si>
    <t>PAEXKUS</t>
  </si>
  <si>
    <t>Electricity Net Generation From Petroleum, All Sectors in Million Kilowatthours</t>
  </si>
  <si>
    <t>PAETPUS</t>
  </si>
  <si>
    <t>Btu per Kilowatthour</t>
  </si>
  <si>
    <t>Approximate Petroleum Heat Rate in Btu per Kilowatthour</t>
  </si>
  <si>
    <t>PAETKUS</t>
  </si>
  <si>
    <t>Average Cost of Total Petroleum Receipts at Electric Generating Plants in Dollars per Million Btu, Including Taxes</t>
  </si>
  <si>
    <t>PAERDUS</t>
  </si>
  <si>
    <t>Total Petroleum Consumption for Electricity Generation, All Sectors in Thousand Barrels</t>
  </si>
  <si>
    <t>PAEPPUS</t>
  </si>
  <si>
    <t>Total Petroleum Stocks, Electric Power Sector, End of Period in Thousand Barrels</t>
  </si>
  <si>
    <t>PAEKPUS</t>
  </si>
  <si>
    <t>Total Petroleum Consumed by the Electric Power Sector in Thousand Barrels per Day</t>
  </si>
  <si>
    <t>PAEIZUS</t>
  </si>
  <si>
    <t>Petroleum Consumption, Electric Power Sector Heat Content in Million Btu per Barrel</t>
  </si>
  <si>
    <t>PAEIKUS</t>
  </si>
  <si>
    <t>Petroleum Electric Power Sector CO2 Emissions in Million Metric Tons of Carbon Dioxide</t>
  </si>
  <si>
    <t>PAEIEUS</t>
  </si>
  <si>
    <t>Total Petroleum Consumed by the Electric Power Sector in Trillion Btu</t>
  </si>
  <si>
    <t>PAEIBUS</t>
  </si>
  <si>
    <t>Electricity Net Generation From Petroleum, Electric Power Sector in Million Kilowatthours</t>
  </si>
  <si>
    <t>PAEGPUS</t>
  </si>
  <si>
    <t>Total Petroleum Consumption for Electricity Generation and Useful Thermal Output, All Sectors in Thousand Barrels</t>
  </si>
  <si>
    <t>PAECPUS</t>
  </si>
  <si>
    <t>Total Petroleum Consumed by the Commercial Sector in Thousand Barrels per Day</t>
  </si>
  <si>
    <t>PACCPUS</t>
  </si>
  <si>
    <t>Petroleum Consumption, Commercial Sector Heat Content in Million Btu per Barrel</t>
  </si>
  <si>
    <t>PACCKUS</t>
  </si>
  <si>
    <t>Total Petroleum Consumed by the Commercial Sector in Trillion Btu</t>
  </si>
  <si>
    <t>PACCBUS</t>
  </si>
  <si>
    <t>Petroleum Generating Units, Capacity Factor in Percent</t>
  </si>
  <si>
    <t>PACASUS</t>
  </si>
  <si>
    <t>Petroleum Commercial Sector Generating Units, Capacity Factor in Percent</t>
  </si>
  <si>
    <t>PAC9SUS</t>
  </si>
  <si>
    <t>Petroleum Commercial Sector, Net Summer Capacity in Million Kilowatts</t>
  </si>
  <si>
    <t>PAC9PUS</t>
  </si>
  <si>
    <t>Electricity Net Generation From Petroleum, Commercial Sector in Million Kilowatthours</t>
  </si>
  <si>
    <t>PAC5PUS</t>
  </si>
  <si>
    <t>Petroleum Consumption for Electricity Generation and Useful Thermal Output, Commercial Sector in Thousand Barrels</t>
  </si>
  <si>
    <t>PAC3PUS</t>
  </si>
  <si>
    <t>Petroleum Consumption for Electricity Generation, Commercial Sector in Thousand Barrels</t>
  </si>
  <si>
    <t>PAC1PUS</t>
  </si>
  <si>
    <t>Petroleum Adjustments in Thousand Barrels per Day</t>
  </si>
  <si>
    <t>PAAJPUS</t>
  </si>
  <si>
    <t>Total Petroleum Consumed by the Transportation Sector in Thousand Barrels per Day</t>
  </si>
  <si>
    <t>PAACPUS</t>
  </si>
  <si>
    <t>Petroleum Consumption, Transportation Sector Heat Content in Million Btu per Barrel</t>
  </si>
  <si>
    <t>PAACKUS</t>
  </si>
  <si>
    <t>Total Petroleum Consumed by the Transportation Sector in Trillion Btu</t>
  </si>
  <si>
    <t>PAACBUS</t>
  </si>
  <si>
    <t>Other Petroleum Non-Combusiton Consumption in Thousand Barrels per Day</t>
  </si>
  <si>
    <t>OTNFPUS</t>
  </si>
  <si>
    <t>Other Petroleum Non-Combustion Consumption in Quadrillion Btu</t>
  </si>
  <si>
    <t>OTNFBUS</t>
  </si>
  <si>
    <t>Other Consumption for Electricity Generation, Electric Power Sector in Trillion Btu</t>
  </si>
  <si>
    <t>OTL1BUS</t>
  </si>
  <si>
    <t>Other Consumption for Electricity Generation and Useful Thermal Output, Industrial Sector in Trillion Btu</t>
  </si>
  <si>
    <t>OTI3BUS</t>
  </si>
  <si>
    <t>Other Consumption for Electricity Generation, Industrial Sector in Trillion Btu</t>
  </si>
  <si>
    <t>OTI1BUS</t>
  </si>
  <si>
    <t>Other Consumption for Electricity Generation, All Sectors in Trillion Btu</t>
  </si>
  <si>
    <t>OTEPBUS</t>
  </si>
  <si>
    <t>Other Consumption for Electricity Generation and Useful Thermal Output, Electric Power Sector in Trillion Btu</t>
  </si>
  <si>
    <t>OTEIBUS</t>
  </si>
  <si>
    <t>Other Consumption for Electricity Generation and Useful Thermal Output, All Sectors in Trillion Btu</t>
  </si>
  <si>
    <t>OTECBUS</t>
  </si>
  <si>
    <t>Other Products Supplied in Thousand Barrels per Day</t>
  </si>
  <si>
    <t>OPTCPUS</t>
  </si>
  <si>
    <t>Other Petroleum Products CO2 Emissions in Million Metric Tons of Carbon Dioxide</t>
  </si>
  <si>
    <t>OPTCEUS</t>
  </si>
  <si>
    <t>Other Products Supplied in Trillion Btu</t>
  </si>
  <si>
    <t>OPTCBUS</t>
  </si>
  <si>
    <t>Other Petroleum Products Refinery and Blender Net Production in Thousand Barrels per Day</t>
  </si>
  <si>
    <t>OPROPUS</t>
  </si>
  <si>
    <t>Other Products Stocks in Million Barrels</t>
  </si>
  <si>
    <t>OPPSPUS</t>
  </si>
  <si>
    <t>Other Petroleum Products Imports in Thousand Barrels per Day</t>
  </si>
  <si>
    <t>OPIMPUS</t>
  </si>
  <si>
    <t>Other Petroleum Products Consumed by the Industrial Sector in Thousand Barrels per Day</t>
  </si>
  <si>
    <t>OPICPUS</t>
  </si>
  <si>
    <t>Other Petroleum Products Industrial Sector CO2 Emissions in Million Metric Tons of Carbon Dioxide</t>
  </si>
  <si>
    <t>OPICEUS</t>
  </si>
  <si>
    <t>Other Petroleum Products Consumed by the Industrial Sector in Trillion Btu</t>
  </si>
  <si>
    <t>OPICBUS</t>
  </si>
  <si>
    <t>Other Petroleum Products Exports in Thousand Barrels per Day</t>
  </si>
  <si>
    <t>OPEXPUS</t>
  </si>
  <si>
    <t>Other Products Consumed by the Transportation Sector in Thousand Barrels per Day</t>
  </si>
  <si>
    <t>OPACPUS</t>
  </si>
  <si>
    <t>Other Products Consumed by the Transportation Sector in Trillion Btu</t>
  </si>
  <si>
    <t>OPACBUS</t>
  </si>
  <si>
    <t>Non-Energy Balance in Million Dollars</t>
  </si>
  <si>
    <t>OMNIVUS</t>
  </si>
  <si>
    <t>Other Liquids Refinery and Blender Net Inputs in Thousand Barrels per Day</t>
  </si>
  <si>
    <t>OLRIPUS</t>
  </si>
  <si>
    <t>Other Petroleum Liquids Consumption for Electricity Generation, Electric Power Sector in Thousand Barrels</t>
  </si>
  <si>
    <t>OLL1PUS</t>
  </si>
  <si>
    <t>Other Petroleum Liquids Consumption for Electricity Generation, All Sectors in Thousand Barrels</t>
  </si>
  <si>
    <t>OLEPPUS</t>
  </si>
  <si>
    <t>Other Petroleum Liquids Stocks, Electric Power Sector, End of Period in Thousand Barrels</t>
  </si>
  <si>
    <t>OLEKPUS</t>
  </si>
  <si>
    <t>Other Petroleum Liquids Consumption for Electricity Generation and Useful Thermal Output, Electric Power Sector in Thousand Barrels</t>
  </si>
  <si>
    <t>OLEIPUS</t>
  </si>
  <si>
    <t>Other Petroleum Liquids Consumption for Electricity Generation and Useful Thermal Output, All Sectors in Thousand Barrels</t>
  </si>
  <si>
    <t>OLECPUS</t>
  </si>
  <si>
    <t>Other Fossil Gases Consumption for Electricity Generation, Electric Power Sector in Trillion Btu</t>
  </si>
  <si>
    <t>OJL1BUS</t>
  </si>
  <si>
    <t>Electricity Net Generation From Other Fossil Gases, Industrial Sector in Million Kilowatthours</t>
  </si>
  <si>
    <t>OJI5PUS</t>
  </si>
  <si>
    <t>Other Fossil Gases Consumption for Electricity Generation and Useful Thermal Output, Industrial Sector in Trillion Btu</t>
  </si>
  <si>
    <t>OJI3BUS</t>
  </si>
  <si>
    <t>Other Fossil Gases Consumption for Electricity Generation, Industrial Sector in Trillion Btu</t>
  </si>
  <si>
    <t>OJI1BUS</t>
  </si>
  <si>
    <t>Electricity Net Generation From Other Fossil Gases, All Sectors in Million Kilowatthours</t>
  </si>
  <si>
    <t>OJETPUS</t>
  </si>
  <si>
    <t>Other Fossil Gases Consumption for Electricity Generation, All Sectors in Trillion Btu</t>
  </si>
  <si>
    <t>OJEPBUS</t>
  </si>
  <si>
    <t>Other Fossil Gases Consumption for Electricity Generation and Useful Thermal Output, Electric Power Sector in Trillion Btu</t>
  </si>
  <si>
    <t>OJEIBUS</t>
  </si>
  <si>
    <t>Electricity Net Generation From Other Fossil Gases, Electric Power Sector in Million Kilowatthours</t>
  </si>
  <si>
    <t>OJEGPUS</t>
  </si>
  <si>
    <t>Other Fossil Gases Consumption for Electricity Generation and Useful Thermal Output, All Sectors in Trillion Btu</t>
  </si>
  <si>
    <t>OJECBUS</t>
  </si>
  <si>
    <t>Active Well Service Rig Count in Number of Rigs</t>
  </si>
  <si>
    <t>OGWSPUS</t>
  </si>
  <si>
    <t>Crude Oil and Natural Gas Rotary Rigs in Operation, Vertical Trajectory in Number of Rigs</t>
  </si>
  <si>
    <t>OGVTPUS</t>
  </si>
  <si>
    <t>Thousand Feet</t>
  </si>
  <si>
    <t>Crude Oil, Natural Gas, and Dry Wells, Vertical Trajectory, Total Footage Drilled in Thousand Feet</t>
  </si>
  <si>
    <t>OGVFPUS</t>
  </si>
  <si>
    <t>Crude Oil, Natural Gas, and Dry Wells Drilled, Total in Number</t>
  </si>
  <si>
    <t>OGTWPUS</t>
  </si>
  <si>
    <t>Crude Oil, Natural Gas, and Dry Wells, Total Footage Drilled in Thousand Feet</t>
  </si>
  <si>
    <t>OGTFPUS</t>
  </si>
  <si>
    <t>Crude Oil Wells, Total Footage Drilled  in Thousand Feet</t>
  </si>
  <si>
    <t>OGPFPUS</t>
  </si>
  <si>
    <t>Crude Oil and Natural Gas Rotary Rigs in Operation, Total in Number of Rigs</t>
  </si>
  <si>
    <t>OGNRPUS</t>
  </si>
  <si>
    <t>Crude Oil and Natural Gas Rotary Rigs in Operation, Onshore in Number of Rigs</t>
  </si>
  <si>
    <t>OGNRPON</t>
  </si>
  <si>
    <t>Crude Oil and Natural Gas Rotary Rigs in Operation, Offshore in Number of Rigs</t>
  </si>
  <si>
    <t>OGNRPOF</t>
  </si>
  <si>
    <t>Crude Oil and Natural Gas Rotary Rigs in Operation, Horizontal Trajectory in Number of Rigs</t>
  </si>
  <si>
    <t>OGHRPUS</t>
  </si>
  <si>
    <t>Crude Oil, Natural Gas, and Dry Wells, Horizontal and Directional Trajectory, Total Footage Drilled in Thousand Feet</t>
  </si>
  <si>
    <t>OGHFPUS</t>
  </si>
  <si>
    <t>Natural Gas Wells, Total Footage Drilled   in Thousand Feet</t>
  </si>
  <si>
    <t>OGGFPUS</t>
  </si>
  <si>
    <t>Crude Oil and Natural Gas Rotary Rigs in Operation, Directional Trajectory in Number of Rigs</t>
  </si>
  <si>
    <t>OGDRPUS</t>
  </si>
  <si>
    <t>Dry Wells, Total Footage Drilled  in Thousand Feet</t>
  </si>
  <si>
    <t>OGDFPUS</t>
  </si>
  <si>
    <t>Natural Gas Conventional Steam Plants Electric Power Sector Generating Units, Capacity Factor in Percent</t>
  </si>
  <si>
    <t>NYL9SUS</t>
  </si>
  <si>
    <t>Natural Gas Conventional Steam Plants Industrial Sector Generating Units, Capacity Factor in Percent</t>
  </si>
  <si>
    <t>NYI9SUS</t>
  </si>
  <si>
    <t>Natural Gas Conventional Steam Plants Generating Units, Capacity Factor in Percent</t>
  </si>
  <si>
    <t>NYCASUS</t>
  </si>
  <si>
    <t>Natural Gas Conventional Steam Plants Commercial Sector Generating Units, Capacity Factor in Percent</t>
  </si>
  <si>
    <t>NYC9SUS</t>
  </si>
  <si>
    <t>Billion Cubic Feet</t>
  </si>
  <si>
    <t>Natural Gas Storage Activity, Withdrawals in Billion Cubic Feet</t>
  </si>
  <si>
    <t>NXWSPUS</t>
  </si>
  <si>
    <t>Natural Gas Storage Activity, Injections in Billion Cubic Feet</t>
  </si>
  <si>
    <t>NXSIPUS</t>
  </si>
  <si>
    <t>Natural Gas Storage Activity, Net in Billion Cubic Feet</t>
  </si>
  <si>
    <t>NXSCPUS</t>
  </si>
  <si>
    <t>Non-Biomass Waste Electric Power Sector CO2 Emissions in Million Metric Tons of Carbon Dioxide</t>
  </si>
  <si>
    <t>NWEIEUS</t>
  </si>
  <si>
    <t>Nuclear Generating Units, Total Operable Units, End of Period in Number</t>
  </si>
  <si>
    <t>NUOUPUS</t>
  </si>
  <si>
    <t>Nuclear Electric Power Sector Generating Units, Capacity Factor in Percent</t>
  </si>
  <si>
    <t>NUL9SUS</t>
  </si>
  <si>
    <t>Nuclear Electric Power Sector, Net Summer Capacity in Million Kilowatts</t>
  </si>
  <si>
    <t>NUL9PUS</t>
  </si>
  <si>
    <t>Nuclear Industrial Sector Generating Units, Capacity Factor in Percent</t>
  </si>
  <si>
    <t>NUI9SUS</t>
  </si>
  <si>
    <t>Nuclear Industrial Sector, Net Summer Capacity in Million Kilowatts</t>
  </si>
  <si>
    <t>NUI9PUS</t>
  </si>
  <si>
    <t>Nuclear Generating Units, Net Summer Capacity, End of Period in Million Kilowatts</t>
  </si>
  <si>
    <t>NUGBPUS</t>
  </si>
  <si>
    <t>Nuclear Share of Electricity Net Generation in Percent</t>
  </si>
  <si>
    <t>NUETSUS</t>
  </si>
  <si>
    <t>Electricity Net Generation From Nuclear Electric Power, All Sectors in Million Kilowatthours</t>
  </si>
  <si>
    <t>NUETPUS</t>
  </si>
  <si>
    <t>Electricity Net Generation, Nuclear Plants in Btu per Kilowatthour</t>
  </si>
  <si>
    <t>NUETKUS</t>
  </si>
  <si>
    <t>Nuclear Electric Power Consumption/Production in Trillion Btu</t>
  </si>
  <si>
    <t>NUETBUS</t>
  </si>
  <si>
    <t>L2.2</t>
  </si>
  <si>
    <t>Electricity Net Generation From Nuclear Electric Power, Electric Power Sector in Million Kilowatthours</t>
  </si>
  <si>
    <t>NUEGPUS</t>
  </si>
  <si>
    <t>Nuclear Electric Power Consumed by the Electric Power Sector in Trillion Btu</t>
  </si>
  <si>
    <t>NUEGBUS</t>
  </si>
  <si>
    <t>Nuclear Generating Units, Capacity Factor in Percent</t>
  </si>
  <si>
    <t>NUCASUS</t>
  </si>
  <si>
    <t>Nuclear Commercial Sector Generating Units, Capacity Factor in Percent</t>
  </si>
  <si>
    <t>NUC9SUS</t>
  </si>
  <si>
    <t>Nuclear Commercial Sector, Net Summer Capacity in Million Kilowatts</t>
  </si>
  <si>
    <t>NUC9PUS</t>
  </si>
  <si>
    <t>Natural Gas Gas Turbine Plants Electric Power Sector Generating Units, Capacity Factor in Percent</t>
  </si>
  <si>
    <t>NTL9SUS</t>
  </si>
  <si>
    <t>Natural Gas Gas Turbine Plants Industrial Sector Generating Units, Capacity Factor in Percent</t>
  </si>
  <si>
    <t>NTI9SUS</t>
  </si>
  <si>
    <t>Natural Gas Gas Turbine Plants Generating Units, Capacity Factor in Percent</t>
  </si>
  <si>
    <t>NTCASUS</t>
  </si>
  <si>
    <t>Natural Gas Gas Turbine Plants Commercial Sector Generating Units, Capacity Factor in Percent</t>
  </si>
  <si>
    <t>NTC9SUS</t>
  </si>
  <si>
    <t>Natural Gas, Excluding Supplemental Gaseous Fuels, CO2 Emissions in Million Metric Tons of Carbon Dioxide</t>
  </si>
  <si>
    <t>NNTCEUS</t>
  </si>
  <si>
    <t>Natural Gas Consumption (Excluding Supplemental Gaseous Fuels) in Trillion Btu</t>
  </si>
  <si>
    <t>NNTCBUS</t>
  </si>
  <si>
    <t>Natural Gas, Excluding Supplemental Gaseous Fuels, Residential Sector CO2 Emissions in Million Metric Tons of Carbon Dioxide</t>
  </si>
  <si>
    <t>NNRCEUS</t>
  </si>
  <si>
    <t>Natural Gas Consumed by the Residential Sector (Excluding Supplemental Gaseous Fuels) in Trillion Btu</t>
  </si>
  <si>
    <t>NNRCBUS</t>
  </si>
  <si>
    <t>Natural Gas Industrial Sector CO2 Emissions in Million Metric Tons of Carbon Dioxide</t>
  </si>
  <si>
    <t>NNICEUS</t>
  </si>
  <si>
    <t>Natural Gas Consumed by the Industrial Sector (Excluding Supplemental Gaseous Fuels) in Trillion Btu</t>
  </si>
  <si>
    <t>NNICBUS</t>
  </si>
  <si>
    <t>Natural Gas Electric Power Sector CO2 Emissions in Million Metric Tons of Carbon Dioxide</t>
  </si>
  <si>
    <t>NNEIEUS</t>
  </si>
  <si>
    <t>Natural Gas Consumed by the Electric Power Sector (Excluding Supplemental Gaseous Fuels) in Trillion Btu</t>
  </si>
  <si>
    <t>NNEIBUS</t>
  </si>
  <si>
    <t>Natural Gas, Excluding Supplemental Gaseous Fuels, Commercial Sector CO2 Emissions in Million Metric Tons of Carbon Dioxide</t>
  </si>
  <si>
    <t>NNCCEUS</t>
  </si>
  <si>
    <t>Natural Gas Consumed by the Commercial Sector (Excluding Supplemental Gaseous Fuels) in Trillion Btu</t>
  </si>
  <si>
    <t>NNCCBUS</t>
  </si>
  <si>
    <t>Natural Gas Liquids Refinery and Blender Net Inputs in Thousand Barrels per Day</t>
  </si>
  <si>
    <t>NLRIPUS</t>
  </si>
  <si>
    <t>Natural Gas Liquids Production in Thousand Barrels per Day</t>
  </si>
  <si>
    <t>NLPRPUS</t>
  </si>
  <si>
    <t>Natural Gas Plant Liquids Production Heat Content in Million Btu per Barrel</t>
  </si>
  <si>
    <t>NLPRKUS</t>
  </si>
  <si>
    <t>Natural Gas Plant Liquids Production in Trillion Btu</t>
  </si>
  <si>
    <t>NLPRBUS</t>
  </si>
  <si>
    <t>Dollars per Thousand Cubic Feet</t>
  </si>
  <si>
    <t>Average Natural Gas Price, Wellhead in Dollars per Thousand Cubic Feet</t>
  </si>
  <si>
    <t>NGWPUUS</t>
  </si>
  <si>
    <t>Natural Gas in Underground Storage, End of Period, Working Gas in Billion Cubic Feet</t>
  </si>
  <si>
    <t>NGWGPUS</t>
  </si>
  <si>
    <t>Change in Working Gas From Same Period Previous Year, Volume in Billion Cubic Feet</t>
  </si>
  <si>
    <t>NGWCPUS</t>
  </si>
  <si>
    <t>Change in Working Gas From Same Period Previous Year, Percent in Percent</t>
  </si>
  <si>
    <t>NGWCCUS</t>
  </si>
  <si>
    <t>Average Natural Gas Transportation Sector Price in Dollars per Thousand Cubic Feet</t>
  </si>
  <si>
    <t>NGVHUUS</t>
  </si>
  <si>
    <t>Natural Gas Consumed by the Transportation Sector, Vehicle Fuel in Billion Cubic Feet</t>
  </si>
  <si>
    <t>NGVHPUS</t>
  </si>
  <si>
    <t>Natural Gas in Underground Storage, End of Period, Total in Billion Cubic Feet</t>
  </si>
  <si>
    <t>NGUSPUS</t>
  </si>
  <si>
    <t>Btu per Cubic Foot</t>
  </si>
  <si>
    <t>Natural Gas Consumption, End-Use Sectors Heat Content in Btu per Cubic Foot</t>
  </si>
  <si>
    <t>NGTXKUS</t>
  </si>
  <si>
    <t>Wells Drilled, Natural Gas in Number</t>
  </si>
  <si>
    <t>NGTWPUS</t>
  </si>
  <si>
    <t>Natural Gas Consumption, Total in Billion Cubic Feet</t>
  </si>
  <si>
    <t>NGTCPUS</t>
  </si>
  <si>
    <t>Natural Gas Consumption, Total Heat Content in Btu per Cubic Foot</t>
  </si>
  <si>
    <t>NGTCKUS</t>
  </si>
  <si>
    <t>Supplemental Gaseous Fuels in Billion Cubic Feet</t>
  </si>
  <si>
    <t>NGSFPUS</t>
  </si>
  <si>
    <t>Average Natural Gas Price, Delivered to Consumers, Residential in Dollars per Thousand Cubic Feet</t>
  </si>
  <si>
    <t>NGRCUUS</t>
  </si>
  <si>
    <t>Percentage of Residential Sector Consumption for Which Price Data Are Available in Percent</t>
  </si>
  <si>
    <t>NGRCSUS</t>
  </si>
  <si>
    <t>Natural Gas Consumed by the Residential Sector in Billion Cubic Feet</t>
  </si>
  <si>
    <t>NGRCPUS</t>
  </si>
  <si>
    <t>Real (1982-1984) Dollars per Thousand Cubic Feet</t>
  </si>
  <si>
    <t>Average Cost of Residential Natural Gas in Real (1982-1984) Dollars per Thousand Cubic Feet</t>
  </si>
  <si>
    <t>NGRCOUS</t>
  </si>
  <si>
    <t>Real (1982-1984) Dollars per Million Btu</t>
  </si>
  <si>
    <t>Average Cost of Residential Natural Gas in Real (1982-1984) Dollars per Million Btu</t>
  </si>
  <si>
    <t>NGRCAUS</t>
  </si>
  <si>
    <t>Natural Gas Consumed by the Transportation Sector, Pipelines and Distribution in Billion Cubic Feet</t>
  </si>
  <si>
    <t>NGPZPUS</t>
  </si>
  <si>
    <t>Natural Gas Production (Dry) in Billion Cubic Feet</t>
  </si>
  <si>
    <t>NGPRPUS</t>
  </si>
  <si>
    <t>Natural Gas Production, Dry Heat Content in Btu per Cubic Foot</t>
  </si>
  <si>
    <t>NGPRKUS</t>
  </si>
  <si>
    <t>Natural Gas (Dry) Production in Trillion Btu</t>
  </si>
  <si>
    <t>NGPRBUS</t>
  </si>
  <si>
    <t>Natural Gas Net Storage Withdrawals in Billion Cubic Feet</t>
  </si>
  <si>
    <t>NGNWPUS</t>
  </si>
  <si>
    <t>Natural Gas Rotary Rigs in Operation, Total in Number of Rigs</t>
  </si>
  <si>
    <t>NGNRPUS</t>
  </si>
  <si>
    <t>Natural Gas Net Imports in Billion Cubic Feet</t>
  </si>
  <si>
    <t>NGNIPUS</t>
  </si>
  <si>
    <t>Natural Gas Net Imports in Quadrillion Btu</t>
  </si>
  <si>
    <t>NGNIBUS</t>
  </si>
  <si>
    <t>Natural Gas Non-Combustion Consumption in Billion Cubic Feet</t>
  </si>
  <si>
    <t>NGNFPUS</t>
  </si>
  <si>
    <t>Natural Gas Non-Combustion Consumption in Quadrillion Btu</t>
  </si>
  <si>
    <t>NGNFBUS</t>
  </si>
  <si>
    <t>Natural Gas Marketed Production (Wet) in Billion Cubic Feet</t>
  </si>
  <si>
    <t>NGMPPUS</t>
  </si>
  <si>
    <t>Natural Gas Production, Marketed Heat Content in Btu per Cubic Foot</t>
  </si>
  <si>
    <t>NGMPKUS</t>
  </si>
  <si>
    <t>Natural Gas Consumed by the Industrial Sector, Lease and Plant Fuel in Billion Cubic Feet</t>
  </si>
  <si>
    <t>NGLPPUS</t>
  </si>
  <si>
    <t>Natural Gas Electric Power Sector, Net Summer Capacity in Million Kilowatts</t>
  </si>
  <si>
    <t>NGL9PUS</t>
  </si>
  <si>
    <t>Natural Gas Consumption for Electricity Generation, Electric Power Sector in Billion Cubic Feet</t>
  </si>
  <si>
    <t>NGL1PUS</t>
  </si>
  <si>
    <t>Average Natural Gas Price, Delivered to Consumers, Industrial in Dollars per Thousand Cubic Feet</t>
  </si>
  <si>
    <t>NGINUUS</t>
  </si>
  <si>
    <t>Percentage of Industrial Sector Consumption for Which Price Data Are Available in Percent</t>
  </si>
  <si>
    <t>NGINSUS</t>
  </si>
  <si>
    <t>Natural Gas Consumed by the Other Industrial Sector, Total in Billion Cubic Feet</t>
  </si>
  <si>
    <t>NGINPUS</t>
  </si>
  <si>
    <t>Natural Gas Imports in Billion Cubic Feet</t>
  </si>
  <si>
    <t>NGIMPUS</t>
  </si>
  <si>
    <t>Natural Gas Imports from Mexico in Billion Cubic Feet</t>
  </si>
  <si>
    <t>NGIMPMX</t>
  </si>
  <si>
    <t>Natural Gas Imports from Canada in Billion Cubic Feet</t>
  </si>
  <si>
    <t>NGIMPCN</t>
  </si>
  <si>
    <t>Natural Gas Imports Heat Content in Btu per Cubic Foot</t>
  </si>
  <si>
    <t>NGIMKUS</t>
  </si>
  <si>
    <t>Natural Gas Imports in Trillion Btu</t>
  </si>
  <si>
    <t>NGIMBUS</t>
  </si>
  <si>
    <t>Natural Gas Consumed by the Industrial Sector, Total in Billion Cubic Feet</t>
  </si>
  <si>
    <t>NGICPUS</t>
  </si>
  <si>
    <t>Natural Gas Industrial Sector, Net Summer Capacity in Million Kilowatts</t>
  </si>
  <si>
    <t>NGI9PUS</t>
  </si>
  <si>
    <t>Electricity Net Generation From Natural Gas, Industrial Sector in Million Kilowatthours</t>
  </si>
  <si>
    <t>NGI5PUS</t>
  </si>
  <si>
    <t>Natural Gas Consumed by the Other Industrial Sector, Non-CHP in Billion Cubic Feet</t>
  </si>
  <si>
    <t>NGI4PUS</t>
  </si>
  <si>
    <t>Natural Gas Consumption for Electricity Generation and Useful Thermal Output, Industrial Sector in Billion Cubic Feet</t>
  </si>
  <si>
    <t>NGI3PUS</t>
  </si>
  <si>
    <t>Natural Gas Consumption for Electricity Generation, Industrial Sector in Billion Cubic Feet</t>
  </si>
  <si>
    <t>NGI1PUS</t>
  </si>
  <si>
    <t>Natural Gas Gross Withdrawals in Billion Cubic Feet</t>
  </si>
  <si>
    <t>NGGWPUS</t>
  </si>
  <si>
    <t>Natural Gas, Net Summer Capacity  in Million Kilowatts</t>
  </si>
  <si>
    <t>NGGBPUS</t>
  </si>
  <si>
    <t>Total Natural Gas Exports in Billion Cubic Feet</t>
  </si>
  <si>
    <t>NGEXPUS</t>
  </si>
  <si>
    <t>Natural Gas Exports to Mexico in Billion Cubic Feet</t>
  </si>
  <si>
    <t>NGEXPMX</t>
  </si>
  <si>
    <t>Natural Gas Exports to Canada in Billion Cubic Feet</t>
  </si>
  <si>
    <t>NGEXPCN</t>
  </si>
  <si>
    <t>Natural Gas Exports Heat Content in Btu per Cubic Foot</t>
  </si>
  <si>
    <t>NGEXKUS</t>
  </si>
  <si>
    <t>Natural Gas Exports in Trillion Btu</t>
  </si>
  <si>
    <t>NGEXBUS</t>
  </si>
  <si>
    <t>Electricity Net Generation From Natural Gas, All Sectors in Million Kilowatthours</t>
  </si>
  <si>
    <t>NGETPUS</t>
  </si>
  <si>
    <t>Approximate Natural Gas Heat Rate in Btu per Kilowatthour</t>
  </si>
  <si>
    <t>NGETKUS</t>
  </si>
  <si>
    <t>Average Cost of Natural Gas Receipts at Electric Generating Plants in Dollars per Million Btu, Including Taxes</t>
  </si>
  <si>
    <t>NGERDUS</t>
  </si>
  <si>
    <t>Natural Gas Consumption for Electricity Generation, All Sectors in Billion Cubic Feet</t>
  </si>
  <si>
    <t>NGEPPUS</t>
  </si>
  <si>
    <t>NGPL Production in Billion Cubic Feet</t>
  </si>
  <si>
    <t>NGELPUS</t>
  </si>
  <si>
    <t>Average Natural Gas Price, Electric Power Sector in Dollars per Thousand Cubic Feet</t>
  </si>
  <si>
    <t>NGEIUUS</t>
  </si>
  <si>
    <t>Percentage of Electric Power Sector Consumption for Which Price Data Are Available in Percent</t>
  </si>
  <si>
    <t>NGEISUS</t>
  </si>
  <si>
    <t>Natural Gas Consumption for Electricity Generation and Useful Thermal Output, Electric Power Sector in Billion Cubic Feet</t>
  </si>
  <si>
    <t>NGEIPUS</t>
  </si>
  <si>
    <t>Natural Gas Consumption, Electric Power Sector Heat Content in Btu per Cubic Foot</t>
  </si>
  <si>
    <t>NGEIKUS</t>
  </si>
  <si>
    <t>Electricity Net Generation From Natural Gas, Electric Power Sector in Million Kilowatthours</t>
  </si>
  <si>
    <t>NGEGPUS</t>
  </si>
  <si>
    <t>Natural Gas Consumption for Electricity Generation and Useful Thermal Output, All Sectors in Billion Cubic Feet</t>
  </si>
  <si>
    <t>NGECPUS</t>
  </si>
  <si>
    <t>Average Natural Gas Price, Citygate in Dollars per Thousand Cubic Feet</t>
  </si>
  <si>
    <t>NGCGUUS</t>
  </si>
  <si>
    <t>Average Natural Gas Price, Delivered to Consumers, Commercial in Dollars per Thousand Cubic Feet</t>
  </si>
  <si>
    <t>NGCCUUS</t>
  </si>
  <si>
    <t>Percentage of Commercial Sector Consumption for Which Price Data Are Available in Percent</t>
  </si>
  <si>
    <t>NGCCSUS</t>
  </si>
  <si>
    <t>Natural Gas Consumed by the Commercial Sector in Billion Cubic Feet</t>
  </si>
  <si>
    <t>NGCCPUS</t>
  </si>
  <si>
    <t>Natural Gas Commercial Sector, Net Summer Capacity in Million Kilowatts</t>
  </si>
  <si>
    <t>NGC9PUS</t>
  </si>
  <si>
    <t>Electricity Net Generation From Natural Gas, Commercial Sector in Million Kilowatthours</t>
  </si>
  <si>
    <t>NGC5PUS</t>
  </si>
  <si>
    <t>Natural Gas Consumption for Electricity Generation and Useful Thermal Output, Commercial Sector in Billion Cubic Feet</t>
  </si>
  <si>
    <t>NGC3PUS</t>
  </si>
  <si>
    <t>Natural Gas Consumption for Electricity Generation, Commercial Sector in Billion Cubic Feet</t>
  </si>
  <si>
    <t>NGC1PUS</t>
  </si>
  <si>
    <t>Natural Gas in Underground Storage, End of Period, Base Gas in Billion Cubic Feet</t>
  </si>
  <si>
    <t>NGBGPUS</t>
  </si>
  <si>
    <t>Natural Gas Balancing Item in Billion Cubic Feet</t>
  </si>
  <si>
    <t>NGAJPUS</t>
  </si>
  <si>
    <t>Natural Gas Consumed by the Transportation Sector, Total in Billion Cubic Feet</t>
  </si>
  <si>
    <t>NGACPUS</t>
  </si>
  <si>
    <t>Natural Gas Transportation Sector CO2 Emissions in Million Metric Tons of Carbon Dioxide</t>
  </si>
  <si>
    <t>NGACEUS</t>
  </si>
  <si>
    <t>Natural Gas Consumed by the Transportation Sector (Excluding Supplemental Gaseous Fuels) in Trillion Btu</t>
  </si>
  <si>
    <t>NGACBUS</t>
  </si>
  <si>
    <t>Motor Gasoline Stocks (Including Blending Components and Gasohol), End of Period in Million Barrels</t>
  </si>
  <si>
    <t>MTPSPUS</t>
  </si>
  <si>
    <t>Motor Gasoline, Excluding Ethanol, CO2 Emissions in Million Metric Tons of Carbon Dioxide</t>
  </si>
  <si>
    <t>MMTCEUS</t>
  </si>
  <si>
    <t>Motor Gasoline, Excluding Ethanol, Industrial Sector CO2 Emissions in Million Metric Tons of Carbon Dioxide</t>
  </si>
  <si>
    <t>MMICEUS</t>
  </si>
  <si>
    <t>Motor Gasoline, Excluding Ethanol, Commercial Sector CO2 Emissions in Million Metric Tons of Carbon Dioxide</t>
  </si>
  <si>
    <t>MMCCEUS</t>
  </si>
  <si>
    <t>Motor Gasoline, Excluding Ethanol, Transportation Sector CO2 Emissions in Million Metric Tons of Carbon Dioxide</t>
  </si>
  <si>
    <t>MMACEUS</t>
  </si>
  <si>
    <t>All Grades of Gasoline, U.S. City Average Retail Price in Dollars per Gallon Including Taxes</t>
  </si>
  <si>
    <t>MGUCUUS</t>
  </si>
  <si>
    <t>Motor Gasoline Product Supplied in Thousand Barrels per Day</t>
  </si>
  <si>
    <t>MGTCPUS</t>
  </si>
  <si>
    <t>Real (1982-1984) Dollars per Gallon</t>
  </si>
  <si>
    <t>Average Cost of Motor Gasoline in Real (1982-1984) Dollars per Gallon</t>
  </si>
  <si>
    <t>MGTCOUS</t>
  </si>
  <si>
    <t>Motor Gasoline (Finished) Consumption Heat Content in Million Btu per Barrel</t>
  </si>
  <si>
    <t>MGTCKUS</t>
  </si>
  <si>
    <t>Motor Gasoline Product Supplied in Trillion Btu</t>
  </si>
  <si>
    <t>MGTCBUS</t>
  </si>
  <si>
    <t>Average Cost of Motor Gasoline in Real (1982-1984) Dollars per Million Btu</t>
  </si>
  <si>
    <t>MGTCAUS</t>
  </si>
  <si>
    <t>Finished Motor Gasoline Refinery and Blender Net Production in Thousand Barrels per Day</t>
  </si>
  <si>
    <t>MGROPUS</t>
  </si>
  <si>
    <t>Finished Motor Gasoline Imports in Thousand Barrels per Day</t>
  </si>
  <si>
    <t>MGIMPUS</t>
  </si>
  <si>
    <t>Motor Gasoline Imports Heat Content in Million Btu per Barrel</t>
  </si>
  <si>
    <t>MGIMKUS</t>
  </si>
  <si>
    <t>Motor Gasoline Consumed by the Industrial Sector in Thousand Barrels per Day</t>
  </si>
  <si>
    <t>MGICPUS</t>
  </si>
  <si>
    <t>Motor Gasoline Consumed by the Industrial Sector in Trillion Btu</t>
  </si>
  <si>
    <t>MGICBUS</t>
  </si>
  <si>
    <t>Finished Motor Gasoline Exports in Thousand Barrels per Day</t>
  </si>
  <si>
    <t>MGEXPUS</t>
  </si>
  <si>
    <t>Motor Gasoline Exports Heat Content in Million Btu per Barrel</t>
  </si>
  <si>
    <t>MGEXKUS</t>
  </si>
  <si>
    <t>Motor Gasoline Consumed by the Commercial Sector in Thousand Barrels per Day</t>
  </si>
  <si>
    <t>MGCCPUS</t>
  </si>
  <si>
    <t>Motor Gasoline Consumed by the Commercial Sector in Trillion Btu</t>
  </si>
  <si>
    <t>MGCCBUS</t>
  </si>
  <si>
    <t>Motor Gasoline Consumed by the Transportation Sector in Thousand Barrels per Day</t>
  </si>
  <si>
    <t>MGACPUS</t>
  </si>
  <si>
    <t>Motor Gasoline Consumed by the Transportation Sector in Trillion Btu</t>
  </si>
  <si>
    <t>MGACBUS</t>
  </si>
  <si>
    <t>Lubricants Product Supplied in Thousand Barrels per Day</t>
  </si>
  <si>
    <t>LUTCPUS</t>
  </si>
  <si>
    <t>Lubricants CO2 Emissions in Million Metric Tons of Carbon Dioxide</t>
  </si>
  <si>
    <t>LUTCEUS</t>
  </si>
  <si>
    <t>Lubricants Product Supplied in Trillion Btu</t>
  </si>
  <si>
    <t>LUTCBUS</t>
  </si>
  <si>
    <t>Lubricants Non-Combustion Consumption in Thousand Barrels per Day</t>
  </si>
  <si>
    <t>LUNFPUS</t>
  </si>
  <si>
    <t>Lubricants Non-Combustion Consumption in Quadrillion Btu</t>
  </si>
  <si>
    <t>LUNFBUS</t>
  </si>
  <si>
    <t>Lubricants Consumed by the Industrial Sector in Thousand Barrels per Day</t>
  </si>
  <si>
    <t>LUICPUS</t>
  </si>
  <si>
    <t>Lubricants Industrial Sector CO2 Emissions in Million Metric Tons of Carbon Dioxide</t>
  </si>
  <si>
    <t>LUICEUS</t>
  </si>
  <si>
    <t>Lubricants Consumed by the Industrial Sector in Trillion Btu</t>
  </si>
  <si>
    <t>LUICBUS</t>
  </si>
  <si>
    <t>Lubricants Consumed by the Transportation Sector in Thousand Barrels per Day</t>
  </si>
  <si>
    <t>LUACPUS</t>
  </si>
  <si>
    <t>Lubricants Transportation Sector CO2 Emissions in Million Metric Tons of Carbon Dioxide</t>
  </si>
  <si>
    <t>LUACEUS</t>
  </si>
  <si>
    <t>Lubricants Consumed by the Transportation Sector in Trillion Btu</t>
  </si>
  <si>
    <t>LUACBUS</t>
  </si>
  <si>
    <t>Total Electrical Energy System Losses Proportioned to the End-Use Sectors in Trillion Btu</t>
  </si>
  <si>
    <t>LOTCBUS</t>
  </si>
  <si>
    <t>Electricity System Energy Losses Proportioned to the Residential Sector in Trillion Btu</t>
  </si>
  <si>
    <t>LORCBUS</t>
  </si>
  <si>
    <t>Electrical System Energy Losses Proportioned to the Industrial Sector in Trillion Btu</t>
  </si>
  <si>
    <t>LOICBUS</t>
  </si>
  <si>
    <t>Electrical System Energy Losses Proportioned to the Commercial Sector in Trillion Btu</t>
  </si>
  <si>
    <t>LOCCBUS</t>
  </si>
  <si>
    <t>Electrical System Energy Losses Proportioned to the Transportation Sector in Trillion Btu</t>
  </si>
  <si>
    <t>LOACBUS</t>
  </si>
  <si>
    <t>Natural Gas Imports from Yemen in Billion Cubic Feet</t>
  </si>
  <si>
    <t>LNIMPYE</t>
  </si>
  <si>
    <t>Natural Gas Imports from United Arab Emirates in Billion Cubic Feet</t>
  </si>
  <si>
    <t>LNIMPUA</t>
  </si>
  <si>
    <t>Natural Gas Imports from Trinidad and Tobago in Billion Cubic Feet</t>
  </si>
  <si>
    <t>LNIMPTD</t>
  </si>
  <si>
    <t>Natural Gas Imports from Qatar in Billion Cubic Feet</t>
  </si>
  <si>
    <t>LNIMPQA</t>
  </si>
  <si>
    <t>Natural Gas Imports from Other Countries in Billion Cubic Feet</t>
  </si>
  <si>
    <t>LNIMPOT</t>
  </si>
  <si>
    <t>Natural Gas Imports from Oman in Billion Cubic Feet</t>
  </si>
  <si>
    <t>LNIMPOM</t>
  </si>
  <si>
    <t>Natural Gas Imports from Norway in Billion Cubic Feet</t>
  </si>
  <si>
    <t>LNIMPNO</t>
  </si>
  <si>
    <t>Natural Gas Imports from Nigeria in Billion Cubic Feet</t>
  </si>
  <si>
    <t>LNIMPNI</t>
  </si>
  <si>
    <t>Natural Gas Imports from Egypt in Billion Cubic Feet</t>
  </si>
  <si>
    <t>LNIMPEY</t>
  </si>
  <si>
    <t>Natural Gas Imports from Australia in Billion Cubic Feet</t>
  </si>
  <si>
    <t>LNIMPAU</t>
  </si>
  <si>
    <t>Natural Gas Imports from Algeria in Billion Cubic Feet</t>
  </si>
  <si>
    <t>LNIMPAG</t>
  </si>
  <si>
    <t>Natural Gas Exports to United Kingdom in Billion Cubic Feet</t>
  </si>
  <si>
    <t>LNEXPUK</t>
  </si>
  <si>
    <t>Natural Gas Exports to Turkey in Billion Cubic Feet</t>
  </si>
  <si>
    <t>LNEXPTU</t>
  </si>
  <si>
    <t>Natural Gas Exports to Spain in Billion Cubic Feet</t>
  </si>
  <si>
    <t>LNEXPSP</t>
  </si>
  <si>
    <t>Natural Gas Exports to South Korea in Billion Cubic Feet</t>
  </si>
  <si>
    <t>LNEXPSK</t>
  </si>
  <si>
    <t>Natural Gas Exports to Other Countries in Billion Cubic Feet</t>
  </si>
  <si>
    <t>LNEXPOT</t>
  </si>
  <si>
    <t>Natural Gas Exports to Japan in Billion Cubic Feet</t>
  </si>
  <si>
    <t>LNEXPJA</t>
  </si>
  <si>
    <t>Natural Gas Exports to India in Billion Cubic Feet</t>
  </si>
  <si>
    <t>LNEXPIH</t>
  </si>
  <si>
    <t>Natural Gas Exports to France in Billion Cubic Feet</t>
  </si>
  <si>
    <t>LNEXPFR</t>
  </si>
  <si>
    <t>Natural Gas Exports to China in Billion Cubic Feet</t>
  </si>
  <si>
    <t>LNEXPCH</t>
  </si>
  <si>
    <t>Natural Gas Exports to Chile in Billion Cubic Feet</t>
  </si>
  <si>
    <t>LNEXPCE</t>
  </si>
  <si>
    <t>Natural Gas Exports to Brazil in Billion Cubic Feet</t>
  </si>
  <si>
    <t>LNEXPBZ</t>
  </si>
  <si>
    <t>Kerosene Product Supplied in Thousand Barrels per Day</t>
  </si>
  <si>
    <t>KSTCPUS</t>
  </si>
  <si>
    <t>Kerosene CO2 Emissions in Million Metric Tons of Carbon Dioxide</t>
  </si>
  <si>
    <t>KSTCEUS</t>
  </si>
  <si>
    <t>Kerosene Product Supplied in Trillion Btu</t>
  </si>
  <si>
    <t>KSTCBUS</t>
  </si>
  <si>
    <t>Kerosene Consumed by the Residential Sector in Thousand Barrels per Day</t>
  </si>
  <si>
    <t>KSRCPUS</t>
  </si>
  <si>
    <t>Kerosene Residential Sector CO2 Emissions in Million Metric Tons of Carbon Dioxide</t>
  </si>
  <si>
    <t>KSRCEUS</t>
  </si>
  <si>
    <t>Kerosene Consumed by the Residential Sector in Trillion Btu</t>
  </si>
  <si>
    <t>KSRCBUS</t>
  </si>
  <si>
    <t>Kerosene Consumed by the Industrial Sector in Thousand Barrels per Day</t>
  </si>
  <si>
    <t>KSICPUS</t>
  </si>
  <si>
    <t>Kerosene Industrial Sector CO2 Emissions in Million Metric Tons of Carbon Dioxide</t>
  </si>
  <si>
    <t>KSICEUS</t>
  </si>
  <si>
    <t>Kerosene Consumed by the Industrial Sector in Trillion Btu</t>
  </si>
  <si>
    <t>KSICBUS</t>
  </si>
  <si>
    <t>Kerosene Consumed by the Commercial Sector in Thousand Barrels per Day</t>
  </si>
  <si>
    <t>KSCCPUS</t>
  </si>
  <si>
    <t>Kerosene Commercial Sector CO2 Emissions in Million Metric Tons of Carbon Dioxide</t>
  </si>
  <si>
    <t>KSCCEUS</t>
  </si>
  <si>
    <t>Kerosene Consumed by the Commercial Sector in Trillion Btu</t>
  </si>
  <si>
    <t>KSCCBUS</t>
  </si>
  <si>
    <t>Jet Fuel Product Supplied in Thousand Barrels per Day</t>
  </si>
  <si>
    <t>JFTCPUS</t>
  </si>
  <si>
    <t>Jet Fuel CO2 Emissions in Million Metric Tons of Carbon Dioxide</t>
  </si>
  <si>
    <t>JFTCEUS</t>
  </si>
  <si>
    <t>Jet Fuel Product Supplied in Trillion Btu</t>
  </si>
  <si>
    <t>JFTCBUS</t>
  </si>
  <si>
    <t>Jet Fuel Refinery and Blender Net Production in Thousand Barrels per Day</t>
  </si>
  <si>
    <t>JFROPUS</t>
  </si>
  <si>
    <t>Jet Fuel Stocks, End of Period in Million Barrels</t>
  </si>
  <si>
    <t>JFPSPUS</t>
  </si>
  <si>
    <t>Jet Fuel Imports in Thousand Barrels per Day</t>
  </si>
  <si>
    <t>JFIMPUS</t>
  </si>
  <si>
    <t>Jet Fuel Exports in Thousand Barrels per Day</t>
  </si>
  <si>
    <t>JFEXPUS</t>
  </si>
  <si>
    <t>Jet Fuel Consumed by the Transportation Sector in Thousand Barrels per Day</t>
  </si>
  <si>
    <t>JFACPUS</t>
  </si>
  <si>
    <t>Jet Fuel Transportation Sector CO2 Emissions in Million Metric Tons of Carbon Dioxide</t>
  </si>
  <si>
    <t>JFACEUS</t>
  </si>
  <si>
    <t>Jet Fuel Consumed by the Transportation Sector in Trillion Btu</t>
  </si>
  <si>
    <t>JFACBUS</t>
  </si>
  <si>
    <t>Hydroelectric Power Consumption/Production in Trillion Btu</t>
  </si>
  <si>
    <t>HVTCBUS</t>
  </si>
  <si>
    <t>Hydroelectric Electric Power Sector Generating Units, Capacity Factor in Percent</t>
  </si>
  <si>
    <t>HVL9SUS</t>
  </si>
  <si>
    <t>Conventional Hydroelectric Power Electric Power Sector, Net Summer Capacity in Million Kilowatts</t>
  </si>
  <si>
    <t>HVL9PUS</t>
  </si>
  <si>
    <t>Conventional Hydroelectric Power Consumed by the Industrial Sector in Trillion Btu</t>
  </si>
  <si>
    <t>HVICBUS</t>
  </si>
  <si>
    <t>Hydroelectric Industrial Sector Generating Units, Capacity Factor in Percent</t>
  </si>
  <si>
    <t>HVI9SUS</t>
  </si>
  <si>
    <t>Conventional Hydroelectric Power Industrial Sector, Net Summer Capacity in Million Kilowatts</t>
  </si>
  <si>
    <t>HVI9PUS</t>
  </si>
  <si>
    <t>Electricity Net Generation From Hydroelectric Power, Industrial Sector in Million Kilowatthours</t>
  </si>
  <si>
    <t>HVI5PUS</t>
  </si>
  <si>
    <t>Conventional Hydroelectric Power, Net Summer Capacity in Million Kilowatts</t>
  </si>
  <si>
    <t>HVGBPUS</t>
  </si>
  <si>
    <t>Conventional Hydro Energy Consumption, Fossil Fuel Equivalent in Trillion Btu</t>
  </si>
  <si>
    <t>HVFFBUS</t>
  </si>
  <si>
    <t>Electricity Net Generation From Conventional Hydroelectric Power, All Sectors in Million Kilowatthours</t>
  </si>
  <si>
    <t>HVETPUS</t>
  </si>
  <si>
    <t>Electricity Net Generation From Conventional Hydroelectric Power, Electric Power Sector in Million Kilowatthours</t>
  </si>
  <si>
    <t>HVEGPUS</t>
  </si>
  <si>
    <t>Conventional Hydroelectric Power Consumed by the Electric Power Sector in Trillion Btu</t>
  </si>
  <si>
    <t>HVEGBUS</t>
  </si>
  <si>
    <t>Conventional Hydroelectric Power Consumed by the Commercial Sector in Trillion Btu</t>
  </si>
  <si>
    <t>HVCCBUS</t>
  </si>
  <si>
    <t>Hydroelectric Generating Units, Capacity Factor in Percent</t>
  </si>
  <si>
    <t>HVCASUS</t>
  </si>
  <si>
    <t>Hydroelectric Commercial Sector Generating Units, Capacity Factor in Percent</t>
  </si>
  <si>
    <t>HVC9SUS</t>
  </si>
  <si>
    <t>Conventional Hydroelectric Power Commercial Sector, Net Summer Capacity in Million Kilowatts</t>
  </si>
  <si>
    <t>HVC9PUS</t>
  </si>
  <si>
    <t>Crude Oil, Natural Gas, and Dry Wells Drilled, Horizontal and Directional Trajectory in Number</t>
  </si>
  <si>
    <t>HRTWPUS</t>
  </si>
  <si>
    <t>Hydroelectric Pumped Storage Electric Power Sector Generating Units, Usage Factor in Percent</t>
  </si>
  <si>
    <t>HPL9SUS</t>
  </si>
  <si>
    <t>Hydroelectric Pumped Storage Electric Power Sector, Net Summer Capacity in Million Kilowatts</t>
  </si>
  <si>
    <t>HPL9PUS</t>
  </si>
  <si>
    <t>Hydroelectric Pumped Storage Industrial Sector Generating Units, Usage Factor in Percent</t>
  </si>
  <si>
    <t>HPI9SUS</t>
  </si>
  <si>
    <t>Hydroelectric Pumped Storage Industrial Sector, Net Summer Capacity in Million Kilowatts</t>
  </si>
  <si>
    <t>HPI9PUS</t>
  </si>
  <si>
    <t>Hydroelectric Pumped Storage, Net Summer Capacity in Million Kilowatts</t>
  </si>
  <si>
    <t>HPGBPUS</t>
  </si>
  <si>
    <t>Electricity Net Generation From Hydroelectric Pumped Storage, All Sectors in Million Kilowatthours</t>
  </si>
  <si>
    <t>HPETPUS</t>
  </si>
  <si>
    <t>Electricity Net Generation From Hydroelectric Pumped Storage, Electric Power Sector in Million Kilowatthours</t>
  </si>
  <si>
    <t>HPEGPUS</t>
  </si>
  <si>
    <t>Hydroelectric Pumped Storage Generating Units, Usage Factor in Percent</t>
  </si>
  <si>
    <t>HPCASUS</t>
  </si>
  <si>
    <t>Hydroelectric Pumped Storage Commercial Sector Generating Units, Usage Factor in Percent</t>
  </si>
  <si>
    <t>HPC9SUS</t>
  </si>
  <si>
    <t>Hydroelectric Pumped Storage Commercial Sector, Net Summer Capacity in Million Kilowatts</t>
  </si>
  <si>
    <t>HPC9PUS</t>
  </si>
  <si>
    <t>Total Hydrocarbon Gas Liquids Product Supplied in Thousand Barrels per Day</t>
  </si>
  <si>
    <t>HLTCPUS</t>
  </si>
  <si>
    <t>Hydrocarbon Gas Liquids Consumption Heat Content in Million Btu per Barrel</t>
  </si>
  <si>
    <t>HLTCKUS</t>
  </si>
  <si>
    <t>Hydrocarbon Gas Liquids CO2 Emissions in Million Metric Tons of Carbon Dioxide</t>
  </si>
  <si>
    <t>HLTCEUS</t>
  </si>
  <si>
    <t>Total Hydrocarbon Gas Liquids Product Supplied in Trillion Btu</t>
  </si>
  <si>
    <t>HLTCBUS</t>
  </si>
  <si>
    <t>Total Hydrocarbon Gas Liquids Refinery and Blender Net Production in Thousand Barrels per Day</t>
  </si>
  <si>
    <t>HLROPUS</t>
  </si>
  <si>
    <t>Propane Consumed by the Residential Sector in Thousand Barrels per Day</t>
  </si>
  <si>
    <t>HLRCPUS</t>
  </si>
  <si>
    <t>HGL Residential Sector CO2 Emissions in Million Metric Tons of Carbon Dioxide</t>
  </si>
  <si>
    <t>HLRCEUS</t>
  </si>
  <si>
    <t>Propane Consumed by the Residential Sector in Trillion Btu</t>
  </si>
  <si>
    <t>HLRCBUS</t>
  </si>
  <si>
    <t>Total Hydrocarbon Gas Liquids Stocks in Million Barrels</t>
  </si>
  <si>
    <t>HLPSPUS</t>
  </si>
  <si>
    <t>Hydrocarbon Gas Liquids Non-Combustion Consumption in Thousand Barrels per Day</t>
  </si>
  <si>
    <t>HLNFPUS</t>
  </si>
  <si>
    <t>Hydrocarbon Gas Liquids Non-Combustion Consumption in Quadrillion Btu</t>
  </si>
  <si>
    <t>HLNFBUS</t>
  </si>
  <si>
    <t>Total Hydrocarbon Gas Liquids Imports in Thousand Barrels per Day</t>
  </si>
  <si>
    <t>HLIMPUS</t>
  </si>
  <si>
    <t>Total Hydrocarbon Gas Liquids Consumed by the Industrial Sector in Thousand Barrels per Day</t>
  </si>
  <si>
    <t>HLICPUS</t>
  </si>
  <si>
    <t>HGL Industrial Sector CO2 Emissions in Million Metric Tons of Carbon Dioxide</t>
  </si>
  <si>
    <t>HLICEUS</t>
  </si>
  <si>
    <t>Total Hydrocarbon Gas Liquids Consumed by the Industrial Sector in Trillion Btu</t>
  </si>
  <si>
    <t>HLICBUS</t>
  </si>
  <si>
    <t>Total Hydrocarbon Gas Liquids Exports in Thousand Barrels per Day</t>
  </si>
  <si>
    <t>HLEXPUS</t>
  </si>
  <si>
    <t>Propane Consumed by the Commercial Sector in Thousand Barrels per Day</t>
  </si>
  <si>
    <t>HLCCPUS</t>
  </si>
  <si>
    <t>HGL Commercial Sector CO2 Emissions in Million Metric Tons of Carbon Dioxide</t>
  </si>
  <si>
    <t>HLCCEUS</t>
  </si>
  <si>
    <t>Propane Consumed by the Commercial Sector in Trillion Btu</t>
  </si>
  <si>
    <t>HLCCBUS</t>
  </si>
  <si>
    <t>Propane Consumed by the Transportation Sector in Thousand Barrels per Day</t>
  </si>
  <si>
    <t>HLACPUS</t>
  </si>
  <si>
    <t>HGL Transportation Sector CO2 Emissions in Million Metric Tons of Carbon Dioxide</t>
  </si>
  <si>
    <t>HLACEUS</t>
  </si>
  <si>
    <t>Propane Consumed by the Transportation Sector in Trillion Btu</t>
  </si>
  <si>
    <t>HLACBUS</t>
  </si>
  <si>
    <t>Billion Dollars</t>
  </si>
  <si>
    <t>U.S. Gross Output, Nominal Dollars in Billion Dollars</t>
  </si>
  <si>
    <t>GOPRVUS</t>
  </si>
  <si>
    <t>Geothermal Energy Consumption/Production in Trillion Btu</t>
  </si>
  <si>
    <t>GETCBUS</t>
  </si>
  <si>
    <t>Geothermal Energy Consumed by the Residential Sector in Trillion Btu</t>
  </si>
  <si>
    <t>GERCBUS</t>
  </si>
  <si>
    <t>Geothermal Electric Power Sector Generating Units, Capacity Factor in Percent</t>
  </si>
  <si>
    <t>GEL9SUS</t>
  </si>
  <si>
    <t>Geothermal Electric Power Sector, Net Summer Capacity  in Million Kilowatts</t>
  </si>
  <si>
    <t>GEL9PUS</t>
  </si>
  <si>
    <t>Geothermal Energy Consumed by the Industrial Sector in Trillion Btu</t>
  </si>
  <si>
    <t>GEICBUS</t>
  </si>
  <si>
    <t>Geothermal Industrial Sector Generating Units, Capacity Factor in Percent</t>
  </si>
  <si>
    <t>GEI9SUS</t>
  </si>
  <si>
    <t>Geothermal Industrial Sector, Net Summer Capacity  in Million Kilowatts</t>
  </si>
  <si>
    <t>GEI9PUS</t>
  </si>
  <si>
    <t>Geothermal, Net Summer Capacity in Million Kilowatts</t>
  </si>
  <si>
    <t>GEGBPUS</t>
  </si>
  <si>
    <t>Geothermal Energy Consumption, Fossil Fuel Equivalent in Trillion Btu</t>
  </si>
  <si>
    <t>GEFFBUS</t>
  </si>
  <si>
    <t>Electricity Net Generation From Geothermal, All Sectors in Million Kilowatthours</t>
  </si>
  <si>
    <t>GEETPUS</t>
  </si>
  <si>
    <t>Geothermal Energy Electric Power Sector CO2 Emissions in Million Metric Tons of Carbon Dioxide</t>
  </si>
  <si>
    <t>GEEIEUS</t>
  </si>
  <si>
    <t>Electricity Net Generation From Geothermal, Electric Power Sector in Million Kilowatthours</t>
  </si>
  <si>
    <t>GEEGPUS</t>
  </si>
  <si>
    <t>Geothermal Energy Consumed by the Electric Power Sector in Trillion Btu</t>
  </si>
  <si>
    <t>GEEGBUS</t>
  </si>
  <si>
    <t>Geothermal Energy Consumed by the Commercial Sector in Trillion Btu</t>
  </si>
  <si>
    <t>GECCBUS</t>
  </si>
  <si>
    <t>Geothermal Generating Units, Capacity Factor in Percent</t>
  </si>
  <si>
    <t>GECASUS</t>
  </si>
  <si>
    <t>Geothermal Commercial Sector Generating Units, Capacity Factor in Percent</t>
  </si>
  <si>
    <t>GEC9SUS</t>
  </si>
  <si>
    <t>Geothermal Commercial Sector, Net Summer Capacity  in Million Kilowatts</t>
  </si>
  <si>
    <t>GEC9PUS</t>
  </si>
  <si>
    <t>Billion chained (2017) dollars</t>
  </si>
  <si>
    <t>U.S. Gross Domestic Product, Real in Billion chained (2017) dollars</t>
  </si>
  <si>
    <t>GDPRXUS</t>
  </si>
  <si>
    <t>GDP</t>
  </si>
  <si>
    <t>U.S. Gross Domestic Product, Nominal in Billion Dollars</t>
  </si>
  <si>
    <t>GDPRVUS</t>
  </si>
  <si>
    <t>2017 = 1.00000</t>
  </si>
  <si>
    <t>U.S. Gross Domestic Product Implicit Price Deflator in 2017 = 1.00000</t>
  </si>
  <si>
    <t>GDPDIUS</t>
  </si>
  <si>
    <t>Total Fossil Fuels Consumption in Trillion Btu</t>
  </si>
  <si>
    <t>FFTCBUS</t>
  </si>
  <si>
    <t>L2.1.c1</t>
  </si>
  <si>
    <t>Total Fossil Fuels Consumed by the Residential Sector in Trillion Btu</t>
  </si>
  <si>
    <t>FFRCBUS</t>
  </si>
  <si>
    <t>L2.1.c2</t>
  </si>
  <si>
    <t>Total Fossil Fuels Production in Trillion Btu</t>
  </si>
  <si>
    <t>FFPRBUS</t>
  </si>
  <si>
    <t>L2.1.p1</t>
  </si>
  <si>
    <t>Fossil Fuels Electric Power Sector, Net Summer Capacity in Million Kilowatts</t>
  </si>
  <si>
    <t>FFL9PUS</t>
  </si>
  <si>
    <t>Total Fossil Fuels Consumed by the Industrial Sector in Trillion Btu</t>
  </si>
  <si>
    <t>FFICBUS</t>
  </si>
  <si>
    <t>Fossil Fuels Industrial Sector, Net Summer Capacity in Million Kilowatts</t>
  </si>
  <si>
    <t>FFI9PUS</t>
  </si>
  <si>
    <t>Fossil Fuels, Net Summer Capacity in Million Kilowatts</t>
  </si>
  <si>
    <t>FFGBPUS</t>
  </si>
  <si>
    <t>Electricity Net Generation, Fossil-Fueled Plants Heat Rate and Noncombustible Renewable Energy Heat Rate in Btu per Kilowatthour</t>
  </si>
  <si>
    <t>FFETKUS</t>
  </si>
  <si>
    <t>Average Cost of Fossil Fuel Receipts at Electric Generating Plants in Dollars per Million Btu, Including Taxes</t>
  </si>
  <si>
    <t>FFERDUS</t>
  </si>
  <si>
    <t>Total Fossil Fuels Consumed by the Electric Power Sector in Trillion Btu</t>
  </si>
  <si>
    <t>FFEIBUS</t>
  </si>
  <si>
    <t>Total Fossil Fuels Consumed by the Commercial Sector in Trillion Btu</t>
  </si>
  <si>
    <t>FFCCBUS</t>
  </si>
  <si>
    <t>Fossil Fuels Commercial Sector, Net Summer Capacity in Million Kilowatts</t>
  </si>
  <si>
    <t>FFC9PUS</t>
  </si>
  <si>
    <t>Total Fossil Fuels Consumed by the Transportation Sector in Trillion Btu</t>
  </si>
  <si>
    <t>FFACBUS</t>
  </si>
  <si>
    <t>Number of locations with private ports only in Number</t>
  </si>
  <si>
    <t>EVPVPUS</t>
  </si>
  <si>
    <t>Number of locations with public ports only in Number</t>
  </si>
  <si>
    <t>EVPUPUS</t>
  </si>
  <si>
    <t>Number of locations with public and private ports in Number</t>
  </si>
  <si>
    <t>EVPPPUS</t>
  </si>
  <si>
    <t>Number of locations with networked ports only in Number</t>
  </si>
  <si>
    <t>EVNTPUS</t>
  </si>
  <si>
    <t>Number of locations with non-networked ports only in Number</t>
  </si>
  <si>
    <t>EVNOPUS</t>
  </si>
  <si>
    <t>Number of locations with networked and non-networked ports in Number</t>
  </si>
  <si>
    <t>EVNNPUS</t>
  </si>
  <si>
    <t>Number of DC fast charging ports per location in Number</t>
  </si>
  <si>
    <t>EVDCRUS</t>
  </si>
  <si>
    <t>Number of DC fast charging ports in Number</t>
  </si>
  <si>
    <t>EVDCNUS</t>
  </si>
  <si>
    <t>Total number of locations in Number</t>
  </si>
  <si>
    <t>EVCHPUS</t>
  </si>
  <si>
    <t>Total number of ports in Number</t>
  </si>
  <si>
    <t>EVCHNUS</t>
  </si>
  <si>
    <t>Number of level 2 charging ports per location in Number</t>
  </si>
  <si>
    <t>EV2CRUS</t>
  </si>
  <si>
    <t>Number of level 2 charging ports in Number</t>
  </si>
  <si>
    <t>EV2CNUS</t>
  </si>
  <si>
    <t>Number of level 1 charging ports in Number</t>
  </si>
  <si>
    <t>EV1CNUS</t>
  </si>
  <si>
    <t>Number of legacy charging ports in Number</t>
  </si>
  <si>
    <t>EV0CNUS</t>
  </si>
  <si>
    <t>Electric Vehicle Use in Million Kilowatthours</t>
  </si>
  <si>
    <t>ESVHPUS</t>
  </si>
  <si>
    <t>Cents per Kilowatthour,  Including Taxes</t>
  </si>
  <si>
    <t>Average Price of Electricity to Ultimate Customers, Total in Cents per Kilowatthour,  Including Taxes</t>
  </si>
  <si>
    <t>ESTCUUS</t>
  </si>
  <si>
    <t>Elc-price</t>
  </si>
  <si>
    <t>Electricity Sales to Ultimate Customers, Total in Million Kilowatthours</t>
  </si>
  <si>
    <t>ESTCPUS</t>
  </si>
  <si>
    <t>Ele-w.c1</t>
  </si>
  <si>
    <t>Thermal Conversion Factor for Noncombustible Renewable Energy in Btu per Kilowatthour</t>
  </si>
  <si>
    <t>ESTCKUS</t>
  </si>
  <si>
    <t>Electricity Sales to Ultimate Customers in the End-Use Sectors in Trillion Btu</t>
  </si>
  <si>
    <t>ESTCBUS</t>
  </si>
  <si>
    <t>Ele.c1</t>
  </si>
  <si>
    <t>Average Price of Electricity to Ultimate Customers, Residential in Cents per Kilowatthour,  Including Taxes</t>
  </si>
  <si>
    <t>ESRCUUS</t>
  </si>
  <si>
    <t>Electricity Sales to Ultimate Customers, Residential in Million Kilowatthours</t>
  </si>
  <si>
    <t>ESRCPUS</t>
  </si>
  <si>
    <t>Ele-w.c2</t>
  </si>
  <si>
    <t>Real (1982-1984) Cents per Kilowatthour</t>
  </si>
  <si>
    <t>Average Cost of Residential Electricity in Real (1982-1984) Cents per Kilowatthour</t>
  </si>
  <si>
    <t>ESRCOUS</t>
  </si>
  <si>
    <t>Residential Share of Electric Power Sector CO2 Emissions in Million Metric Tons of Carbon Dioxide</t>
  </si>
  <si>
    <t>ESRCEUS</t>
  </si>
  <si>
    <t>Electricity Sales to Ultimate Customers in the Residential Sector in Trillion Btu</t>
  </si>
  <si>
    <t>ESRCBUS</t>
  </si>
  <si>
    <t>Ele.c2</t>
  </si>
  <si>
    <t>Average Cost of Residential Electricity in Real (1982-1984) Dollars per Million Btu</t>
  </si>
  <si>
    <t>ESRCAUS</t>
  </si>
  <si>
    <t>Average Price of Electricity to Ultimate Customers, Other in Cents per Kilowatthour,  Including Taxes</t>
  </si>
  <si>
    <t>ESOTUUS</t>
  </si>
  <si>
    <t>Average Price of Electricity to Ultimate Customers, Industrial in Cents per Kilowatthour,  Including Taxes</t>
  </si>
  <si>
    <t>ESICUUS</t>
  </si>
  <si>
    <t>Electricity Sales to Ultimate Customers, Industrial in Million Kilowatthours</t>
  </si>
  <si>
    <t>ESICPUS</t>
  </si>
  <si>
    <t>Industrial Share of Electric Power Sector CO2 Emissions in Million Metric Tons of Carbon Dioxide</t>
  </si>
  <si>
    <t>ESICEUS</t>
  </si>
  <si>
    <t>Electricity Sales to Ultimate Customers in the Industrial Sector in Trillion Btu</t>
  </si>
  <si>
    <t>ESICBUS</t>
  </si>
  <si>
    <t>Average Price of Electricity to Ultimate Customers, Commercial in Cents per Kilowatthour,  Including Taxes</t>
  </si>
  <si>
    <t>ESCMUUS</t>
  </si>
  <si>
    <t>Electricity Sales to Ultimate Customers, Commercial in Million Kilowatthours</t>
  </si>
  <si>
    <t>ESCCPUS</t>
  </si>
  <si>
    <t>Commercial Share of Electric Power Sector CO2 Emissions in Million Metric Tons of Carbon Dioxide</t>
  </si>
  <si>
    <t>ESCCEUS</t>
  </si>
  <si>
    <t>Electricity Sales to Ultimate Customers in the Commercial Sector in Trillion Btu</t>
  </si>
  <si>
    <t>ESCCBUS</t>
  </si>
  <si>
    <t>Average Price of Electricity to Ultimate Customers, Transportation in Cents per Kilowatthour,  Including Taxes</t>
  </si>
  <si>
    <t>ESACUUS</t>
  </si>
  <si>
    <t>Electricity Sales to Ultimate Customers, Transportation in Million Kilowatthours</t>
  </si>
  <si>
    <t>ESACPUS</t>
  </si>
  <si>
    <t>Transportation Share of Electric Power Sector CO2 Emissions in Million Metric Tons of Carbon Dioxide</t>
  </si>
  <si>
    <t>ESACEUS</t>
  </si>
  <si>
    <t>Electricity Sales to Ultimate Customers in the Transportation Sector in Trillion Btu</t>
  </si>
  <si>
    <t>ESACBUS</t>
  </si>
  <si>
    <t>Fuel Ethanol Consumption in Thousand Barrels</t>
  </si>
  <si>
    <t>ENTCPUS</t>
  </si>
  <si>
    <t>Million Gallons</t>
  </si>
  <si>
    <t>Fuel Ethanol Consumption in Million Gallons</t>
  </si>
  <si>
    <t>ENTCMUS</t>
  </si>
  <si>
    <t>Fuel Ethanol Consumption in Trillion Btu</t>
  </si>
  <si>
    <t>ENTCBUS</t>
  </si>
  <si>
    <t>Fuel Ethanol Stock Change in Thousand Barrels</t>
  </si>
  <si>
    <t>ENSCPUS</t>
  </si>
  <si>
    <t>Fuel Ethanol Stocks, End of Period in Thousand Barrels</t>
  </si>
  <si>
    <t>ENPSPUS</t>
  </si>
  <si>
    <t>Fuel Ethanol Production in Thousand Barrels</t>
  </si>
  <si>
    <t>ENPRPUS</t>
  </si>
  <si>
    <t>Fuel Ethanol Production in Million Gallons</t>
  </si>
  <si>
    <t>ENPRMUS</t>
  </si>
  <si>
    <t>Fuel Ethanol Heat Content in Million Btu per Barrel</t>
  </si>
  <si>
    <t>ENPRKUS</t>
  </si>
  <si>
    <t>Fuel Ethanol Production in Trillion Btu</t>
  </si>
  <si>
    <t>ENPRBUS</t>
  </si>
  <si>
    <t>Fuel Ethanol Net Imports in Thousand Barrels</t>
  </si>
  <si>
    <t>ENNIPUS</t>
  </si>
  <si>
    <t>Fuel Ethanol Feedstock Factor in Million Btu per Barrel</t>
  </si>
  <si>
    <t>ENFDKUS</t>
  </si>
  <si>
    <t>Fuel Ethanol Denaturant in Thousand Barrels</t>
  </si>
  <si>
    <t>ENDNPUS</t>
  </si>
  <si>
    <t>Fuel Ethanol, Excluding Denaturant, CO2 Emissions in Million Metric Tons of Carbon Dioxide</t>
  </si>
  <si>
    <t>EMTCEUS</t>
  </si>
  <si>
    <t>Fuel Ethanol, Excluding Denaturant, Consumption in Trillion Btu</t>
  </si>
  <si>
    <t>EMTCBUS</t>
  </si>
  <si>
    <t>Fuel Ethanol, Excluding Denaturant, Losses and Co-products in Trillion Btu</t>
  </si>
  <si>
    <t>EMLCBUS</t>
  </si>
  <si>
    <t>Fuel Ethanol, Excluding Denaturant, Consumed by the Industrial Sector in Trillion Btu</t>
  </si>
  <si>
    <t>EMICBUS</t>
  </si>
  <si>
    <t>Fuel Ethanol, Excluding Denaturant, Feedstock in Trillion Btu</t>
  </si>
  <si>
    <t>EMFDBUS</t>
  </si>
  <si>
    <t>Fuel Ethanol, Excluding Denaturant, Consumed by the Commercial Sector in Trillion Btu</t>
  </si>
  <si>
    <t>EMCCBUS</t>
  </si>
  <si>
    <t>Fuel Ethanol, Excluding Denaturant, Consumed by the Transportation Sector in Trillion Btu</t>
  </si>
  <si>
    <t>EMACBUS</t>
  </si>
  <si>
    <t>Transmission and Distribution Losses and Unaccounted for in Million Kilowatthours</t>
  </si>
  <si>
    <t>ELUNPUS</t>
  </si>
  <si>
    <t>Electricity End Use, Total in Million Kilowatthours</t>
  </si>
  <si>
    <t>ELTCPUS</t>
  </si>
  <si>
    <t>ele</t>
  </si>
  <si>
    <t>Electricity Net Imports in Million Kilowatthours</t>
  </si>
  <si>
    <t>ELNIPUS</t>
  </si>
  <si>
    <t>Electric Power Sector Electricity Net Imports in Trillion Btu</t>
  </si>
  <si>
    <t>ELNIBUS</t>
  </si>
  <si>
    <t>Total Electric Power Sector, Net Summer Capacity in Million Kilowatts</t>
  </si>
  <si>
    <t>ELL9PUS</t>
  </si>
  <si>
    <t>Electricity Imports in Million Kilowatthours</t>
  </si>
  <si>
    <t>ELIMPUS</t>
  </si>
  <si>
    <t>Electricity Imports in Trillion Btu</t>
  </si>
  <si>
    <t>ELIMBUS</t>
  </si>
  <si>
    <t>Total Industrial Sector, Net Summer Capacity in Million Kilowatts</t>
  </si>
  <si>
    <t>ELI9PUS</t>
  </si>
  <si>
    <t>Electricity Net Generation Total (including from sources not shown), Industrial Sector in Million Kilowatthours</t>
  </si>
  <si>
    <t>ELI5PUS</t>
  </si>
  <si>
    <t>Total Electric, Net Summer Capacity in Million Kilowatts</t>
  </si>
  <si>
    <t>ELGBPUS</t>
  </si>
  <si>
    <t>Electricity Exports in Million Kilowatthours</t>
  </si>
  <si>
    <t>ELEXPUS</t>
  </si>
  <si>
    <t>Electricity Exports in Trillion Btu</t>
  </si>
  <si>
    <t>ELEXBUS</t>
  </si>
  <si>
    <t>Electricity Net Generation Total (including from sources not shown), All Sectors in Million Kilowatthours</t>
  </si>
  <si>
    <t>ELETPUS</t>
  </si>
  <si>
    <t>Electricity Net Generation Total (including from sources not shown), Electric Power Sector in Million Kilowatthours</t>
  </si>
  <si>
    <t>ELEGPUS</t>
  </si>
  <si>
    <t>Electricity Direct Use in Million Kilowatthours</t>
  </si>
  <si>
    <t>ELDUPUS</t>
  </si>
  <si>
    <t>Total Commercial Sector, Net Summer Capacity in Million Kilowatts</t>
  </si>
  <si>
    <t>ELC9PUS</t>
  </si>
  <si>
    <t>Electricity Net Generation Total (including from sources not shown), Commercial Sector in Million Kilowatthours</t>
  </si>
  <si>
    <t>ELC5PUS</t>
  </si>
  <si>
    <t>Distillate Fuel Oil Consumption Heat Content in Million Btu per Barrel</t>
  </si>
  <si>
    <t>DMTCKUS</t>
  </si>
  <si>
    <t>Distillate Fuel Oil, Excluding Biodiesel, CO2 Emissions in Million Metric Tons of Carbon Dioxide</t>
  </si>
  <si>
    <t>DMTCEUS</t>
  </si>
  <si>
    <t>Distillate Fuel Oil, Excluding Biodiesel, Transportation Sector CO2 Emissions in Million Metric Tons of Carbon Dioxide</t>
  </si>
  <si>
    <t>DMACEUS</t>
  </si>
  <si>
    <t>Distillate Fuel Oil Consumption for Electricity Generation, Electric Power Sector in Thousand Barrels</t>
  </si>
  <si>
    <t>DKL1PUS</t>
  </si>
  <si>
    <t>Average Cost of Distillate Fuel Receipts at Electric Generating Plants in Dollars per Million Btu, Including Taxes</t>
  </si>
  <si>
    <t>DKERDUS</t>
  </si>
  <si>
    <t>Distillate Fuel Oil Consumption for Electricity Generation, All Sectors in Thousand Barrels</t>
  </si>
  <si>
    <t>DKEPPUS</t>
  </si>
  <si>
    <t>Distillate Fuel Oil Consumed by the Electric Power Sector in Thousand Barrels per Day</t>
  </si>
  <si>
    <t>DKEIZUS</t>
  </si>
  <si>
    <t>Distillate Fuel Oil Consumption for Electricity Generation and Useful Thermal Output, Electric Power Sector in Thousand Barrels</t>
  </si>
  <si>
    <t>DKEIPUS</t>
  </si>
  <si>
    <t>Distillate Fuel, Including Kerosene-Type Jet Fuel, Oil Electric Power Sector CO2 Emissions in Million Metric Tons of Carbon Dioxide</t>
  </si>
  <si>
    <t>DKEIEUS</t>
  </si>
  <si>
    <t>Distillate Fuel Oil Consumed by the Electric Power Sector in Trillion Btu</t>
  </si>
  <si>
    <t>DKEIBUS</t>
  </si>
  <si>
    <t>Distillate Fuel Oil Consumption for Electricity Generation and Useful Thermal Output, All Sectors in Thousand Barrels</t>
  </si>
  <si>
    <t>DKECPUS</t>
  </si>
  <si>
    <t>Wells Drilled, Dry in Number</t>
  </si>
  <si>
    <t>DHTWPUS</t>
  </si>
  <si>
    <t>Distillate Fuel Oil Product Supplied in Thousand Barrels per Day</t>
  </si>
  <si>
    <t>DFTCPUS</t>
  </si>
  <si>
    <t>Distillate Fuel Oil Product Supplied in Trillion Btu</t>
  </si>
  <si>
    <t>DFTCBUS</t>
  </si>
  <si>
    <t>Distillate Fuel Oil Refinery and Blender Net Production in Thousand Barrels per Day</t>
  </si>
  <si>
    <t>DFROPUS</t>
  </si>
  <si>
    <t>Distillate Fuel Oil Consumed by the Residential Sector in Thousand Barrels per Day</t>
  </si>
  <si>
    <t>DFRCPUS</t>
  </si>
  <si>
    <t>Distillate Fuel Oil Residential Sector CO2 Emissions in Million Metric Tons of Carbon Dioxide</t>
  </si>
  <si>
    <t>DFRCEUS</t>
  </si>
  <si>
    <t>Distillate Fuel Oil Consumed by the Residential Sector in Trillion Btu</t>
  </si>
  <si>
    <t>DFRCBUS</t>
  </si>
  <si>
    <t>Distillate Fuel Oil Stocks, End of Period in Million Barrels</t>
  </si>
  <si>
    <t>DFPSPUS</t>
  </si>
  <si>
    <t>On-Highway Diesel Fuel Average Price in Dollars per Gallon Including Taxes</t>
  </si>
  <si>
    <t>DFONUUS</t>
  </si>
  <si>
    <t>Distillate Fuel Oil Imports in Thousand Barrels per Day</t>
  </si>
  <si>
    <t>DFIMPUS</t>
  </si>
  <si>
    <t>Distillate Fuel Oil Consumed by the Industrial Sector in Thousand Barrels per Day</t>
  </si>
  <si>
    <t>DFICPUS</t>
  </si>
  <si>
    <t>Distillate Fuel Oil Industrial Sector CO2 Emissions in Million Metric Tons of Carbon Dioxide</t>
  </si>
  <si>
    <t>DFICEUS</t>
  </si>
  <si>
    <t>Distillate Fuel Oil Consumed by the Industrial Sector in Trillion Btu</t>
  </si>
  <si>
    <t>DFICBUS</t>
  </si>
  <si>
    <t>Distillate Fuel Oil Exports in Thousand Barrels per Day</t>
  </si>
  <si>
    <t>DFEXPUS</t>
  </si>
  <si>
    <t>Distillate Fuel Oil Stocks, Electric Power Sector, End of Period in Thousand Barrels</t>
  </si>
  <si>
    <t>DFEKPUS</t>
  </si>
  <si>
    <t>Distillate Fuel Oil Consumed by the Commercial Sector in Thousand Barrels per Day</t>
  </si>
  <si>
    <t>DFCCPUS</t>
  </si>
  <si>
    <t>Distillate Fuel Oil Commercial Sector CO2 Emissions in Million Metric Tons of Carbon Dioxide</t>
  </si>
  <si>
    <t>DFCCEUS</t>
  </si>
  <si>
    <t>Distillate Fuel Oil Consumed by the Commercial Sector in Trillion Btu</t>
  </si>
  <si>
    <t>DFCCBUS</t>
  </si>
  <si>
    <t>Distillate Fuel Oil Consumed by the Transportation Sector in Thousand Barrels per Day</t>
  </si>
  <si>
    <t>DFACPUS</t>
  </si>
  <si>
    <t>Distillate Fuel Oil Consumed by the Transportation Sector in Trillion Btu</t>
  </si>
  <si>
    <t>DFACBUS</t>
  </si>
  <si>
    <t>Average Cost of Residential Heating Oil in Real (1982-1984) Dollars per Gallon</t>
  </si>
  <si>
    <t>D2RCOUS</t>
  </si>
  <si>
    <t>Average Cost of Residential Heating Oil in Real (1982-1984) Dollars per Million Btu</t>
  </si>
  <si>
    <t>D2RCAUS</t>
  </si>
  <si>
    <t>Natural Gas Combined Cycle Plants Electric Power Sector Generating Units, Capacity Factor  in Percent</t>
  </si>
  <si>
    <t>CYL9SUS</t>
  </si>
  <si>
    <t>Natural Gas Combined Cycle Plants Industrial Sector Generating Units, Capacity Factor in Percent</t>
  </si>
  <si>
    <t>CYI9SUS</t>
  </si>
  <si>
    <t>Natural Gas Combined Cycle Plants Generating Units, Capacity Factor in Percent</t>
  </si>
  <si>
    <t>CYCASUS</t>
  </si>
  <si>
    <t>Natural Gas Combined Cycle Plants Commercial Sector Generating Units, Capacity Factor in Percent</t>
  </si>
  <si>
    <t>CYC9SUS</t>
  </si>
  <si>
    <t>Index 1982-1984 = 100</t>
  </si>
  <si>
    <t>Consumer Price Index (Urban) in Index 1982-1984 = 100</t>
  </si>
  <si>
    <t>CPUCIUS</t>
  </si>
  <si>
    <t>Crude Oil Stocks, Non-Strategic Petroleum Reserve, End of Period in Million Barrels</t>
  </si>
  <si>
    <t>COSXPUS</t>
  </si>
  <si>
    <t>Crude Oil Stocks, Strategic Petroleum Reserve, End of Period in Million Barrels</t>
  </si>
  <si>
    <t>COSQPUS</t>
  </si>
  <si>
    <t>Crude Oil Refinery and Blender Net Input in Thousand Barrels per Day</t>
  </si>
  <si>
    <t>CORIPUS</t>
  </si>
  <si>
    <t>Crude Oil Imports, Strategic Petroleum Reserve in Thousand Barrels per Day</t>
  </si>
  <si>
    <t>COQIPUS</t>
  </si>
  <si>
    <t>Crude Oil Stocks, Total, End of Period in Million Barrels</t>
  </si>
  <si>
    <t>COPSPUS</t>
  </si>
  <si>
    <t>Crude Oil Production Heat Content in Million Btu per Barrel</t>
  </si>
  <si>
    <t>COPRKUS</t>
  </si>
  <si>
    <t>Crude Oil Net Imports in Quadrillion Btu</t>
  </si>
  <si>
    <t>CONIBUS</t>
  </si>
  <si>
    <t>Average Landed Cost of Crude Oil Imports From Venezuela in Dollars per Barrel</t>
  </si>
  <si>
    <t>COIMUVE</t>
  </si>
  <si>
    <t>Average Landed Cost of Crude Oil Imports in Dollars per Barrel</t>
  </si>
  <si>
    <t>COIMUUS</t>
  </si>
  <si>
    <t>Average Landed Cost of Crude Oil Imports From United Kingdom in Dollars per Barrel</t>
  </si>
  <si>
    <t>COIMUUK</t>
  </si>
  <si>
    <t>Average Landed Cost of Crude Oil Imports From Saudi Arabia in Dollars per Barrel</t>
  </si>
  <si>
    <t>COIMUSA</t>
  </si>
  <si>
    <t>Average Landed Cost of Crude Oil Imports From Persian Gulf Nations in Dollars per Barrel</t>
  </si>
  <si>
    <t>COIMUPG</t>
  </si>
  <si>
    <t>Average Landed Cost of Crude Oil Imports From All OPEC Countries in Dollars per Barrel</t>
  </si>
  <si>
    <t>COIMUOP</t>
  </si>
  <si>
    <t>Average Landed Cost of Crude Oil Imports From All Non-OPEC Countries in Dollars per Barrel</t>
  </si>
  <si>
    <t>COIMUNT</t>
  </si>
  <si>
    <t>Average Landed Cost of Crude Oil Imports From Nigeria in Dollars per Barrel</t>
  </si>
  <si>
    <t>COIMUNI</t>
  </si>
  <si>
    <t>Average Landed Cost of Crude Oil Imports From Mexico in Dollars per Barrel</t>
  </si>
  <si>
    <t>COIMUMX</t>
  </si>
  <si>
    <t>Average Landed Cost of Crude Oil Imports From Canada in Dollars per Barrel</t>
  </si>
  <si>
    <t>COIMUCN</t>
  </si>
  <si>
    <t>Average Landed Cost of Crude Oil Imports From Colombia in Dollars per Barrel</t>
  </si>
  <si>
    <t>COIMUCL</t>
  </si>
  <si>
    <t>Average Landed Cost of Crude Oil Imports From Angola in Dollars per Barrel</t>
  </si>
  <si>
    <t>COIMUAQ</t>
  </si>
  <si>
    <t>Crude Oil Imports, Total in Thousand Barrels per Day</t>
  </si>
  <si>
    <t>COIMPUS</t>
  </si>
  <si>
    <t>Crude Oil Imports Heat Content in Million Btu per Barrel</t>
  </si>
  <si>
    <t>COIMKUS</t>
  </si>
  <si>
    <t>Crude Oil Imports in Trillion Btu</t>
  </si>
  <si>
    <t>COIMBUS</t>
  </si>
  <si>
    <t>Average Free on Board Cost of Crude Oil Imports From Venezuela in Dollars per Barrel</t>
  </si>
  <si>
    <t>COFMUVE</t>
  </si>
  <si>
    <t>Average Free on Board Cost of Crude Oil Imports in Dollars per Barrel</t>
  </si>
  <si>
    <t>COFMUUS</t>
  </si>
  <si>
    <t>Average Free on Board Cost of Crude Oil Imports From United Kingdom in Dollars per Barrel</t>
  </si>
  <si>
    <t>COFMUUK</t>
  </si>
  <si>
    <t>Withheld</t>
  </si>
  <si>
    <t>Average Free on Board Cost of Crude Oil Imports From Saudi Arabia in Dollars per Barrel</t>
  </si>
  <si>
    <t>COFMUSA</t>
  </si>
  <si>
    <t>Average Free on Board Cost of Crude Oil Imports From Persian Gulf Nations in Dollars per Barrel</t>
  </si>
  <si>
    <t>COFMUPG</t>
  </si>
  <si>
    <t>Average Free on Board Cost of Crude Oil Imports From All OPEC Countries in Dollars per Barrel</t>
  </si>
  <si>
    <t>COFMUOP</t>
  </si>
  <si>
    <t>Average Free on Board Cost of Crude Oil Imports From All Non-OPEC Countries in Dollars per Barrel</t>
  </si>
  <si>
    <t>COFMUNT</t>
  </si>
  <si>
    <t>Average Free on Board Cost of Crude Oil Imports From Nigeria in Dollars per Barrel</t>
  </si>
  <si>
    <t>COFMUNI</t>
  </si>
  <si>
    <t>Average Free on Board Cost of Crude Oil Imports From Mexico in Dollars per Barrel</t>
  </si>
  <si>
    <t>COFMUMX</t>
  </si>
  <si>
    <t>Average Free on Board Cost of Crude Oil Imports From Colombia in Dollars per Barrel</t>
  </si>
  <si>
    <t>COFMUCL</t>
  </si>
  <si>
    <t>Average Free on Board Cost of Crude Oil Imports From Angola in Dollars per Barrel</t>
  </si>
  <si>
    <t>COFMUAQ</t>
  </si>
  <si>
    <t>Crude Oil Exports in Thousand Barrels per Day</t>
  </si>
  <si>
    <t>COEXPUS</t>
  </si>
  <si>
    <t>Crude Oil Exports Heat Content in Million Btu per Barrel</t>
  </si>
  <si>
    <t>COEXKUS</t>
  </si>
  <si>
    <t>Crude Oil Exports in Trillion Btu</t>
  </si>
  <si>
    <t>COEXBUS</t>
  </si>
  <si>
    <t>Average Crude Oil Domestic First Purchase Price in Dollars per Barrel</t>
  </si>
  <si>
    <t>CODPUUS</t>
  </si>
  <si>
    <t>Coal Consumption, Total in Thousand Short Tons</t>
  </si>
  <si>
    <t>CLTCPUS</t>
  </si>
  <si>
    <t>coal</t>
  </si>
  <si>
    <t>Coal Consumption, Total Heat Content in Million Btu per Short Ton</t>
  </si>
  <si>
    <t>CLTCKUS</t>
  </si>
  <si>
    <t>Coal Consumption in Trillion Btu</t>
  </si>
  <si>
    <t>CLTCBUS</t>
  </si>
  <si>
    <t>Coal Stocks, Industrial Sector, Other, End of Period in Thousand Short Tons</t>
  </si>
  <si>
    <t>CLSOPUS</t>
  </si>
  <si>
    <t>Coal Stocks, Industrial Sector, Coke Plants, End of Period in Thousand Short Tons</t>
  </si>
  <si>
    <t>CLSKPUS</t>
  </si>
  <si>
    <t>Coal Stocks, End-Use Sectors Total, End of Period in Thousand Short Tons</t>
  </si>
  <si>
    <t>CLSJPUS</t>
  </si>
  <si>
    <t>Coal Stocks, Industrial Sector, Total, End of Period in Thousand Short Tons</t>
  </si>
  <si>
    <t>CLSIPUS</t>
  </si>
  <si>
    <t>Coal Stocks, Residential and Commercial Sectors, End of Period in Thousand Short Tons</t>
  </si>
  <si>
    <t>CLSHPUS</t>
  </si>
  <si>
    <t>Coal Stocks, Producers and Distributors, End of Period in Thousand Short Tons</t>
  </si>
  <si>
    <t>CLSDPUS</t>
  </si>
  <si>
    <t>Coal Stock Change in Thousand Short Tons</t>
  </si>
  <si>
    <t>CLSCPUS</t>
  </si>
  <si>
    <t>Coal Consumed by the Residential Sector in Thousand Short Tons</t>
  </si>
  <si>
    <t>CLRCPUS</t>
  </si>
  <si>
    <t>Coal Residential Sector CO2 Emissions in Million Metric Tons of Carbon Dioxide</t>
  </si>
  <si>
    <t>CLRCEUS</t>
  </si>
  <si>
    <t>Coal Consumed by the Residential Sector in Trillion Btu</t>
  </si>
  <si>
    <t>CLRCBUS</t>
  </si>
  <si>
    <t>Coal Stocks, Total, End of Period in Thousand Short Tons</t>
  </si>
  <si>
    <t>CLPSPUS</t>
  </si>
  <si>
    <t>Coal Production in Thousand Short Tons</t>
  </si>
  <si>
    <t>CLPRPUS</t>
  </si>
  <si>
    <t>Coal Production Heat Content in Million Btu per Short Ton</t>
  </si>
  <si>
    <t>CLPRKUS</t>
  </si>
  <si>
    <t>Coal Production in Trillion Btu</t>
  </si>
  <si>
    <t>CLPRBUS</t>
  </si>
  <si>
    <t>Coal Consumed by the Other Industrial Sector, Total in Thousand Short Tons</t>
  </si>
  <si>
    <t>CLOCPUS</t>
  </si>
  <si>
    <t>Coal Consumption, Industrial Sector, Other Heat Content in Million Btu per Short Ton</t>
  </si>
  <si>
    <t>CLOCKUS</t>
  </si>
  <si>
    <t>Coal Net Imports in Thousand Short Tons</t>
  </si>
  <si>
    <t>CLNIPUS</t>
  </si>
  <si>
    <t>Coal Net Imports in Quadrillion Btu</t>
  </si>
  <si>
    <t>CLNIBUS</t>
  </si>
  <si>
    <t>Coal Non-Combustion Consumption in Thousand Short Tons</t>
  </si>
  <si>
    <t>CLNFPUS</t>
  </si>
  <si>
    <t>Coal Non-Combustion Consumption in Quadrillion Btu</t>
  </si>
  <si>
    <t>CLNFBUS</t>
  </si>
  <si>
    <t>Coal Losses and Unaccounted for in Thousand Short Tons</t>
  </si>
  <si>
    <t>CLLUPUS</t>
  </si>
  <si>
    <t>Coal Electric Power Sector Generating Units, Capacity Factor in Percent</t>
  </si>
  <si>
    <t>CLL9SUS</t>
  </si>
  <si>
    <t>Coal Electric Power Sector, Net Summer Capacity in Million Kilowatts</t>
  </si>
  <si>
    <t>CLL9PUS</t>
  </si>
  <si>
    <t>Coal Consumption for Electricity Generation, Electric Power Sector in Thousand Short Tons</t>
  </si>
  <si>
    <t>CLL1PUS</t>
  </si>
  <si>
    <t>Coal Consumed by the Industrial Sector, Coke Plants in Thousand Short Tons</t>
  </si>
  <si>
    <t>CLKCPUS</t>
  </si>
  <si>
    <t>Coal Consumption, Industrial Sector, Coke Plants Heat Content in Million Btu per Short Ton</t>
  </si>
  <si>
    <t>CLKCKUS</t>
  </si>
  <si>
    <t>Coal Imports in Thousand Short Tons</t>
  </si>
  <si>
    <t>CLIMPUS</t>
  </si>
  <si>
    <t>Coal Imports Heat Content in Million Btu per Short Ton</t>
  </si>
  <si>
    <t>CLIMKUS</t>
  </si>
  <si>
    <t>Coal Imports in Trillion Btu</t>
  </si>
  <si>
    <t>CLIMBUS</t>
  </si>
  <si>
    <t>Coal Consumed by the Industrial Sector, Total in Thousand Short Tons</t>
  </si>
  <si>
    <t>CLICPUS</t>
  </si>
  <si>
    <t>Coal Industrial Sector CO2 Emissions in Million Metric Tons of Carbon Dioxide</t>
  </si>
  <si>
    <t>CLICEUS</t>
  </si>
  <si>
    <t>Coal Consumed by the Industrial Sector in Trillion Btu</t>
  </si>
  <si>
    <t>CLICBUS</t>
  </si>
  <si>
    <t>Coal Industrial Sector Generating Units, Capacity Factor in Percent</t>
  </si>
  <si>
    <t>CLI9SUS</t>
  </si>
  <si>
    <t>Coal Industrial Sector, Net Summer Capacity in Million Kilowatts</t>
  </si>
  <si>
    <t>CLI9PUS</t>
  </si>
  <si>
    <t>Electricity Net Generation From Coal, Industrial Sector in Million Kilowatthours</t>
  </si>
  <si>
    <t>CLI5PUS</t>
  </si>
  <si>
    <t>Coal Consumed by the Other Industrial Sector, Non-CHP in Thousand Short Tons</t>
  </si>
  <si>
    <t>CLI4PUS</t>
  </si>
  <si>
    <t>Coal Consumption for Electricity Generation and Useful Thermal Output, Industrial Sector in Thousand Short Tons</t>
  </si>
  <si>
    <t>CLI3PUS</t>
  </si>
  <si>
    <t>Coal Consumption for Electricity Generation, Industrial Sector in Thousand Short Tons</t>
  </si>
  <si>
    <t>CLI1PUS</t>
  </si>
  <si>
    <t>Coal Consumption, Residential and Commercial Sectors Heat Content in Million Btu per Short Ton</t>
  </si>
  <si>
    <t>CLHCKUS</t>
  </si>
  <si>
    <t>Coal, Net Summer Capacity  in Million Kilowatts</t>
  </si>
  <si>
    <t>CLGBPUS</t>
  </si>
  <si>
    <t>Coal Exports in Thousand Short Tons</t>
  </si>
  <si>
    <t>CLEXPUS</t>
  </si>
  <si>
    <t>Coal Exports Heat Content in Million Btu per Short Ton</t>
  </si>
  <si>
    <t>CLEXKUS</t>
  </si>
  <si>
    <t>Coal Exports in Trillion Btu</t>
  </si>
  <si>
    <t>CLEXBUS</t>
  </si>
  <si>
    <t>Electricity Net Generation From Coal, All Sectors in Million Kilowatthours</t>
  </si>
  <si>
    <t>CLETPUS</t>
  </si>
  <si>
    <t>Approximate Coal Heat Rate in Btu per Kilowatthour</t>
  </si>
  <si>
    <t>CLETKUS</t>
  </si>
  <si>
    <t>Average Cost of Coal Receipts at Electric Generating Plants in Dollars per Million Btu, Including Taxes</t>
  </si>
  <si>
    <t>CLERDUS</t>
  </si>
  <si>
    <t>Coal Consumption for Electricity Generation, All Sectors in Thousand Short Tons</t>
  </si>
  <si>
    <t>CLEPPUS</t>
  </si>
  <si>
    <t>Coal Stocks, Electric Power Sector, End of Period in Thousand Short Tons</t>
  </si>
  <si>
    <t>CLEKPUS</t>
  </si>
  <si>
    <t>Coal Consumption for Electricity Generation and Useful Thermal Output, Electric Power Sector in Thousand Short Tons</t>
  </si>
  <si>
    <t>CLEIPUS</t>
  </si>
  <si>
    <t>Coal Consumption, Electric Power Sector Heat Content in Million Btu per Short Ton</t>
  </si>
  <si>
    <t>CLEIKUS</t>
  </si>
  <si>
    <t>Coal Electric Power Sector CO2 Emissions in Million Metric Tons of Carbon Dioxide</t>
  </si>
  <si>
    <t>CLEIEUS</t>
  </si>
  <si>
    <t>Coal Consumed by the Electric Power Sector in Trillion Btu</t>
  </si>
  <si>
    <t>CLEIBUS</t>
  </si>
  <si>
    <t>Electricity Net Generation From Coal, Electric Power Sector in Million Kilowatthours</t>
  </si>
  <si>
    <t>CLEGPUS</t>
  </si>
  <si>
    <t>Coal Consumption for Electricity Generation and Useful Thermal Output, All Sectors in Thousand Short Tons</t>
  </si>
  <si>
    <t>CLECPUS</t>
  </si>
  <si>
    <t>Coal Consumed by the Commercial Sector, Total in Thousand Short Tons</t>
  </si>
  <si>
    <t>CLCCPUS</t>
  </si>
  <si>
    <t>Coal Commercial Sector CO2 Emissions in Million Metric Tons of Carbon Dioxide</t>
  </si>
  <si>
    <t>CLCCEUS</t>
  </si>
  <si>
    <t>Coal Consumed by the Commercial Sector in Trillion Btu</t>
  </si>
  <si>
    <t>CLCCBUS</t>
  </si>
  <si>
    <t>Coal Generating Units, Capacity Factor in Percent</t>
  </si>
  <si>
    <t>CLCASUS</t>
  </si>
  <si>
    <t>Coal Commercial Sector Generating Units, Capacity Factor in Percent</t>
  </si>
  <si>
    <t>CLC9SUS</t>
  </si>
  <si>
    <t>Coal Commercial Sector, Net Summer Capacity in Million Kilowatts</t>
  </si>
  <si>
    <t>CLC9PUS</t>
  </si>
  <si>
    <t>Electricity Net Generation From Coal, Commercial Sector in Million Kilowatthours</t>
  </si>
  <si>
    <t>CLC5PUS</t>
  </si>
  <si>
    <t>Coal Consumed by the Commercial Sector, Other in Thousand Short Tons</t>
  </si>
  <si>
    <t>CLC4PUS</t>
  </si>
  <si>
    <t>Coal Consumption for Electricity Generation and Useful Thermal Output, Commercial Sector in Thousand Short Tons</t>
  </si>
  <si>
    <t>CLC3PUS</t>
  </si>
  <si>
    <t>Coal Consumption for Electricity Generation, Commercial Sector in Thousand Short Tons</t>
  </si>
  <si>
    <t>CLC1PUS</t>
  </si>
  <si>
    <t>Coal Consumed by the Transportation Sector in Thousand Short Tons</t>
  </si>
  <si>
    <t>CLACPUS</t>
  </si>
  <si>
    <t>Coal Transportation Sector CO2 Emissions in Million Metric Tons of Carbon Dioxide</t>
  </si>
  <si>
    <t>CLACEUS</t>
  </si>
  <si>
    <t>Coal Consumed by the Transportation Sector in Trillion Btu</t>
  </si>
  <si>
    <t>CLACBUS</t>
  </si>
  <si>
    <t>Coal, Including Coal Coke Net Imports, CO2 Emissions in Million Metric Tons of Carbon Dioxide</t>
  </si>
  <si>
    <t>CKTCEUS</t>
  </si>
  <si>
    <t>Metric Tons Carbon Dioxide</t>
  </si>
  <si>
    <t>Total Energy CO2 Emissions per Capita in Metric Tons Carbon Dioxide</t>
  </si>
  <si>
    <t>CDTPRUS</t>
  </si>
  <si>
    <t>Metric Tons Carbon Dioxide per Million Chained (2017) Dollars</t>
  </si>
  <si>
    <t>Total Energy CO2 Emissions per Real Dollar of GDP in Metric Tons Carbon Dioxide per Million Chained (2017) Dollars</t>
  </si>
  <si>
    <t>CDEGRUS</t>
  </si>
  <si>
    <t>Coal Coke Net Imports CO2 Emissions in Million Metric Tons of Carbon Dioxide</t>
  </si>
  <si>
    <t>CCNIEUS</t>
  </si>
  <si>
    <t>Coal Coke Net Imports in Quadrillion Btu</t>
  </si>
  <si>
    <t>CCNIBUS</t>
  </si>
  <si>
    <t>Coal Coke Imports in Trillion Btu</t>
  </si>
  <si>
    <t>CCIMBUS</t>
  </si>
  <si>
    <t>Coal Coke Imports and Exports Heat Content in Million Btu per Short Ton</t>
  </si>
  <si>
    <t>CCIEKUS</t>
  </si>
  <si>
    <t>Coal Coke Exports in Trillion Btu</t>
  </si>
  <si>
    <t>CCEXBUS</t>
  </si>
  <si>
    <t>Battery Storage Electric Power Sector Generating Units, Usage Factor in Percent</t>
  </si>
  <si>
    <t>BTL9SUS</t>
  </si>
  <si>
    <t>Battery Storage Electric Power Sector, Net Summer Capacity in Million Kilowatts</t>
  </si>
  <si>
    <t>BTL9PUS</t>
  </si>
  <si>
    <t>Battery Storage Industrial Sector Generating Units, Usage Factor in Percent</t>
  </si>
  <si>
    <t>BTI9SUS</t>
  </si>
  <si>
    <t>Battery Storage Industrial Sector, Net Summer Capacity in Million Kilowatts</t>
  </si>
  <si>
    <t>BTI9PUS</t>
  </si>
  <si>
    <t>Battery Storage, Net Summer Capacity in Million Kilowatts</t>
  </si>
  <si>
    <t>BTGBPUS</t>
  </si>
  <si>
    <t>Battery Storage Generating Units, Usage Factor in Percent</t>
  </si>
  <si>
    <t>BTCASUS</t>
  </si>
  <si>
    <t>Battery Storage Commercial Sector Generating Units, Usage Factor in Percent</t>
  </si>
  <si>
    <t>BTC9SUS</t>
  </si>
  <si>
    <t>Battery Storage Commercial Sector, Net Summer Capacity in Million Kilowatts</t>
  </si>
  <si>
    <t>BTC9PUS</t>
  </si>
  <si>
    <t>Other Biofuels Consumption in Thousand Barrels</t>
  </si>
  <si>
    <t>BOTCPUS</t>
  </si>
  <si>
    <t>Other Biofuels Consumption in Million Gallons</t>
  </si>
  <si>
    <t>BOTCMUS</t>
  </si>
  <si>
    <t>Other Biofuels Consumption in Trillion Btu</t>
  </si>
  <si>
    <t>BOTCBUS</t>
  </si>
  <si>
    <t>Other Biofuels Stock Change in Thousand Barrels</t>
  </si>
  <si>
    <t>BOSCPUS</t>
  </si>
  <si>
    <t>Other Biofuels Stocks in Thousand Barrels</t>
  </si>
  <si>
    <t>BOPSPUS</t>
  </si>
  <si>
    <t>Other Biofuels Production in Thousand Barrels</t>
  </si>
  <si>
    <t>BOPRPUS</t>
  </si>
  <si>
    <t>Other Biofuels Production in Million Gallons</t>
  </si>
  <si>
    <t>BOPRMUS</t>
  </si>
  <si>
    <t>Other Biofuels Production in Trillion Btu</t>
  </si>
  <si>
    <t>BOPRBUS</t>
  </si>
  <si>
    <t>Other Biofuels Net Imports in Thousand Barrels</t>
  </si>
  <si>
    <t>BONIPUS</t>
  </si>
  <si>
    <t>Other Biofuels Losses and Co-products in Trillion Btu</t>
  </si>
  <si>
    <t>BOLCBUS</t>
  </si>
  <si>
    <t>Other Biofuels Imports in Thousand Barrels</t>
  </si>
  <si>
    <t>BOIMPUS</t>
  </si>
  <si>
    <t>Other Biofuels Feedstock in Trillion Btu</t>
  </si>
  <si>
    <t>BOFDBUS</t>
  </si>
  <si>
    <t>Other Biofuels Exports in Thousand Barrels</t>
  </si>
  <si>
    <t>BOEXPUS</t>
  </si>
  <si>
    <t>Other Biofuels Consumed by the Transportation Sector  in Trillion Btu</t>
  </si>
  <si>
    <t>BOACBUS</t>
  </si>
  <si>
    <t>Biomass CO2 Emissions in Million Metric Tons of Carbon Dioxide</t>
  </si>
  <si>
    <t>BMTCEUS</t>
  </si>
  <si>
    <t>Total Biomass Energy Consumption in Trillion Btu</t>
  </si>
  <si>
    <t>BMTCBUS</t>
  </si>
  <si>
    <t>Biomass Residential Sector CO2 Emissions in Million Metric Tons of Carbon Dioxide</t>
  </si>
  <si>
    <t>BMRCEUS</t>
  </si>
  <si>
    <t>Biomass Energy Consumed by the Residential Sector in Trillion Btu</t>
  </si>
  <si>
    <t>BMRCBUS</t>
  </si>
  <si>
    <t>Total Biomass Energy Production in Trillion Btu</t>
  </si>
  <si>
    <t>BMPRBUS</t>
  </si>
  <si>
    <t>Biomass Net Imports in Quadrillion Btu</t>
  </si>
  <si>
    <t>BMNIBUS</t>
  </si>
  <si>
    <t>Biomass Electric Power Sector Generating Units, Capacity Factor in Percent</t>
  </si>
  <si>
    <t>BML9SUS</t>
  </si>
  <si>
    <t>Biomass Industrial Sector CO2 Emissions in Million Metric Tons of Carbon Dioxide</t>
  </si>
  <si>
    <t>BMICEUS</t>
  </si>
  <si>
    <t>Total Biomass Energy Consumed by the Industrial Sector in Trillion Btu</t>
  </si>
  <si>
    <t>BMICBUS</t>
  </si>
  <si>
    <t>Biomass Industrial Sector Generating Units, Capacity Factor in Percent</t>
  </si>
  <si>
    <t>BMI9SUS</t>
  </si>
  <si>
    <t>Biomass Exports in Quadrillion Btu</t>
  </si>
  <si>
    <t>BMEXBUS</t>
  </si>
  <si>
    <t>Biomass Electric Power Sector CO2 Emissions in Million Metric Tons of Carbon Dioxide</t>
  </si>
  <si>
    <t>BMEIEUS</t>
  </si>
  <si>
    <t>Total Biomass Energy Consumed by the Electric Power Sector in Trillion Btu</t>
  </si>
  <si>
    <t>BMEIBUS</t>
  </si>
  <si>
    <t>Biomass Commercial Sector CO2 Emissions in Million Metric Tons of Carbon Dioxide</t>
  </si>
  <si>
    <t>BMCCEUS</t>
  </si>
  <si>
    <t>Total Biomass Energy Consumed by the Commercial Sector in Trillion Btu</t>
  </si>
  <si>
    <t>BMCCBUS</t>
  </si>
  <si>
    <t>Biomass Generating Units, Capacity Factor in Percent</t>
  </si>
  <si>
    <t>BMCASUS</t>
  </si>
  <si>
    <t>Biomass Commercial Sector Generating Units, Capacity Factor in Percent</t>
  </si>
  <si>
    <t>BMC9SUS</t>
  </si>
  <si>
    <t>Biomass Transportation Sector CO2 Emissions in Million Metric Tons of Carbon Dioxide</t>
  </si>
  <si>
    <t>BMACEUS</t>
  </si>
  <si>
    <t>BMACBUS</t>
  </si>
  <si>
    <t>Biofuels Consumption in Trillion Btu</t>
  </si>
  <si>
    <t>BFTCBUS</t>
  </si>
  <si>
    <t>Biofuels Production in Trillion Btu</t>
  </si>
  <si>
    <t>BFPRBUS</t>
  </si>
  <si>
    <t>Biomass Losses and Co-products in the Industrial Sector in Trillion Btu</t>
  </si>
  <si>
    <t>BFLCBUS</t>
  </si>
  <si>
    <t>Biomass Imports in Trillion Btu</t>
  </si>
  <si>
    <t>BFIMBUS</t>
  </si>
  <si>
    <t>Biodiesel Consumption in Thousand Barrels</t>
  </si>
  <si>
    <t>BDTCPUS</t>
  </si>
  <si>
    <t>Biodiesel Consumption in Million Gallons</t>
  </si>
  <si>
    <t>BDTCMUS</t>
  </si>
  <si>
    <t>Biodiesel CO2 Emissions in Million Metric Tons of Carbon Dioxide</t>
  </si>
  <si>
    <t>BDTCEUS</t>
  </si>
  <si>
    <t>Biodiesel Consumption in Trillion Btu</t>
  </si>
  <si>
    <t>BDTCBUS</t>
  </si>
  <si>
    <t>Biodiesel Stock Change in Thousand Barrels</t>
  </si>
  <si>
    <t>BDSCPUS</t>
  </si>
  <si>
    <t>Biodiesel Stocks, End of Period in Thousand Barrels</t>
  </si>
  <si>
    <t>BDPSPUS</t>
  </si>
  <si>
    <t>Biodiesel Production in Thousand Barrels</t>
  </si>
  <si>
    <t>BDPRPUS</t>
  </si>
  <si>
    <t>Biodiesel Production in Million Gallons</t>
  </si>
  <si>
    <t>BDPRMUS</t>
  </si>
  <si>
    <t>Biodiesel Production in Trillion Btu</t>
  </si>
  <si>
    <t>BDPRBUS</t>
  </si>
  <si>
    <t>Biodiesel Net Imports in Thousand Barrels</t>
  </si>
  <si>
    <t>BDNIPUS</t>
  </si>
  <si>
    <t>Biodiesel Losses and Co-products in Trillion Btu</t>
  </si>
  <si>
    <t>BDLCBUS</t>
  </si>
  <si>
    <t>Biodiesel Imports in Thousand Barrels</t>
  </si>
  <si>
    <t>BDIMPUS</t>
  </si>
  <si>
    <t>Biodiesel Feedstock in Trillion Btu</t>
  </si>
  <si>
    <t>BDFDBUS</t>
  </si>
  <si>
    <t>Biodiesel Exports in Thousand Barrels</t>
  </si>
  <si>
    <t>BDEXPUS</t>
  </si>
  <si>
    <t>Biodiesel Consumed by the Transportation Sector in Trillion Btu</t>
  </si>
  <si>
    <t>BDACBUS</t>
  </si>
  <si>
    <t>Renewable Diesel Fuel Consumption in Thousand Barrels</t>
  </si>
  <si>
    <t>B1TCPUS</t>
  </si>
  <si>
    <t>Renewable Diesel Fuel Consumption in Million Gallons</t>
  </si>
  <si>
    <t>B1TCMUS</t>
  </si>
  <si>
    <t>Renewable Diesel Fuel Consumption in Trillion Btu</t>
  </si>
  <si>
    <t>B1TCBUS</t>
  </si>
  <si>
    <t>Renewable Diesel Fuel Stock Change in Thousand Barrels</t>
  </si>
  <si>
    <t>B1SCPUS</t>
  </si>
  <si>
    <t>Renewable Diesel Fuel Stocks in Thousand Barrels</t>
  </si>
  <si>
    <t>B1PSPUS</t>
  </si>
  <si>
    <t>Renewable Diesel Fuel Production in Thousand Barrels</t>
  </si>
  <si>
    <t>B1PRPUS</t>
  </si>
  <si>
    <t>Renewable Diesel Fuel Production in Million Gallons</t>
  </si>
  <si>
    <t>B1PRMUS</t>
  </si>
  <si>
    <t>Renewable Diesel Fuel Production in Trillion Btu</t>
  </si>
  <si>
    <t>B1PRBUS</t>
  </si>
  <si>
    <t>Renewable Diesel Fuels Net Imports in Thousand Barrels</t>
  </si>
  <si>
    <t>B1NIPUS</t>
  </si>
  <si>
    <t>Renewable Diesel Fuel Losses and Co-products in Trillion Btu</t>
  </si>
  <si>
    <t>B1LCBUS</t>
  </si>
  <si>
    <t>Renewable Diesel Fuel Imports in Thousand Barrels</t>
  </si>
  <si>
    <t>B1IMPUS</t>
  </si>
  <si>
    <t>Renewable Diesel Fuel Feedstock in Trillion Btu</t>
  </si>
  <si>
    <t>B1FDBUS</t>
  </si>
  <si>
    <t>Renewable Diesel Fuel Exports in Thousand Barrels</t>
  </si>
  <si>
    <t>B1EXPUS</t>
  </si>
  <si>
    <t>Renewable Diesel Fuel Consumed by the Transportation Sector  in Trillion Btu</t>
  </si>
  <si>
    <t>B1ACBUS</t>
  </si>
  <si>
    <t>Total Primary Energy Consumption</t>
  </si>
  <si>
    <t>Aviation Gasoline Product Supplied in Thousand Barrels per Day</t>
  </si>
  <si>
    <t>AVTCPUS</t>
  </si>
  <si>
    <t>Total Renewable Energy Consumption</t>
  </si>
  <si>
    <t>Aviation Gasoline CO2 Emissions in Million Metric Tons of Carbon Dioxide</t>
  </si>
  <si>
    <t>AVTCEUS</t>
  </si>
  <si>
    <t>Nuclear Electric Power Consumption</t>
  </si>
  <si>
    <t>Aviation Gasoline Product Supplied in Trillion Btu</t>
  </si>
  <si>
    <t>AVTCBUS</t>
  </si>
  <si>
    <t>Total Fossil Fuels Consumption</t>
  </si>
  <si>
    <t>Aviation Gasoline Consumed by the Transportation Sector in Thousand Barrels per Day</t>
  </si>
  <si>
    <t>AVACPUS</t>
  </si>
  <si>
    <t>Primary Energy Stock Change and Other</t>
  </si>
  <si>
    <t>Aviation Gasoline Transportation Sector CO2 Emissions in Million Metric Tons of Carbon Dioxide</t>
  </si>
  <si>
    <t>AVACEUS</t>
  </si>
  <si>
    <t>Primary Energy Net Imports</t>
  </si>
  <si>
    <t>Aviation Gasoline Consumed by the Transportation Sector in Trillion Btu</t>
  </si>
  <si>
    <t>AVACBUS</t>
  </si>
  <si>
    <t>Primary Energy Exports</t>
  </si>
  <si>
    <t>Asphalt and Road Oil Product Supplied in Thousand Barrels per Day</t>
  </si>
  <si>
    <t>ARTCPUS</t>
  </si>
  <si>
    <t>Primary Energy Imports</t>
  </si>
  <si>
    <t>Asphalt and Road Oil Product Supplied in Trillion Btu</t>
  </si>
  <si>
    <t>ARTCBUS</t>
  </si>
  <si>
    <t>Total Primary Energy Production</t>
  </si>
  <si>
    <t>Asphalt &amp; Road Oil Non-Combustion Consumption in Thousand Barrels per Day</t>
  </si>
  <si>
    <t>ARNFPUS</t>
  </si>
  <si>
    <t>Total Renewable Energy Production</t>
  </si>
  <si>
    <t>Asphalt &amp; Road Oil Non-Combustion Consumption in Quadrillion Btu</t>
  </si>
  <si>
    <t>ARNFBUS</t>
  </si>
  <si>
    <t>Nuclear Electric Power Production</t>
  </si>
  <si>
    <t>Asphalt and Road Oil Consumed by the Industrial Sector in Thousand Barrels per Day</t>
  </si>
  <si>
    <t>ARICPUS</t>
  </si>
  <si>
    <t>Total Fossil Fuels Production</t>
  </si>
  <si>
    <t>Asphalt and Road Oil Consumed by the Industrial Sector in Trillion Btu</t>
  </si>
  <si>
    <t>ARICBUS</t>
  </si>
  <si>
    <t>unit</t>
  </si>
  <si>
    <t>value</t>
  </si>
  <si>
    <t>seriesDescription</t>
  </si>
  <si>
    <t>msn</t>
  </si>
  <si>
    <t>period</t>
  </si>
  <si>
    <t>No</t>
  </si>
  <si>
    <t>Used_id</t>
  </si>
  <si>
    <r>
      <rPr>
        <sz val="10"/>
        <color rgb="FFFF0000"/>
        <rFont val="Calibri"/>
        <family val="2"/>
      </rPr>
      <t>Net imports of electricity</t>
    </r>
    <r>
      <rPr>
        <sz val="10"/>
        <color rgb="FF7030A0"/>
        <rFont val="Calibri"/>
        <family val="2"/>
      </rPr>
      <t xml:space="preserve"> into the United States</t>
    </r>
  </si>
  <si>
    <t>Electricity</t>
  </si>
  <si>
    <r>
      <rPr>
        <b/>
        <sz val="10"/>
        <color rgb="FF7030A0"/>
        <rFont val="Calibri"/>
        <family val="2"/>
      </rPr>
      <t>Electricity</t>
    </r>
    <r>
      <rPr>
        <sz val="10"/>
        <color rgb="FF7030A0"/>
        <rFont val="Calibri"/>
        <family val="2"/>
      </rPr>
      <t xml:space="preserve"> consumed by (sales to ultimate customers in) the transportation sector</t>
    </r>
  </si>
  <si>
    <r>
      <rPr>
        <b/>
        <sz val="10"/>
        <color rgb="FF7030A0"/>
        <rFont val="Calibri"/>
        <family val="2"/>
      </rPr>
      <t>Electricity</t>
    </r>
    <r>
      <rPr>
        <sz val="10"/>
        <color rgb="FF7030A0"/>
        <rFont val="Calibri"/>
        <family val="2"/>
      </rPr>
      <t xml:space="preserve"> total end-use consumption (electricity sales to ultimate customers)</t>
    </r>
  </si>
  <si>
    <r>
      <t xml:space="preserve">Total energy consumption in the </t>
    </r>
    <r>
      <rPr>
        <b/>
        <sz val="10"/>
        <color rgb="FFC00000"/>
        <rFont val="Calibri"/>
        <family val="2"/>
      </rPr>
      <t>electric power sector</t>
    </r>
    <r>
      <rPr>
        <b/>
        <sz val="10"/>
        <color rgb="FF7030A0"/>
        <rFont val="Calibri"/>
        <family val="2"/>
      </rPr>
      <t xml:space="preserve"> plus </t>
    </r>
    <r>
      <rPr>
        <b/>
        <sz val="10"/>
        <color rgb="FFFF0000"/>
        <rFont val="Calibri"/>
        <family val="2"/>
      </rPr>
      <t>net imports</t>
    </r>
    <r>
      <rPr>
        <b/>
        <sz val="10"/>
        <color rgb="FF7030A0"/>
        <rFont val="Calibri"/>
        <family val="2"/>
      </rPr>
      <t xml:space="preserve"> of electricity </t>
    </r>
    <r>
      <rPr>
        <sz val="10"/>
        <color rgb="FF7030A0"/>
        <rFont val="Calibri"/>
        <family val="2"/>
      </rPr>
      <t>into the United States</t>
    </r>
  </si>
  <si>
    <t>Energy Production</t>
  </si>
  <si>
    <t xml:space="preserve">Energy Used  </t>
  </si>
  <si>
    <t>End-use</t>
  </si>
  <si>
    <t>Used by sector</t>
  </si>
  <si>
    <r>
      <t xml:space="preserve">End-use energy consumption in the </t>
    </r>
    <r>
      <rPr>
        <b/>
        <sz val="10"/>
        <color theme="5" tint="-0.249977111117893"/>
        <rFont val="Calibri"/>
        <family val="2"/>
      </rPr>
      <t>transportation</t>
    </r>
    <r>
      <rPr>
        <sz val="10"/>
        <color rgb="FF7030A0"/>
        <rFont val="Calibri"/>
        <family val="2"/>
      </rPr>
      <t xml:space="preserve"> sector</t>
    </r>
  </si>
  <si>
    <r>
      <t xml:space="preserve">End-use energy consumption in the </t>
    </r>
    <r>
      <rPr>
        <b/>
        <sz val="10"/>
        <color rgb="FF7030A0"/>
        <rFont val="Calibri"/>
        <family val="2"/>
      </rPr>
      <t>commercial</t>
    </r>
    <r>
      <rPr>
        <sz val="10"/>
        <color rgb="FF7030A0"/>
        <rFont val="Calibri"/>
        <family val="2"/>
      </rPr>
      <t xml:space="preserve"> sector</t>
    </r>
  </si>
  <si>
    <r>
      <t xml:space="preserve">End-use energy consumption in the </t>
    </r>
    <r>
      <rPr>
        <b/>
        <sz val="10"/>
        <color rgb="FF7030A0"/>
        <rFont val="Calibri"/>
        <family val="2"/>
      </rPr>
      <t>industrial</t>
    </r>
    <r>
      <rPr>
        <sz val="10"/>
        <color rgb="FF7030A0"/>
        <rFont val="Calibri"/>
        <family val="2"/>
      </rPr>
      <t xml:space="preserve"> sector</t>
    </r>
  </si>
  <si>
    <r>
      <t xml:space="preserve">End-use energy consumption in the </t>
    </r>
    <r>
      <rPr>
        <b/>
        <sz val="10"/>
        <color rgb="FF7030A0"/>
        <rFont val="Calibri"/>
        <family val="2"/>
      </rPr>
      <t>residential</t>
    </r>
    <r>
      <rPr>
        <sz val="10"/>
        <color rgb="FF7030A0"/>
        <rFont val="Calibri"/>
        <family val="2"/>
      </rPr>
      <t xml:space="preserve"> sector</t>
    </r>
  </si>
  <si>
    <t>Population</t>
  </si>
  <si>
    <t>Items used for the state-level data:</t>
  </si>
  <si>
    <t>Item</t>
  </si>
  <si>
    <t>Include US-total and 51 states</t>
  </si>
  <si>
    <t>GDP_Nominal</t>
  </si>
  <si>
    <r>
      <rPr>
        <sz val="10"/>
        <color rgb="FFFF0000"/>
        <rFont val="Calibri"/>
        <family val="2"/>
      </rPr>
      <t xml:space="preserve">Current-dollar </t>
    </r>
    <r>
      <rPr>
        <sz val="10"/>
        <rFont val="Calibri"/>
        <family val="2"/>
      </rPr>
      <t>gross domestic product (GDP)</t>
    </r>
  </si>
  <si>
    <t>GDP_Real</t>
  </si>
  <si>
    <r>
      <rPr>
        <sz val="10"/>
        <color rgb="FFFF0000"/>
        <rFont val="Calibri"/>
        <family val="2"/>
      </rPr>
      <t>Real</t>
    </r>
    <r>
      <rPr>
        <sz val="10"/>
        <rFont val="Calibri"/>
        <family val="2"/>
      </rPr>
      <t xml:space="preserve"> gross domestic product (GDP)</t>
    </r>
  </si>
  <si>
    <r>
      <t>Million chained (</t>
    </r>
    <r>
      <rPr>
        <sz val="10"/>
        <color rgb="FFFF0000"/>
        <rFont val="Calibri"/>
        <family val="2"/>
      </rPr>
      <t>2017</t>
    </r>
    <r>
      <rPr>
        <sz val="10"/>
        <rFont val="Calibri"/>
        <family val="2"/>
      </rPr>
      <t>) dollars</t>
    </r>
  </si>
  <si>
    <t>GDP_Real = GDP_Nominal / Deflator2017</t>
  </si>
  <si>
    <t>pct_EneryExpend_w_GDP</t>
  </si>
  <si>
    <r>
      <t>Energy expenditures as</t>
    </r>
    <r>
      <rPr>
        <sz val="10"/>
        <color rgb="FFFF0000"/>
        <rFont val="Calibri"/>
        <family val="2"/>
      </rPr>
      <t xml:space="preserve"> percent of current-dollar</t>
    </r>
    <r>
      <rPr>
        <sz val="10"/>
        <rFont val="Calibri"/>
        <family val="2"/>
      </rPr>
      <t xml:space="preserve"> GDP</t>
    </r>
  </si>
  <si>
    <t>EnergyUse_per_GDP</t>
  </si>
  <si>
    <r>
      <t xml:space="preserve">Total energy consumption per dollar of </t>
    </r>
    <r>
      <rPr>
        <sz val="10"/>
        <color rgb="FFFF0000"/>
        <rFont val="Calibri"/>
        <family val="2"/>
      </rPr>
      <t>real</t>
    </r>
    <r>
      <rPr>
        <sz val="10"/>
        <rFont val="Calibri"/>
        <family val="2"/>
      </rPr>
      <t xml:space="preserve"> gross domestic product (GDP)</t>
    </r>
  </si>
  <si>
    <r>
      <rPr>
        <b/>
        <sz val="10"/>
        <color rgb="FFC00000"/>
        <rFont val="Calibri"/>
        <family val="2"/>
        <scheme val="minor"/>
      </rPr>
      <t xml:space="preserve">Note: </t>
    </r>
    <r>
      <rPr>
        <sz val="10"/>
        <color rgb="FFC00000"/>
        <rFont val="Calibri"/>
        <family val="2"/>
        <scheme val="minor"/>
      </rPr>
      <t>For "Total primary energy production" in the extracted data, 2 more 'states' was included. They should be excluded!</t>
    </r>
  </si>
  <si>
    <t>seriesId</t>
  </si>
  <si>
    <t>stateId</t>
  </si>
  <si>
    <t>stateDescription</t>
  </si>
  <si>
    <t>EnergyUse_per_capita</t>
  </si>
  <si>
    <t>Federal Offshore - Gulf of America</t>
  </si>
  <si>
    <t>EneryExpend_per_capita</t>
  </si>
  <si>
    <t>Federal Offshore - Pacific</t>
  </si>
  <si>
    <t>PrimEnergy_Production</t>
  </si>
  <si>
    <t xml:space="preserve">Note: </t>
  </si>
  <si>
    <t>Energy Used  
(end-use)</t>
  </si>
  <si>
    <t>EnergyUse_SectorTotal</t>
  </si>
  <si>
    <r>
      <t xml:space="preserve">Note: </t>
    </r>
    <r>
      <rPr>
        <b/>
        <sz val="10"/>
        <color rgb="FF80350E"/>
        <rFont val="Calibri"/>
        <family val="2"/>
      </rPr>
      <t>End-use sector estimates</t>
    </r>
    <r>
      <rPr>
        <sz val="10"/>
        <color rgb="FF80350E"/>
        <rFont val="Calibri"/>
        <family val="2"/>
      </rPr>
      <t xml:space="preserve"> include electricity sales and associated electrical system energy </t>
    </r>
    <r>
      <rPr>
        <sz val="10"/>
        <color rgb="FFFF0000"/>
        <rFont val="Calibri"/>
        <family val="2"/>
      </rPr>
      <t>losses</t>
    </r>
    <r>
      <rPr>
        <sz val="10"/>
        <color rgb="FF80350E"/>
        <rFont val="Calibri"/>
        <family val="2"/>
      </rPr>
      <t>.</t>
    </r>
  </si>
  <si>
    <t>EnergyPrice</t>
  </si>
  <si>
    <t>EneryExpend_EndTotal</t>
  </si>
  <si>
    <t>EnergyUse_EndTotal</t>
  </si>
  <si>
    <r>
      <rPr>
        <b/>
        <sz val="10"/>
        <color rgb="FF80350E"/>
        <rFont val="Calibri"/>
        <family val="2"/>
      </rPr>
      <t>EndTotal =</t>
    </r>
    <r>
      <rPr>
        <sz val="10"/>
        <color rgb="FF80350E"/>
        <rFont val="Calibri"/>
        <family val="2"/>
      </rPr>
      <t xml:space="preserve"> Total energy consumption of 4 sectors below</t>
    </r>
  </si>
  <si>
    <t>EnergyUse1_Residential</t>
  </si>
  <si>
    <r>
      <t xml:space="preserve">End-use energy consumption in the </t>
    </r>
    <r>
      <rPr>
        <b/>
        <sz val="10"/>
        <rFont val="Calibri"/>
        <family val="2"/>
      </rPr>
      <t>residential</t>
    </r>
    <r>
      <rPr>
        <sz val="10"/>
        <rFont val="Calibri"/>
        <family val="2"/>
      </rPr>
      <t xml:space="preserve"> sector</t>
    </r>
  </si>
  <si>
    <t>EnergyUse2_Commercial</t>
  </si>
  <si>
    <r>
      <t xml:space="preserve">End-use energy consumption in the </t>
    </r>
    <r>
      <rPr>
        <b/>
        <sz val="10"/>
        <rFont val="Calibri"/>
        <family val="2"/>
      </rPr>
      <t>commercial</t>
    </r>
    <r>
      <rPr>
        <sz val="10"/>
        <rFont val="Calibri"/>
        <family val="2"/>
      </rPr>
      <t xml:space="preserve"> sector</t>
    </r>
  </si>
  <si>
    <t>EnergyUse3_Industrial</t>
  </si>
  <si>
    <r>
      <t xml:space="preserve">End-use energy consumption in the </t>
    </r>
    <r>
      <rPr>
        <b/>
        <sz val="10"/>
        <rFont val="Calibri"/>
        <family val="2"/>
      </rPr>
      <t>industrial</t>
    </r>
    <r>
      <rPr>
        <sz val="10"/>
        <rFont val="Calibri"/>
        <family val="2"/>
      </rPr>
      <t xml:space="preserve"> sector</t>
    </r>
  </si>
  <si>
    <t>EnergyUse4_Transportation</t>
  </si>
  <si>
    <r>
      <t xml:space="preserve">End-use energy consumption in the </t>
    </r>
    <r>
      <rPr>
        <b/>
        <sz val="10"/>
        <color theme="5" tint="-0.249977111117893"/>
        <rFont val="Calibri"/>
        <family val="2"/>
      </rPr>
      <t>transportation</t>
    </r>
    <r>
      <rPr>
        <sz val="10"/>
        <rFont val="Calibri"/>
        <family val="2"/>
      </rPr>
      <t xml:space="preserve"> sector</t>
    </r>
  </si>
  <si>
    <t>days_cooling</t>
  </si>
  <si>
    <t>days_heating</t>
  </si>
  <si>
    <t>ElectricityUse_EndTotal</t>
  </si>
  <si>
    <r>
      <rPr>
        <b/>
        <sz val="10"/>
        <rFont val="Calibri"/>
        <family val="2"/>
      </rPr>
      <t>Electricity</t>
    </r>
    <r>
      <rPr>
        <sz val="10"/>
        <rFont val="Calibri"/>
        <family val="2"/>
      </rPr>
      <t xml:space="preserve"> total end-use consumption (electricity sales to ultimate customers)</t>
    </r>
  </si>
  <si>
    <t>ElectricityPrice</t>
  </si>
  <si>
    <t>ElectricityExpend_EndTotal</t>
  </si>
  <si>
    <t>EnergyUse5_ElecPower_import</t>
  </si>
  <si>
    <t xml:space="preserve">* May not use this item. </t>
  </si>
  <si>
    <t xml:space="preserve">US items for anlysis: </t>
  </si>
  <si>
    <t>Item#</t>
  </si>
  <si>
    <r>
      <t xml:space="preserve">unit </t>
    </r>
    <r>
      <rPr>
        <b/>
        <sz val="10"/>
        <color rgb="FFC00000"/>
        <rFont val="Calibri"/>
        <family val="2"/>
      </rPr>
      <t>(different units)</t>
    </r>
  </si>
  <si>
    <t>i1</t>
  </si>
  <si>
    <t>GDP_Deflator2017</t>
  </si>
  <si>
    <t>* EIA: Real GDP grows by: 
• 2.0% from 2024 to 2030 ; 
• 1.7% from 2031 to 2040 ;
• 1.6% from 2041 to 2050</t>
  </si>
  <si>
    <t>i2</t>
  </si>
  <si>
    <t>i3</t>
  </si>
  <si>
    <t>i4</t>
  </si>
  <si>
    <t>POP_US</t>
  </si>
  <si>
    <r>
      <t xml:space="preserve">• US Census, Population trend 2000-2024: Since 2000, the nation has grown by almost 58 million, with an </t>
    </r>
    <r>
      <rPr>
        <sz val="10"/>
        <color rgb="FFC00000"/>
        <rFont val="Calibri"/>
        <family val="2"/>
      </rPr>
      <t>average annual growth rate of approximately 0.8%.</t>
    </r>
    <r>
      <rPr>
        <sz val="10"/>
        <color theme="1"/>
        <rFont val="Calibri"/>
        <family val="2"/>
      </rPr>
      <t xml:space="preserve"> </t>
    </r>
  </si>
  <si>
    <t>i5</t>
  </si>
  <si>
    <t>Energy_Expenditure</t>
  </si>
  <si>
    <r>
      <t xml:space="preserve">Energy </t>
    </r>
    <r>
      <rPr>
        <sz val="10"/>
        <color rgb="FFC00000"/>
        <rFont val="Calibri"/>
        <family val="2"/>
      </rPr>
      <t>Expenditures</t>
    </r>
    <r>
      <rPr>
        <sz val="10"/>
        <color theme="1"/>
        <rFont val="Calibri"/>
        <family val="2"/>
      </rPr>
      <t xml:space="preserve"> in Million Nominal Dollars</t>
    </r>
  </si>
  <si>
    <r>
      <t xml:space="preserve">Energy Expenditures </t>
    </r>
    <r>
      <rPr>
        <b/>
        <sz val="10"/>
        <color rgb="FFC00000"/>
        <rFont val="Calibri"/>
        <family val="2"/>
      </rPr>
      <t>1970-2024</t>
    </r>
  </si>
  <si>
    <t>i6</t>
  </si>
  <si>
    <t>pct_EnergyExpend_w_GDP</t>
  </si>
  <si>
    <t>i7</t>
  </si>
  <si>
    <t>EnergyExpend_per_capita</t>
  </si>
  <si>
    <t>i8</t>
  </si>
  <si>
    <t>PrimEnergyUse_per_GDP</t>
  </si>
  <si>
    <r>
      <t xml:space="preserve">Total </t>
    </r>
    <r>
      <rPr>
        <sz val="10"/>
        <color rgb="FFC00000"/>
        <rFont val="Calibri"/>
        <family val="2"/>
      </rPr>
      <t>Primary</t>
    </r>
    <r>
      <rPr>
        <sz val="10"/>
        <color theme="1"/>
        <rFont val="Calibri"/>
        <family val="2"/>
      </rPr>
      <t xml:space="preserve"> Energy Consumption per Real Dollar of GDP</t>
    </r>
  </si>
  <si>
    <t>i9</t>
  </si>
  <si>
    <t>PrimEnergyUse_per_capita</t>
  </si>
  <si>
    <r>
      <t xml:space="preserve">Total </t>
    </r>
    <r>
      <rPr>
        <sz val="10"/>
        <color rgb="FFC00000"/>
        <rFont val="Calibri"/>
        <family val="2"/>
      </rPr>
      <t>Primary</t>
    </r>
    <r>
      <rPr>
        <sz val="10"/>
        <color theme="1"/>
        <rFont val="Calibri"/>
        <family val="2"/>
      </rPr>
      <t xml:space="preserve"> Energy Consumption per Capita in Million Btu</t>
    </r>
  </si>
  <si>
    <t>i10</t>
  </si>
  <si>
    <t>i11</t>
  </si>
  <si>
    <t>i12</t>
  </si>
  <si>
    <t>TotPrimEnergy_1Production</t>
  </si>
  <si>
    <r>
      <t xml:space="preserve">Total </t>
    </r>
    <r>
      <rPr>
        <b/>
        <sz val="10"/>
        <color rgb="FFC00000"/>
        <rFont val="Calibri"/>
        <family val="2"/>
      </rPr>
      <t>Primary</t>
    </r>
    <r>
      <rPr>
        <b/>
        <sz val="10"/>
        <color theme="1"/>
        <rFont val="Calibri"/>
        <family val="2"/>
      </rPr>
      <t xml:space="preserve"> Energy </t>
    </r>
    <r>
      <rPr>
        <b/>
        <sz val="10"/>
        <color rgb="FFC00000"/>
        <rFont val="Calibri"/>
        <family val="2"/>
      </rPr>
      <t>Production</t>
    </r>
    <r>
      <rPr>
        <b/>
        <sz val="10"/>
        <color theme="1"/>
        <rFont val="Calibri"/>
        <family val="2"/>
      </rPr>
      <t xml:space="preserve"> in Trillion Btu</t>
    </r>
  </si>
  <si>
    <t>Table 1.1 Primary Energy Overview</t>
  </si>
  <si>
    <t>i13</t>
  </si>
  <si>
    <t>TotPrimEnergy_2Consumed</t>
  </si>
  <si>
    <r>
      <rPr>
        <b/>
        <sz val="10"/>
        <color rgb="FFC00000"/>
        <rFont val="Calibri"/>
        <family val="2"/>
      </rPr>
      <t>Primary</t>
    </r>
    <r>
      <rPr>
        <b/>
        <sz val="10"/>
        <color theme="1"/>
        <rFont val="Calibri"/>
        <family val="2"/>
      </rPr>
      <t xml:space="preserve"> Energy Consumption Total in Trillion Btu</t>
    </r>
  </si>
  <si>
    <t xml:space="preserve">  x</t>
  </si>
  <si>
    <t>Table 2.1a/b  Energy Consumption: Residential, Commercial, Industrial, and Transportation Sectors</t>
  </si>
  <si>
    <t>i14</t>
  </si>
  <si>
    <r>
      <rPr>
        <b/>
        <sz val="10"/>
        <color rgb="FFC00000"/>
        <rFont val="Calibri"/>
        <family val="2"/>
      </rPr>
      <t>TotEnergy</t>
    </r>
    <r>
      <rPr>
        <b/>
        <sz val="10"/>
        <color rgb="FF0000CC"/>
        <rFont val="Calibri"/>
        <family val="2"/>
      </rPr>
      <t>_2EndUse</t>
    </r>
  </si>
  <si>
    <t xml:space="preserve">subtotal: </t>
  </si>
  <si>
    <t>TotalEnergy_2EndUse = (Primay + Electricity)</t>
  </si>
  <si>
    <t>i15</t>
  </si>
  <si>
    <r>
      <rPr>
        <sz val="10"/>
        <color rgb="FFC00000"/>
        <rFont val="Calibri"/>
        <family val="2"/>
      </rPr>
      <t>EnergyUse1</t>
    </r>
    <r>
      <rPr>
        <sz val="10"/>
        <color rgb="FF0000CC"/>
        <rFont val="Calibri"/>
        <family val="2"/>
      </rPr>
      <t>_Residential</t>
    </r>
  </si>
  <si>
    <t>C1_Residential</t>
  </si>
  <si>
    <r>
      <t xml:space="preserve">End-Use Energy Consumed by the </t>
    </r>
    <r>
      <rPr>
        <sz val="10"/>
        <color rgb="FFC00000"/>
        <rFont val="Calibri"/>
        <family val="2"/>
      </rPr>
      <t>Residential</t>
    </r>
    <r>
      <rPr>
        <sz val="10"/>
        <color theme="1"/>
        <rFont val="Calibri"/>
        <family val="2"/>
      </rPr>
      <t xml:space="preserve"> Sector in Trillion Btu</t>
    </r>
  </si>
  <si>
    <t>i16</t>
  </si>
  <si>
    <t>C2_Commercial</t>
  </si>
  <si>
    <r>
      <t xml:space="preserve">End-Use Energy Consumed by the </t>
    </r>
    <r>
      <rPr>
        <sz val="10"/>
        <color rgb="FFC00000"/>
        <rFont val="Calibri"/>
        <family val="2"/>
      </rPr>
      <t>Commercial</t>
    </r>
    <r>
      <rPr>
        <sz val="10"/>
        <color theme="1"/>
        <rFont val="Calibri"/>
        <family val="2"/>
      </rPr>
      <t xml:space="preserve"> Sector in Trillion Btu</t>
    </r>
  </si>
  <si>
    <t>i17</t>
  </si>
  <si>
    <t>C3_Industrial</t>
  </si>
  <si>
    <r>
      <t xml:space="preserve">End-Use Energy Consumed by the </t>
    </r>
    <r>
      <rPr>
        <sz val="10"/>
        <color rgb="FFC00000"/>
        <rFont val="Calibri"/>
        <family val="2"/>
      </rPr>
      <t>Industrial</t>
    </r>
    <r>
      <rPr>
        <sz val="10"/>
        <color theme="1"/>
        <rFont val="Calibri"/>
        <family val="2"/>
      </rPr>
      <t xml:space="preserve"> Sector in Trillion Btu</t>
    </r>
  </si>
  <si>
    <t>i18</t>
  </si>
  <si>
    <r>
      <rPr>
        <sz val="10"/>
        <color rgb="FFC00000"/>
        <rFont val="Calibri"/>
        <family val="2"/>
      </rPr>
      <t>C4_</t>
    </r>
    <r>
      <rPr>
        <sz val="10"/>
        <color rgb="FF0000CC"/>
        <rFont val="Calibri"/>
        <family val="2"/>
      </rPr>
      <t>Transportation</t>
    </r>
  </si>
  <si>
    <r>
      <t xml:space="preserve">End-Use Energy Consumed by the </t>
    </r>
    <r>
      <rPr>
        <sz val="10"/>
        <color rgb="FFC00000"/>
        <rFont val="Calibri"/>
        <family val="2"/>
      </rPr>
      <t>Transportation</t>
    </r>
    <r>
      <rPr>
        <sz val="10"/>
        <color theme="1"/>
        <rFont val="Calibri"/>
        <family val="2"/>
      </rPr>
      <t xml:space="preserve"> Sector in Trillion Btu</t>
    </r>
  </si>
  <si>
    <t>i19</t>
  </si>
  <si>
    <r>
      <rPr>
        <b/>
        <sz val="10"/>
        <color rgb="FFC00000"/>
        <rFont val="Calibri"/>
        <family val="2"/>
      </rPr>
      <t>TotElectricity</t>
    </r>
    <r>
      <rPr>
        <b/>
        <sz val="10"/>
        <color rgb="FF0000CC"/>
        <rFont val="Calibri"/>
        <family val="2"/>
      </rPr>
      <t>_2Used</t>
    </r>
  </si>
  <si>
    <t>i20</t>
  </si>
  <si>
    <r>
      <rPr>
        <sz val="10"/>
        <color rgb="FFC00000"/>
        <rFont val="Calibri"/>
        <family val="2"/>
      </rPr>
      <t>ElectricityUse1</t>
    </r>
    <r>
      <rPr>
        <sz val="10"/>
        <color rgb="FF0000CC"/>
        <rFont val="Calibri"/>
        <family val="2"/>
      </rPr>
      <t>_Residential</t>
    </r>
  </si>
  <si>
    <t>EC1_Residential</t>
  </si>
  <si>
    <r>
      <t xml:space="preserve">Electricity Sales to Ultimate Customers in the </t>
    </r>
    <r>
      <rPr>
        <sz val="10"/>
        <color rgb="FFC00000"/>
        <rFont val="Calibri"/>
        <family val="2"/>
      </rPr>
      <t>Residential</t>
    </r>
    <r>
      <rPr>
        <sz val="10"/>
        <color theme="1"/>
        <rFont val="Calibri"/>
        <family val="2"/>
      </rPr>
      <t xml:space="preserve"> Sector in Trillion Btu</t>
    </r>
  </si>
  <si>
    <t>i21</t>
  </si>
  <si>
    <t>ElectricityUse2_Commercial</t>
  </si>
  <si>
    <t>EC2_Commercial</t>
  </si>
  <si>
    <r>
      <t xml:space="preserve">Electricity Sales to Ultimate Customers in the </t>
    </r>
    <r>
      <rPr>
        <sz val="10"/>
        <color rgb="FFC00000"/>
        <rFont val="Calibri"/>
        <family val="2"/>
      </rPr>
      <t>Commercial</t>
    </r>
    <r>
      <rPr>
        <sz val="10"/>
        <color theme="1"/>
        <rFont val="Calibri"/>
        <family val="2"/>
      </rPr>
      <t xml:space="preserve"> Sector in Trillion Btu</t>
    </r>
  </si>
  <si>
    <t>i22</t>
  </si>
  <si>
    <t>ElectricityUse3_Industrial</t>
  </si>
  <si>
    <t>EC3_Industrial</t>
  </si>
  <si>
    <r>
      <t xml:space="preserve">Electricity Sales to Ultimate Customers in the </t>
    </r>
    <r>
      <rPr>
        <sz val="10"/>
        <color rgb="FFC00000"/>
        <rFont val="Calibri"/>
        <family val="2"/>
      </rPr>
      <t>Industrial</t>
    </r>
    <r>
      <rPr>
        <sz val="10"/>
        <color theme="1"/>
        <rFont val="Calibri"/>
        <family val="2"/>
      </rPr>
      <t xml:space="preserve"> Sector in Trillion Btu</t>
    </r>
  </si>
  <si>
    <t>i23</t>
  </si>
  <si>
    <t>ElectricityUse4_Transportation</t>
  </si>
  <si>
    <r>
      <rPr>
        <sz val="10"/>
        <color rgb="FFC00000"/>
        <rFont val="Calibri"/>
        <family val="2"/>
      </rPr>
      <t>EC4</t>
    </r>
    <r>
      <rPr>
        <sz val="10"/>
        <color rgb="FF0000CC"/>
        <rFont val="Calibri"/>
        <family val="2"/>
      </rPr>
      <t>_Transportation</t>
    </r>
  </si>
  <si>
    <r>
      <t xml:space="preserve">Electricity Sales to Ultimate Customers in the </t>
    </r>
    <r>
      <rPr>
        <sz val="10"/>
        <color rgb="FFC00000"/>
        <rFont val="Calibri"/>
        <family val="2"/>
      </rPr>
      <t>Transportation</t>
    </r>
    <r>
      <rPr>
        <sz val="10"/>
        <color theme="1"/>
        <rFont val="Calibri"/>
        <family val="2"/>
      </rPr>
      <t xml:space="preserve"> Sector in Trillion Btu</t>
    </r>
  </si>
  <si>
    <t>i24</t>
  </si>
  <si>
    <r>
      <rPr>
        <sz val="10"/>
        <color rgb="FFC00000"/>
        <rFont val="Calibri"/>
        <family val="2"/>
      </rPr>
      <t>PrimEnergyUse5</t>
    </r>
    <r>
      <rPr>
        <sz val="10"/>
        <color rgb="FF0000CC"/>
        <rFont val="Calibri"/>
        <family val="2"/>
      </rPr>
      <t>_ElectricPower</t>
    </r>
  </si>
  <si>
    <r>
      <rPr>
        <sz val="10"/>
        <color rgb="FFC00000"/>
        <rFont val="Calibri"/>
        <family val="2"/>
      </rPr>
      <t>C5</t>
    </r>
    <r>
      <rPr>
        <sz val="10"/>
        <color rgb="FF0000CC"/>
        <rFont val="Calibri"/>
        <family val="2"/>
      </rPr>
      <t>_ElectricPower</t>
    </r>
  </si>
  <si>
    <r>
      <t xml:space="preserve">Total </t>
    </r>
    <r>
      <rPr>
        <sz val="10"/>
        <color rgb="FFC00000"/>
        <rFont val="Calibri"/>
        <family val="2"/>
      </rPr>
      <t>Primary</t>
    </r>
    <r>
      <rPr>
        <sz val="10"/>
        <color theme="1"/>
        <rFont val="Calibri"/>
        <family val="2"/>
      </rPr>
      <t xml:space="preserve"> Energy Consumed by the </t>
    </r>
    <r>
      <rPr>
        <sz val="10"/>
        <color rgb="FFC00000"/>
        <rFont val="Calibri"/>
        <family val="2"/>
      </rPr>
      <t xml:space="preserve">Electric Power </t>
    </r>
    <r>
      <rPr>
        <sz val="10"/>
        <color theme="1"/>
        <rFont val="Calibri"/>
        <family val="2"/>
      </rPr>
      <t>Sector in Trillion Btu</t>
    </r>
  </si>
  <si>
    <r>
      <t xml:space="preserve">32783.624 = ElectricitySales + </t>
    </r>
    <r>
      <rPr>
        <b/>
        <sz val="10"/>
        <color rgb="FFC00000"/>
        <rFont val="Calibri"/>
        <family val="2"/>
      </rPr>
      <t>Loss</t>
    </r>
  </si>
  <si>
    <t>i25</t>
  </si>
  <si>
    <t>i26</t>
  </si>
  <si>
    <r>
      <rPr>
        <b/>
        <sz val="10"/>
        <color rgb="FFC00000"/>
        <rFont val="Calibri"/>
        <family val="2"/>
      </rPr>
      <t>Note:</t>
    </r>
    <r>
      <rPr>
        <sz val="10"/>
        <color theme="1"/>
        <rFont val="Calibri"/>
        <family val="2"/>
      </rPr>
      <t xml:space="preserve"> Select items based on the energy data of 2024. </t>
    </r>
  </si>
  <si>
    <r>
      <t xml:space="preserve">Total </t>
    </r>
    <r>
      <rPr>
        <sz val="10"/>
        <color rgb="FFC00000"/>
        <rFont val="Calibri"/>
        <family val="2"/>
      </rPr>
      <t>Primary</t>
    </r>
    <r>
      <rPr>
        <sz val="10"/>
        <color theme="1"/>
        <rFont val="Calibri"/>
        <family val="2"/>
      </rPr>
      <t xml:space="preserve"> Energy Consumption per Real Dollar of GDP in Thousand Btu per Chained (2017) Dollar</t>
    </r>
  </si>
  <si>
    <r>
      <t xml:space="preserve">Total Energy </t>
    </r>
    <r>
      <rPr>
        <b/>
        <sz val="10"/>
        <color rgb="FFC00000"/>
        <rFont val="Calibri"/>
        <family val="2"/>
      </rPr>
      <t>Consumed</t>
    </r>
    <r>
      <rPr>
        <b/>
        <sz val="10"/>
        <color theme="1"/>
        <rFont val="Calibri"/>
        <family val="2"/>
      </rPr>
      <t xml:space="preserve"> by the End-Use-Sectors in Trillion Btu (</t>
    </r>
    <r>
      <rPr>
        <b/>
        <sz val="10"/>
        <color rgb="FFC00000"/>
        <rFont val="Calibri"/>
        <family val="2"/>
      </rPr>
      <t>primay</t>
    </r>
    <r>
      <rPr>
        <b/>
        <sz val="10"/>
        <color theme="1"/>
        <rFont val="Calibri"/>
        <family val="2"/>
      </rPr>
      <t>)</t>
    </r>
  </si>
  <si>
    <t>Table 2.1a/b  Energy Consumption: Residential, Commercial, and Industrial Sectors</t>
  </si>
  <si>
    <r>
      <t xml:space="preserve">Total Primary Energy Consumed by the </t>
    </r>
    <r>
      <rPr>
        <sz val="10"/>
        <color rgb="FFC00000"/>
        <rFont val="Calibri"/>
        <family val="2"/>
      </rPr>
      <t>Transportation</t>
    </r>
    <r>
      <rPr>
        <sz val="10"/>
        <color theme="1"/>
        <rFont val="Calibri"/>
        <family val="2"/>
      </rPr>
      <t xml:space="preserve"> Sector in Trillion Btu</t>
    </r>
  </si>
  <si>
    <t>94218.465 = Primary + ElectricitySales + Loss</t>
  </si>
  <si>
    <r>
      <t xml:space="preserve">Total Primary Energy Consumed by the </t>
    </r>
    <r>
      <rPr>
        <sz val="10"/>
        <color rgb="FFC00000"/>
        <rFont val="Calibri"/>
        <family val="2"/>
      </rPr>
      <t>Industrial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</si>
  <si>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Primary Energy Consumed by the </t>
    </r>
    <r>
      <rPr>
        <sz val="10"/>
        <color rgb="FFC00000"/>
        <rFont val="Calibri"/>
        <family val="2"/>
      </rPr>
      <t>Residential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</si>
  <si>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Primary Energy Consumed by the </t>
    </r>
    <r>
      <rPr>
        <sz val="10"/>
        <color rgb="FFC00000"/>
        <rFont val="Calibri"/>
        <family val="2"/>
      </rPr>
      <t>Commercial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</si>
  <si>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Primary Energy Consumed by the </t>
    </r>
    <r>
      <rPr>
        <sz val="10"/>
        <color rgb="FFC00000"/>
        <rFont val="Calibri"/>
        <family val="2"/>
      </rPr>
      <t>Electric Power</t>
    </r>
    <r>
      <rPr>
        <sz val="10"/>
        <color theme="1"/>
        <rFont val="Calibri"/>
        <family val="2"/>
      </rPr>
      <t xml:space="preserve"> Sector in Trillion Btu</t>
    </r>
  </si>
  <si>
    <t>(Primay + Electricity)</t>
  </si>
  <si>
    <t>= total primay + electricity sales</t>
  </si>
  <si>
    <t>Energy Use by Source and Sector</t>
  </si>
  <si>
    <r>
      <t xml:space="preserve">Total Fossil Fuels </t>
    </r>
    <r>
      <rPr>
        <b/>
        <sz val="10"/>
        <color rgb="FFC00000"/>
        <rFont val="Calibri"/>
        <family val="2"/>
      </rPr>
      <t>Production</t>
    </r>
    <r>
      <rPr>
        <b/>
        <sz val="10"/>
        <color theme="1"/>
        <rFont val="Calibri"/>
        <family val="2"/>
      </rPr>
      <t xml:space="preserve"> in Trillion Btu</t>
    </r>
  </si>
  <si>
    <r>
      <t xml:space="preserve">Total Fossil Fuels </t>
    </r>
    <r>
      <rPr>
        <b/>
        <sz val="10"/>
        <color rgb="FFC00000"/>
        <rFont val="Calibri"/>
        <family val="2"/>
      </rPr>
      <t>Consumption</t>
    </r>
    <r>
      <rPr>
        <b/>
        <sz val="10"/>
        <color theme="1"/>
        <rFont val="Calibri"/>
        <family val="2"/>
      </rPr>
      <t xml:space="preserve"> in Trillion Btu</t>
    </r>
  </si>
  <si>
    <r>
      <t xml:space="preserve">Total Fossil Fuels Consumed by the </t>
    </r>
    <r>
      <rPr>
        <b/>
        <sz val="10"/>
        <color theme="1"/>
        <rFont val="Calibri"/>
        <family val="2"/>
      </rPr>
      <t>Transportation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</si>
  <si>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Fossil Fuels Consumed by the </t>
    </r>
    <r>
      <rPr>
        <b/>
        <sz val="10"/>
        <color theme="1"/>
        <rFont val="Calibri"/>
        <family val="2"/>
      </rPr>
      <t>Industrial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</si>
  <si>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Fossil Fuels Consumed by the </t>
    </r>
    <r>
      <rPr>
        <b/>
        <sz val="10"/>
        <color theme="1"/>
        <rFont val="Calibri"/>
        <family val="2"/>
      </rPr>
      <t>Commercial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</si>
  <si>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Fossil Fuels Consumed by the </t>
    </r>
    <r>
      <rPr>
        <b/>
        <sz val="10"/>
        <color theme="1"/>
        <rFont val="Calibri"/>
        <family val="2"/>
      </rPr>
      <t>Residential</t>
    </r>
    <r>
      <rPr>
        <sz val="10"/>
        <color theme="1"/>
        <rFont val="Calibri"/>
        <family val="2"/>
      </rPr>
      <t xml:space="preserve"> Sector in Trillion Btu</t>
    </r>
  </si>
  <si>
    <r>
      <t xml:space="preserve">Total Fossil Fuels Consumed by the </t>
    </r>
    <r>
      <rPr>
        <b/>
        <sz val="10"/>
        <color theme="1"/>
        <rFont val="Calibri"/>
        <family val="2"/>
      </rPr>
      <t>Electric Power</t>
    </r>
    <r>
      <rPr>
        <sz val="10"/>
        <color theme="1"/>
        <rFont val="Calibri"/>
        <family val="2"/>
      </rPr>
      <t xml:space="preserve"> Sector in Trillion Btu</t>
    </r>
  </si>
  <si>
    <r>
      <t xml:space="preserve">Nuclear Electric Power </t>
    </r>
    <r>
      <rPr>
        <b/>
        <sz val="10"/>
        <color rgb="FFC00000"/>
        <rFont val="Calibri"/>
        <family val="2"/>
      </rPr>
      <t>Consumption/Production</t>
    </r>
    <r>
      <rPr>
        <b/>
        <sz val="10"/>
        <color theme="1"/>
        <rFont val="Calibri"/>
        <family val="2"/>
      </rPr>
      <t xml:space="preserve"> in Trillion Btu</t>
    </r>
  </si>
  <si>
    <r>
      <t xml:space="preserve">Total Renewable Energy </t>
    </r>
    <r>
      <rPr>
        <b/>
        <sz val="10"/>
        <color rgb="FFC00000"/>
        <rFont val="Calibri"/>
        <family val="2"/>
      </rPr>
      <t>Production</t>
    </r>
    <r>
      <rPr>
        <b/>
        <sz val="10"/>
        <color theme="1"/>
        <rFont val="Calibri"/>
        <family val="2"/>
      </rPr>
      <t xml:space="preserve"> in Trillion Btu</t>
    </r>
  </si>
  <si>
    <r>
      <t xml:space="preserve">Total Renewable Energy </t>
    </r>
    <r>
      <rPr>
        <b/>
        <sz val="10"/>
        <color rgb="FFC00000"/>
        <rFont val="Calibri"/>
        <family val="2"/>
      </rPr>
      <t>Consumption</t>
    </r>
    <r>
      <rPr>
        <b/>
        <sz val="10"/>
        <color theme="1"/>
        <rFont val="Calibri"/>
        <family val="2"/>
      </rPr>
      <t xml:space="preserve"> in Trillion Btu</t>
    </r>
  </si>
  <si>
    <t>Electricity Use by Sector (M KW)</t>
  </si>
  <si>
    <r>
      <rPr>
        <sz val="10"/>
        <color rgb="FFC00000"/>
        <rFont val="Calibri"/>
        <family val="2"/>
      </rPr>
      <t>Average Price</t>
    </r>
    <r>
      <rPr>
        <sz val="10"/>
        <color theme="1"/>
        <rFont val="Calibri"/>
        <family val="2"/>
      </rPr>
      <t xml:space="preserve"> of Electricity to Ultimate Customers, Total in Cents per Kilowatthour,  Including Taxes</t>
    </r>
  </si>
  <si>
    <t>Other Items</t>
  </si>
  <si>
    <t>Table 2.1a  Energy Consumption: Residential, Commercial, and Industrial Sectors</t>
  </si>
  <si>
    <t>only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</si>
</sst>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color rgb="FF000000"/>
      <name val="Calibri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rgb="FF7030A0"/>
      <name val="Calibri"/>
      <family val="2"/>
    </font>
    <font>
      <sz val="10"/>
      <color rgb="FFFF0000"/>
      <name val="Calibri"/>
      <family val="2"/>
    </font>
    <font>
      <b/>
      <sz val="10"/>
      <color rgb="FF7030A0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</font>
    <font>
      <b/>
      <sz val="10"/>
      <color rgb="FF660033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color rgb="FF000099"/>
      <name val="Calibri"/>
      <family val="2"/>
    </font>
    <font>
      <sz val="10"/>
      <color rgb="FF80350E"/>
      <name val="Calibri"/>
      <family val="2"/>
    </font>
    <font>
      <b/>
      <sz val="10"/>
      <color rgb="FFC00000"/>
      <name val="Calibri"/>
      <family val="2"/>
      <scheme val="minor"/>
    </font>
    <font>
      <b/>
      <sz val="10"/>
      <color rgb="FF000099"/>
      <name val="Calibri"/>
      <family val="2"/>
    </font>
    <font>
      <sz val="10"/>
      <color theme="5" tint="-0.499984740745262"/>
      <name val="Calibri"/>
      <family val="2"/>
      <scheme val="minor"/>
    </font>
    <font>
      <b/>
      <sz val="10"/>
      <color rgb="FF80350E"/>
      <name val="Calibri"/>
      <family val="2"/>
    </font>
    <font>
      <sz val="10"/>
      <color theme="8"/>
      <name val="Calibri"/>
      <family val="2"/>
    </font>
    <font>
      <sz val="10"/>
      <color rgb="FF0000CC"/>
      <name val="Calibri"/>
      <family val="2"/>
    </font>
    <font>
      <b/>
      <sz val="10"/>
      <color theme="5" tint="-0.499984740745262"/>
      <name val="Calibri"/>
      <family val="2"/>
    </font>
    <font>
      <sz val="10"/>
      <color rgb="FF00B050"/>
      <name val="Calibri"/>
      <family val="2"/>
    </font>
    <font>
      <b/>
      <sz val="10"/>
      <color rgb="FF0000CC"/>
      <name val="Calibri"/>
      <family val="2"/>
    </font>
    <font>
      <b/>
      <sz val="10"/>
      <color theme="8" tint="-0.249977111117893"/>
      <name val="Calibri"/>
      <family val="2"/>
    </font>
    <font>
      <b/>
      <sz val="10"/>
      <color rgb="FF660033"/>
      <name val="Calibri"/>
      <family val="2"/>
    </font>
    <font>
      <sz val="10"/>
      <color rgb="FF660033"/>
      <name val="Calibri"/>
      <family val="2"/>
    </font>
    <font>
      <sz val="10"/>
      <color theme="8" tint="-0.499984740745262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0C0C0"/>
      </patternFill>
    </fill>
    <fill>
      <patternFill patternType="solid">
        <fgColor rgb="FFDAEEF3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" fillId="0" borderId="0"/>
  </cellStyleXfs>
  <cellXfs count="359">
    <xf numFmtId="0" fontId="0" fillId="0" borderId="0" xfId="0"/>
    <xf numFmtId="0" fontId="2" fillId="2" borderId="0" xfId="0" applyFont="1" applyFill="1" applyAlignment="1">
      <alignment vertical="top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/>
    <xf numFmtId="0" fontId="2" fillId="2" borderId="7" xfId="0" applyFont="1" applyFill="1" applyBorder="1" applyAlignment="1">
      <alignment wrapText="1"/>
    </xf>
    <xf numFmtId="0" fontId="2" fillId="0" borderId="4" xfId="0" applyFont="1" applyBorder="1"/>
    <xf numFmtId="0" fontId="6" fillId="2" borderId="7" xfId="0" applyFont="1" applyFill="1" applyBorder="1" applyAlignment="1">
      <alignment wrapText="1"/>
    </xf>
    <xf numFmtId="0" fontId="7" fillId="2" borderId="0" xfId="0" applyFont="1" applyFill="1" applyAlignment="1">
      <alignment vertical="top"/>
    </xf>
    <xf numFmtId="0" fontId="7" fillId="2" borderId="4" xfId="0" applyFont="1" applyFill="1" applyBorder="1"/>
    <xf numFmtId="0" fontId="7" fillId="2" borderId="7" xfId="0" applyFont="1" applyFill="1" applyBorder="1" applyAlignment="1">
      <alignment wrapText="1"/>
    </xf>
    <xf numFmtId="0" fontId="7" fillId="2" borderId="6" xfId="0" applyFont="1" applyFill="1" applyBorder="1"/>
    <xf numFmtId="0" fontId="8" fillId="2" borderId="6" xfId="0" applyFont="1" applyFill="1" applyBorder="1"/>
    <xf numFmtId="0" fontId="9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9" fillId="4" borderId="4" xfId="0" applyFont="1" applyFill="1" applyBorder="1"/>
    <xf numFmtId="0" fontId="9" fillId="4" borderId="7" xfId="0" applyFont="1" applyFill="1" applyBorder="1" applyAlignment="1">
      <alignment wrapText="1"/>
    </xf>
    <xf numFmtId="0" fontId="9" fillId="2" borderId="6" xfId="0" applyFont="1" applyFill="1" applyBorder="1"/>
    <xf numFmtId="0" fontId="9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9" fillId="5" borderId="4" xfId="0" applyFont="1" applyFill="1" applyBorder="1"/>
    <xf numFmtId="0" fontId="9" fillId="5" borderId="7" xfId="0" applyFont="1" applyFill="1" applyBorder="1" applyAlignment="1">
      <alignment wrapText="1"/>
    </xf>
    <xf numFmtId="0" fontId="10" fillId="2" borderId="6" xfId="0" applyFont="1" applyFill="1" applyBorder="1"/>
    <xf numFmtId="0" fontId="9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9" fillId="6" borderId="4" xfId="0" applyFont="1" applyFill="1" applyBorder="1"/>
    <xf numFmtId="0" fontId="9" fillId="6" borderId="7" xfId="0" applyFont="1" applyFill="1" applyBorder="1" applyAlignment="1">
      <alignment wrapText="1"/>
    </xf>
    <xf numFmtId="0" fontId="9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9" fillId="7" borderId="4" xfId="0" applyFont="1" applyFill="1" applyBorder="1"/>
    <xf numFmtId="0" fontId="9" fillId="7" borderId="7" xfId="0" applyFont="1" applyFill="1" applyBorder="1" applyAlignment="1">
      <alignment wrapText="1"/>
    </xf>
    <xf numFmtId="0" fontId="9" fillId="8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9" fillId="8" borderId="4" xfId="0" applyFont="1" applyFill="1" applyBorder="1"/>
    <xf numFmtId="0" fontId="9" fillId="8" borderId="7" xfId="0" applyFont="1" applyFill="1" applyBorder="1" applyAlignment="1">
      <alignment wrapText="1"/>
    </xf>
    <xf numFmtId="0" fontId="11" fillId="2" borderId="6" xfId="0" applyFont="1" applyFill="1" applyBorder="1"/>
    <xf numFmtId="0" fontId="6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9" fillId="2" borderId="4" xfId="0" applyFont="1" applyFill="1" applyBorder="1"/>
    <xf numFmtId="0" fontId="9" fillId="2" borderId="7" xfId="0" applyFont="1" applyFill="1" applyBorder="1" applyAlignment="1">
      <alignment wrapText="1"/>
    </xf>
    <xf numFmtId="0" fontId="9" fillId="9" borderId="0" xfId="0" applyFont="1" applyFill="1" applyAlignment="1">
      <alignment vertical="top"/>
    </xf>
    <xf numFmtId="0" fontId="2" fillId="9" borderId="0" xfId="0" applyFont="1" applyFill="1" applyAlignment="1">
      <alignment vertical="top"/>
    </xf>
    <xf numFmtId="0" fontId="9" fillId="9" borderId="4" xfId="0" applyFont="1" applyFill="1" applyBorder="1"/>
    <xf numFmtId="0" fontId="9" fillId="9" borderId="7" xfId="0" applyFont="1" applyFill="1" applyBorder="1" applyAlignment="1">
      <alignment wrapText="1"/>
    </xf>
    <xf numFmtId="0" fontId="9" fillId="2" borderId="8" xfId="0" applyFont="1" applyFill="1" applyBorder="1"/>
    <xf numFmtId="0" fontId="9" fillId="2" borderId="9" xfId="0" applyFont="1" applyFill="1" applyBorder="1" applyAlignment="1">
      <alignment wrapText="1"/>
    </xf>
    <xf numFmtId="0" fontId="9" fillId="2" borderId="10" xfId="0" applyFont="1" applyFill="1" applyBorder="1"/>
    <xf numFmtId="0" fontId="2" fillId="0" borderId="0" xfId="0" applyFont="1"/>
    <xf numFmtId="0" fontId="13" fillId="2" borderId="0" xfId="1" applyFont="1" applyFill="1" applyBorder="1" applyAlignment="1" applyProtection="1">
      <alignment vertical="center"/>
    </xf>
    <xf numFmtId="0" fontId="5" fillId="2" borderId="11" xfId="0" applyFont="1" applyFill="1" applyBorder="1"/>
    <xf numFmtId="0" fontId="2" fillId="2" borderId="12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4" fillId="2" borderId="0" xfId="0" applyFont="1" applyFill="1"/>
    <xf numFmtId="0" fontId="5" fillId="2" borderId="0" xfId="0" applyFont="1" applyFill="1"/>
    <xf numFmtId="0" fontId="2" fillId="2" borderId="0" xfId="0" quotePrefix="1" applyFont="1" applyFill="1" applyAlignment="1">
      <alignment horizontal="left"/>
    </xf>
    <xf numFmtId="0" fontId="15" fillId="10" borderId="0" xfId="0" quotePrefix="1" applyFont="1" applyFill="1" applyAlignment="1">
      <alignment horizontal="left"/>
    </xf>
    <xf numFmtId="0" fontId="15" fillId="10" borderId="0" xfId="0" applyFont="1" applyFill="1"/>
    <xf numFmtId="0" fontId="13" fillId="11" borderId="0" xfId="1" applyFont="1" applyFill="1" applyAlignment="1" applyProtection="1">
      <alignment horizontal="left"/>
    </xf>
    <xf numFmtId="0" fontId="2" fillId="11" borderId="0" xfId="0" applyFont="1" applyFill="1" applyAlignment="1">
      <alignment horizontal="left"/>
    </xf>
    <xf numFmtId="0" fontId="6" fillId="2" borderId="0" xfId="0" applyFont="1" applyFill="1"/>
    <xf numFmtId="0" fontId="17" fillId="2" borderId="0" xfId="2" applyFont="1" applyFill="1"/>
    <xf numFmtId="0" fontId="13" fillId="2" borderId="0" xfId="1" applyFont="1" applyFill="1" applyBorder="1" applyAlignment="1" applyProtection="1"/>
    <xf numFmtId="0" fontId="18" fillId="0" borderId="0" xfId="3" applyFont="1"/>
    <xf numFmtId="0" fontId="19" fillId="0" borderId="0" xfId="3" applyFont="1"/>
    <xf numFmtId="0" fontId="18" fillId="0" borderId="0" xfId="3" applyFont="1" applyAlignment="1">
      <alignment horizontal="center" vertical="center"/>
    </xf>
    <xf numFmtId="0" fontId="20" fillId="0" borderId="0" xfId="3" applyFont="1"/>
    <xf numFmtId="0" fontId="21" fillId="0" borderId="0" xfId="3" applyFont="1"/>
    <xf numFmtId="0" fontId="22" fillId="0" borderId="0" xfId="3" applyFont="1"/>
    <xf numFmtId="0" fontId="18" fillId="0" borderId="0" xfId="3" applyFont="1" applyAlignment="1">
      <alignment horizontal="left" vertical="center"/>
    </xf>
    <xf numFmtId="0" fontId="20" fillId="12" borderId="0" xfId="3" applyFont="1" applyFill="1"/>
    <xf numFmtId="0" fontId="21" fillId="12" borderId="0" xfId="3" applyFont="1" applyFill="1"/>
    <xf numFmtId="0" fontId="20" fillId="13" borderId="0" xfId="3" applyFont="1" applyFill="1"/>
    <xf numFmtId="0" fontId="21" fillId="13" borderId="0" xfId="3" applyFont="1" applyFill="1"/>
    <xf numFmtId="0" fontId="20" fillId="4" borderId="0" xfId="3" applyFont="1" applyFill="1"/>
    <xf numFmtId="0" fontId="21" fillId="4" borderId="0" xfId="3" applyFont="1" applyFill="1"/>
    <xf numFmtId="0" fontId="18" fillId="0" borderId="16" xfId="3" applyFont="1" applyBorder="1"/>
    <xf numFmtId="0" fontId="20" fillId="14" borderId="0" xfId="3" applyFont="1" applyFill="1"/>
    <xf numFmtId="0" fontId="21" fillId="14" borderId="0" xfId="3" applyFont="1" applyFill="1"/>
    <xf numFmtId="0" fontId="20" fillId="15" borderId="0" xfId="3" applyFont="1" applyFill="1"/>
    <xf numFmtId="0" fontId="21" fillId="15" borderId="0" xfId="3" applyFont="1" applyFill="1"/>
    <xf numFmtId="0" fontId="23" fillId="0" borderId="0" xfId="3" applyFont="1"/>
    <xf numFmtId="0" fontId="24" fillId="16" borderId="0" xfId="3" applyFont="1" applyFill="1" applyAlignment="1">
      <alignment vertical="top"/>
    </xf>
    <xf numFmtId="0" fontId="24" fillId="0" borderId="0" xfId="3" applyFont="1" applyAlignment="1">
      <alignment vertical="top"/>
    </xf>
    <xf numFmtId="0" fontId="24" fillId="17" borderId="0" xfId="3" applyFont="1" applyFill="1" applyAlignment="1">
      <alignment vertical="top"/>
    </xf>
    <xf numFmtId="0" fontId="24" fillId="18" borderId="0" xfId="3" applyFont="1" applyFill="1" applyAlignment="1">
      <alignment vertical="top"/>
    </xf>
    <xf numFmtId="0" fontId="20" fillId="0" borderId="0" xfId="3" applyFont="1" applyAlignment="1">
      <alignment vertical="top"/>
    </xf>
    <xf numFmtId="0" fontId="22" fillId="0" borderId="0" xfId="3" applyFont="1" applyAlignment="1">
      <alignment vertical="top"/>
    </xf>
    <xf numFmtId="0" fontId="21" fillId="0" borderId="0" xfId="3" applyFont="1" applyAlignment="1">
      <alignment vertical="top"/>
    </xf>
    <xf numFmtId="0" fontId="20" fillId="0" borderId="0" xfId="3" applyFont="1" applyAlignment="1">
      <alignment horizontal="center" vertical="top"/>
    </xf>
    <xf numFmtId="0" fontId="26" fillId="0" borderId="0" xfId="3" applyFont="1"/>
    <xf numFmtId="0" fontId="27" fillId="19" borderId="0" xfId="3" applyFont="1" applyFill="1" applyAlignment="1">
      <alignment vertical="top"/>
    </xf>
    <xf numFmtId="0" fontId="28" fillId="19" borderId="0" xfId="3" applyFont="1" applyFill="1"/>
    <xf numFmtId="0" fontId="27" fillId="19" borderId="0" xfId="3" applyFont="1" applyFill="1"/>
    <xf numFmtId="0" fontId="29" fillId="0" borderId="0" xfId="3" applyFont="1"/>
    <xf numFmtId="0" fontId="28" fillId="20" borderId="0" xfId="3" applyFont="1" applyFill="1"/>
    <xf numFmtId="0" fontId="30" fillId="19" borderId="0" xfId="3" applyFont="1" applyFill="1" applyAlignment="1">
      <alignment vertical="top"/>
    </xf>
    <xf numFmtId="0" fontId="30" fillId="19" borderId="0" xfId="3" applyFont="1" applyFill="1"/>
    <xf numFmtId="0" fontId="1" fillId="0" borderId="0" xfId="3"/>
    <xf numFmtId="0" fontId="30" fillId="19" borderId="0" xfId="3" applyFont="1" applyFill="1" applyAlignment="1">
      <alignment horizontal="left"/>
    </xf>
    <xf numFmtId="0" fontId="28" fillId="19" borderId="1" xfId="3" applyFont="1" applyFill="1" applyBorder="1"/>
    <xf numFmtId="0" fontId="28" fillId="19" borderId="17" xfId="3" applyFont="1" applyFill="1" applyBorder="1"/>
    <xf numFmtId="0" fontId="28" fillId="19" borderId="2" xfId="3" applyFont="1" applyFill="1" applyBorder="1"/>
    <xf numFmtId="0" fontId="28" fillId="19" borderId="3" xfId="3" applyFont="1" applyFill="1" applyBorder="1"/>
    <xf numFmtId="0" fontId="31" fillId="21" borderId="0" xfId="3" applyFont="1" applyFill="1" applyAlignment="1">
      <alignment vertical="top"/>
    </xf>
    <xf numFmtId="0" fontId="30" fillId="21" borderId="0" xfId="3" applyFont="1" applyFill="1" applyAlignment="1">
      <alignment vertical="top"/>
    </xf>
    <xf numFmtId="0" fontId="31" fillId="21" borderId="4" xfId="3" applyFont="1" applyFill="1" applyBorder="1"/>
    <xf numFmtId="0" fontId="31" fillId="21" borderId="18" xfId="3" applyFont="1" applyFill="1" applyBorder="1"/>
    <xf numFmtId="0" fontId="31" fillId="21" borderId="7" xfId="3" applyFont="1" applyFill="1" applyBorder="1" applyAlignment="1">
      <alignment wrapText="1"/>
    </xf>
    <xf numFmtId="0" fontId="31" fillId="19" borderId="6" xfId="3" applyFont="1" applyFill="1" applyBorder="1"/>
    <xf numFmtId="0" fontId="33" fillId="22" borderId="0" xfId="3" applyFont="1" applyFill="1" applyAlignment="1">
      <alignment vertical="top"/>
    </xf>
    <xf numFmtId="0" fontId="31" fillId="21" borderId="7" xfId="3" applyFont="1" applyFill="1" applyBorder="1"/>
    <xf numFmtId="0" fontId="31" fillId="23" borderId="0" xfId="3" applyFont="1" applyFill="1" applyAlignment="1">
      <alignment vertical="top"/>
    </xf>
    <xf numFmtId="0" fontId="30" fillId="23" borderId="0" xfId="3" applyFont="1" applyFill="1" applyAlignment="1">
      <alignment vertical="top"/>
    </xf>
    <xf numFmtId="0" fontId="31" fillId="23" borderId="4" xfId="3" applyFont="1" applyFill="1" applyBorder="1"/>
    <xf numFmtId="0" fontId="31" fillId="23" borderId="18" xfId="3" applyFont="1" applyFill="1" applyBorder="1"/>
    <xf numFmtId="0" fontId="31" fillId="23" borderId="7" xfId="3" applyFont="1" applyFill="1" applyBorder="1"/>
    <xf numFmtId="0" fontId="31" fillId="22" borderId="0" xfId="3" applyFont="1" applyFill="1" applyAlignment="1">
      <alignment vertical="top"/>
    </xf>
    <xf numFmtId="0" fontId="30" fillId="22" borderId="0" xfId="3" applyFont="1" applyFill="1" applyAlignment="1">
      <alignment vertical="top"/>
    </xf>
    <xf numFmtId="0" fontId="31" fillId="22" borderId="4" xfId="3" applyFont="1" applyFill="1" applyBorder="1"/>
    <xf numFmtId="0" fontId="31" fillId="22" borderId="18" xfId="3" applyFont="1" applyFill="1" applyBorder="1"/>
    <xf numFmtId="0" fontId="31" fillId="22" borderId="7" xfId="3" applyFont="1" applyFill="1" applyBorder="1"/>
    <xf numFmtId="0" fontId="26" fillId="0" borderId="19" xfId="3" applyFont="1" applyBorder="1"/>
    <xf numFmtId="0" fontId="31" fillId="22" borderId="19" xfId="3" applyFont="1" applyFill="1" applyBorder="1" applyAlignment="1">
      <alignment vertical="top"/>
    </xf>
    <xf numFmtId="0" fontId="30" fillId="22" borderId="19" xfId="3" applyFont="1" applyFill="1" applyBorder="1" applyAlignment="1">
      <alignment vertical="top"/>
    </xf>
    <xf numFmtId="0" fontId="31" fillId="22" borderId="20" xfId="3" applyFont="1" applyFill="1" applyBorder="1"/>
    <xf numFmtId="0" fontId="31" fillId="22" borderId="21" xfId="3" applyFont="1" applyFill="1" applyBorder="1"/>
    <xf numFmtId="0" fontId="31" fillId="22" borderId="22" xfId="3" applyFont="1" applyFill="1" applyBorder="1"/>
    <xf numFmtId="0" fontId="31" fillId="19" borderId="23" xfId="3" applyFont="1" applyFill="1" applyBorder="1"/>
    <xf numFmtId="0" fontId="33" fillId="16" borderId="0" xfId="3" applyFont="1" applyFill="1" applyAlignment="1">
      <alignment vertical="top"/>
    </xf>
    <xf numFmtId="0" fontId="31" fillId="16" borderId="0" xfId="3" applyFont="1" applyFill="1" applyAlignment="1">
      <alignment vertical="top"/>
    </xf>
    <xf numFmtId="0" fontId="30" fillId="16" borderId="0" xfId="3" applyFont="1" applyFill="1" applyAlignment="1">
      <alignment vertical="top"/>
    </xf>
    <xf numFmtId="0" fontId="33" fillId="16" borderId="4" xfId="3" applyFont="1" applyFill="1" applyBorder="1"/>
    <xf numFmtId="0" fontId="33" fillId="16" borderId="18" xfId="3" applyFont="1" applyFill="1" applyBorder="1"/>
    <xf numFmtId="0" fontId="33" fillId="16" borderId="7" xfId="3" applyFont="1" applyFill="1" applyBorder="1"/>
    <xf numFmtId="0" fontId="30" fillId="19" borderId="6" xfId="3" applyFont="1" applyFill="1" applyBorder="1"/>
    <xf numFmtId="0" fontId="31" fillId="16" borderId="19" xfId="3" applyFont="1" applyFill="1" applyBorder="1" applyAlignment="1">
      <alignment vertical="top"/>
    </xf>
    <xf numFmtId="0" fontId="30" fillId="16" borderId="19" xfId="3" applyFont="1" applyFill="1" applyBorder="1" applyAlignment="1">
      <alignment vertical="top"/>
    </xf>
    <xf numFmtId="0" fontId="33" fillId="16" borderId="20" xfId="3" applyFont="1" applyFill="1" applyBorder="1"/>
    <xf numFmtId="0" fontId="33" fillId="16" borderId="21" xfId="3" applyFont="1" applyFill="1" applyBorder="1"/>
    <xf numFmtId="0" fontId="33" fillId="16" borderId="22" xfId="3" applyFont="1" applyFill="1" applyBorder="1"/>
    <xf numFmtId="0" fontId="30" fillId="19" borderId="23" xfId="3" applyFont="1" applyFill="1" applyBorder="1"/>
    <xf numFmtId="0" fontId="31" fillId="18" borderId="0" xfId="3" applyFont="1" applyFill="1" applyAlignment="1">
      <alignment vertical="top"/>
    </xf>
    <xf numFmtId="0" fontId="30" fillId="18" borderId="0" xfId="3" applyFont="1" applyFill="1" applyAlignment="1">
      <alignment vertical="top"/>
    </xf>
    <xf numFmtId="0" fontId="31" fillId="18" borderId="4" xfId="3" applyFont="1" applyFill="1" applyBorder="1"/>
    <xf numFmtId="0" fontId="31" fillId="18" borderId="18" xfId="3" applyFont="1" applyFill="1" applyBorder="1"/>
    <xf numFmtId="0" fontId="31" fillId="18" borderId="7" xfId="3" applyFont="1" applyFill="1" applyBorder="1"/>
    <xf numFmtId="0" fontId="31" fillId="16" borderId="4" xfId="3" applyFont="1" applyFill="1" applyBorder="1"/>
    <xf numFmtId="0" fontId="31" fillId="16" borderId="18" xfId="3" applyFont="1" applyFill="1" applyBorder="1"/>
    <xf numFmtId="0" fontId="31" fillId="16" borderId="7" xfId="3" applyFont="1" applyFill="1" applyBorder="1"/>
    <xf numFmtId="0" fontId="33" fillId="19" borderId="6" xfId="3" applyFont="1" applyFill="1" applyBorder="1"/>
    <xf numFmtId="0" fontId="35" fillId="0" borderId="24" xfId="3" applyFont="1" applyBorder="1"/>
    <xf numFmtId="0" fontId="31" fillId="19" borderId="24" xfId="3" applyFont="1" applyFill="1" applyBorder="1" applyAlignment="1">
      <alignment vertical="top"/>
    </xf>
    <xf numFmtId="0" fontId="30" fillId="19" borderId="24" xfId="3" applyFont="1" applyFill="1" applyBorder="1" applyAlignment="1">
      <alignment vertical="top"/>
    </xf>
    <xf numFmtId="0" fontId="33" fillId="19" borderId="25" xfId="3" applyFont="1" applyFill="1" applyBorder="1"/>
    <xf numFmtId="0" fontId="33" fillId="19" borderId="26" xfId="3" applyFont="1" applyFill="1" applyBorder="1"/>
    <xf numFmtId="0" fontId="33" fillId="19" borderId="27" xfId="3" applyFont="1" applyFill="1" applyBorder="1"/>
    <xf numFmtId="0" fontId="31" fillId="19" borderId="28" xfId="3" applyFont="1" applyFill="1" applyBorder="1"/>
    <xf numFmtId="0" fontId="35" fillId="0" borderId="0" xfId="3" applyFont="1"/>
    <xf numFmtId="0" fontId="31" fillId="19" borderId="0" xfId="3" applyFont="1" applyFill="1" applyAlignment="1">
      <alignment vertical="top"/>
    </xf>
    <xf numFmtId="0" fontId="31" fillId="19" borderId="4" xfId="3" applyFont="1" applyFill="1" applyBorder="1"/>
    <xf numFmtId="0" fontId="31" fillId="19" borderId="18" xfId="3" applyFont="1" applyFill="1" applyBorder="1"/>
    <xf numFmtId="0" fontId="31" fillId="19" borderId="7" xfId="3" applyFont="1" applyFill="1" applyBorder="1"/>
    <xf numFmtId="0" fontId="31" fillId="24" borderId="0" xfId="3" applyFont="1" applyFill="1" applyAlignment="1">
      <alignment vertical="top"/>
    </xf>
    <xf numFmtId="0" fontId="30" fillId="24" borderId="0" xfId="3" applyFont="1" applyFill="1" applyAlignment="1">
      <alignment vertical="top"/>
    </xf>
    <xf numFmtId="0" fontId="31" fillId="24" borderId="4" xfId="3" applyFont="1" applyFill="1" applyBorder="1"/>
    <xf numFmtId="0" fontId="31" fillId="24" borderId="18" xfId="3" applyFont="1" applyFill="1" applyBorder="1"/>
    <xf numFmtId="0" fontId="31" fillId="24" borderId="7" xfId="3" applyFont="1" applyFill="1" applyBorder="1"/>
    <xf numFmtId="0" fontId="33" fillId="22" borderId="4" xfId="3" applyFont="1" applyFill="1" applyBorder="1"/>
    <xf numFmtId="0" fontId="33" fillId="22" borderId="18" xfId="3" applyFont="1" applyFill="1" applyBorder="1"/>
    <xf numFmtId="0" fontId="33" fillId="22" borderId="7" xfId="3" applyFont="1" applyFill="1" applyBorder="1"/>
    <xf numFmtId="0" fontId="33" fillId="24" borderId="24" xfId="3" applyFont="1" applyFill="1" applyBorder="1" applyAlignment="1">
      <alignment vertical="top"/>
    </xf>
    <xf numFmtId="0" fontId="31" fillId="24" borderId="24" xfId="3" applyFont="1" applyFill="1" applyBorder="1" applyAlignment="1">
      <alignment vertical="top"/>
    </xf>
    <xf numFmtId="0" fontId="30" fillId="24" borderId="24" xfId="3" applyFont="1" applyFill="1" applyBorder="1" applyAlignment="1">
      <alignment vertical="top"/>
    </xf>
    <xf numFmtId="0" fontId="33" fillId="24" borderId="25" xfId="3" applyFont="1" applyFill="1" applyBorder="1"/>
    <xf numFmtId="0" fontId="33" fillId="24" borderId="26" xfId="3" applyFont="1" applyFill="1" applyBorder="1"/>
    <xf numFmtId="0" fontId="33" fillId="24" borderId="27" xfId="3" applyFont="1" applyFill="1" applyBorder="1"/>
    <xf numFmtId="0" fontId="33" fillId="19" borderId="0" xfId="3" applyFont="1" applyFill="1" applyAlignment="1">
      <alignment vertical="top"/>
    </xf>
    <xf numFmtId="0" fontId="33" fillId="19" borderId="19" xfId="3" applyFont="1" applyFill="1" applyBorder="1" applyAlignment="1">
      <alignment vertical="top"/>
    </xf>
    <xf numFmtId="0" fontId="30" fillId="19" borderId="19" xfId="3" applyFont="1" applyFill="1" applyBorder="1" applyAlignment="1">
      <alignment vertical="top"/>
    </xf>
    <xf numFmtId="0" fontId="30" fillId="19" borderId="23" xfId="3" applyFont="1" applyFill="1" applyBorder="1" applyAlignment="1">
      <alignment vertical="top"/>
    </xf>
    <xf numFmtId="0" fontId="31" fillId="19" borderId="8" xfId="3" applyFont="1" applyFill="1" applyBorder="1"/>
    <xf numFmtId="0" fontId="31" fillId="19" borderId="29" xfId="3" applyFont="1" applyFill="1" applyBorder="1"/>
    <xf numFmtId="0" fontId="31" fillId="19" borderId="9" xfId="3" applyFont="1" applyFill="1" applyBorder="1"/>
    <xf numFmtId="0" fontId="33" fillId="19" borderId="10" xfId="3" applyFont="1" applyFill="1" applyBorder="1"/>
    <xf numFmtId="0" fontId="37" fillId="25" borderId="0" xfId="3" applyFont="1" applyFill="1"/>
    <xf numFmtId="0" fontId="1" fillId="25" borderId="0" xfId="3" applyFill="1"/>
    <xf numFmtId="0" fontId="38" fillId="0" borderId="0" xfId="3" applyFont="1" applyAlignment="1">
      <alignment horizontal="center" vertical="center"/>
    </xf>
    <xf numFmtId="0" fontId="39" fillId="25" borderId="0" xfId="3" applyFont="1" applyFill="1"/>
    <xf numFmtId="0" fontId="40" fillId="16" borderId="30" xfId="3" applyFont="1" applyFill="1" applyBorder="1" applyAlignment="1">
      <alignment vertical="top"/>
    </xf>
    <xf numFmtId="0" fontId="30" fillId="16" borderId="16" xfId="3" applyFont="1" applyFill="1" applyBorder="1" applyAlignment="1">
      <alignment vertical="top"/>
    </xf>
    <xf numFmtId="0" fontId="40" fillId="16" borderId="31" xfId="3" applyFont="1" applyFill="1" applyBorder="1"/>
    <xf numFmtId="0" fontId="41" fillId="16" borderId="32" xfId="3" applyFont="1" applyFill="1" applyBorder="1"/>
    <xf numFmtId="0" fontId="30" fillId="16" borderId="33" xfId="3" applyFont="1" applyFill="1" applyBorder="1"/>
    <xf numFmtId="0" fontId="23" fillId="19" borderId="32" xfId="3" applyFont="1" applyFill="1" applyBorder="1"/>
    <xf numFmtId="0" fontId="40" fillId="16" borderId="34" xfId="3" applyFont="1" applyFill="1" applyBorder="1" applyAlignment="1">
      <alignment vertical="top"/>
    </xf>
    <xf numFmtId="0" fontId="40" fillId="16" borderId="4" xfId="3" applyFont="1" applyFill="1" applyBorder="1"/>
    <xf numFmtId="0" fontId="41" fillId="16" borderId="18" xfId="3" applyFont="1" applyFill="1" applyBorder="1"/>
    <xf numFmtId="0" fontId="30" fillId="16" borderId="7" xfId="3" applyFont="1" applyFill="1" applyBorder="1"/>
    <xf numFmtId="0" fontId="30" fillId="19" borderId="18" xfId="3" applyFont="1" applyFill="1" applyBorder="1"/>
    <xf numFmtId="0" fontId="42" fillId="0" borderId="0" xfId="3" applyFont="1" applyAlignment="1">
      <alignment vertical="center"/>
    </xf>
    <xf numFmtId="0" fontId="30" fillId="16" borderId="4" xfId="3" applyFont="1" applyFill="1" applyBorder="1"/>
    <xf numFmtId="0" fontId="22" fillId="19" borderId="18" xfId="3" applyFont="1" applyFill="1" applyBorder="1"/>
    <xf numFmtId="0" fontId="40" fillId="16" borderId="35" xfId="3" applyFont="1" applyFill="1" applyBorder="1" applyAlignment="1">
      <alignment vertical="top"/>
    </xf>
    <xf numFmtId="0" fontId="30" fillId="16" borderId="20" xfId="3" applyFont="1" applyFill="1" applyBorder="1"/>
    <xf numFmtId="0" fontId="41" fillId="16" borderId="21" xfId="3" applyFont="1" applyFill="1" applyBorder="1"/>
    <xf numFmtId="0" fontId="30" fillId="16" borderId="22" xfId="3" applyFont="1" applyFill="1" applyBorder="1"/>
    <xf numFmtId="0" fontId="23" fillId="19" borderId="21" xfId="3" applyFont="1" applyFill="1" applyBorder="1"/>
    <xf numFmtId="0" fontId="10" fillId="0" borderId="0" xfId="3" applyFont="1"/>
    <xf numFmtId="0" fontId="40" fillId="24" borderId="34" xfId="3" applyFont="1" applyFill="1" applyBorder="1" applyAlignment="1">
      <alignment vertical="top"/>
    </xf>
    <xf numFmtId="0" fontId="40" fillId="24" borderId="4" xfId="3" applyFont="1" applyFill="1" applyBorder="1"/>
    <xf numFmtId="0" fontId="44" fillId="24" borderId="18" xfId="3" applyFont="1" applyFill="1" applyBorder="1"/>
    <xf numFmtId="0" fontId="30" fillId="24" borderId="7" xfId="3" applyFont="1" applyFill="1" applyBorder="1"/>
    <xf numFmtId="0" fontId="23" fillId="19" borderId="18" xfId="3" applyFont="1" applyFill="1" applyBorder="1"/>
    <xf numFmtId="0" fontId="35" fillId="0" borderId="19" xfId="3" applyFont="1" applyBorder="1"/>
    <xf numFmtId="0" fontId="30" fillId="24" borderId="4" xfId="3" applyFont="1" applyFill="1" applyBorder="1"/>
    <xf numFmtId="0" fontId="41" fillId="24" borderId="18" xfId="3" applyFont="1" applyFill="1" applyBorder="1"/>
    <xf numFmtId="0" fontId="45" fillId="25" borderId="0" xfId="3" applyFont="1" applyFill="1"/>
    <xf numFmtId="0" fontId="45" fillId="0" borderId="0" xfId="3" applyFont="1"/>
    <xf numFmtId="0" fontId="40" fillId="24" borderId="35" xfId="3" applyFont="1" applyFill="1" applyBorder="1" applyAlignment="1">
      <alignment vertical="top"/>
    </xf>
    <xf numFmtId="0" fontId="30" fillId="24" borderId="19" xfId="3" applyFont="1" applyFill="1" applyBorder="1" applyAlignment="1">
      <alignment vertical="top"/>
    </xf>
    <xf numFmtId="0" fontId="30" fillId="24" borderId="20" xfId="3" applyFont="1" applyFill="1" applyBorder="1"/>
    <xf numFmtId="0" fontId="41" fillId="24" borderId="21" xfId="3" applyFont="1" applyFill="1" applyBorder="1"/>
    <xf numFmtId="0" fontId="30" fillId="24" borderId="22" xfId="3" applyFont="1" applyFill="1" applyBorder="1"/>
    <xf numFmtId="0" fontId="6" fillId="0" borderId="36" xfId="3" applyFont="1" applyBorder="1"/>
    <xf numFmtId="0" fontId="40" fillId="19" borderId="25" xfId="3" applyFont="1" applyFill="1" applyBorder="1"/>
    <xf numFmtId="0" fontId="44" fillId="19" borderId="26" xfId="3" applyFont="1" applyFill="1" applyBorder="1"/>
    <xf numFmtId="0" fontId="40" fillId="19" borderId="27" xfId="3" applyFont="1" applyFill="1" applyBorder="1"/>
    <xf numFmtId="0" fontId="23" fillId="19" borderId="26" xfId="3" applyFont="1" applyFill="1" applyBorder="1"/>
    <xf numFmtId="0" fontId="40" fillId="19" borderId="30" xfId="3" applyFont="1" applyFill="1" applyBorder="1" applyAlignment="1">
      <alignment horizontal="left" vertical="top" wrapText="1"/>
    </xf>
    <xf numFmtId="0" fontId="30" fillId="19" borderId="16" xfId="3" applyFont="1" applyFill="1" applyBorder="1" applyAlignment="1">
      <alignment vertical="top"/>
    </xf>
    <xf numFmtId="0" fontId="30" fillId="19" borderId="31" xfId="3" applyFont="1" applyFill="1" applyBorder="1"/>
    <xf numFmtId="0" fontId="41" fillId="19" borderId="32" xfId="3" applyFont="1" applyFill="1" applyBorder="1"/>
    <xf numFmtId="0" fontId="30" fillId="19" borderId="33" xfId="3" applyFont="1" applyFill="1" applyBorder="1"/>
    <xf numFmtId="0" fontId="30" fillId="19" borderId="32" xfId="3" applyFont="1" applyFill="1" applyBorder="1"/>
    <xf numFmtId="0" fontId="40" fillId="19" borderId="34" xfId="3" applyFont="1" applyFill="1" applyBorder="1" applyAlignment="1">
      <alignment horizontal="left" vertical="top" wrapText="1"/>
    </xf>
    <xf numFmtId="0" fontId="30" fillId="19" borderId="4" xfId="3" applyFont="1" applyFill="1" applyBorder="1"/>
    <xf numFmtId="0" fontId="41" fillId="19" borderId="18" xfId="3" applyFont="1" applyFill="1" applyBorder="1"/>
    <xf numFmtId="0" fontId="30" fillId="19" borderId="7" xfId="3" applyFont="1" applyFill="1" applyBorder="1"/>
    <xf numFmtId="0" fontId="40" fillId="19" borderId="35" xfId="3" applyFont="1" applyFill="1" applyBorder="1" applyAlignment="1">
      <alignment horizontal="left" vertical="top" wrapText="1"/>
    </xf>
    <xf numFmtId="0" fontId="30" fillId="19" borderId="20" xfId="3" applyFont="1" applyFill="1" applyBorder="1"/>
    <xf numFmtId="0" fontId="41" fillId="19" borderId="21" xfId="3" applyFont="1" applyFill="1" applyBorder="1"/>
    <xf numFmtId="0" fontId="30" fillId="19" borderId="22" xfId="3" applyFont="1" applyFill="1" applyBorder="1"/>
    <xf numFmtId="0" fontId="40" fillId="22" borderId="34" xfId="3" applyFont="1" applyFill="1" applyBorder="1" applyAlignment="1">
      <alignment vertical="top"/>
    </xf>
    <xf numFmtId="0" fontId="40" fillId="22" borderId="4" xfId="3" applyFont="1" applyFill="1" applyBorder="1"/>
    <xf numFmtId="0" fontId="44" fillId="22" borderId="18" xfId="3" applyFont="1" applyFill="1" applyBorder="1"/>
    <xf numFmtId="0" fontId="40" fillId="22" borderId="7" xfId="3" applyFont="1" applyFill="1" applyBorder="1"/>
    <xf numFmtId="0" fontId="30" fillId="22" borderId="4" xfId="3" applyFont="1" applyFill="1" applyBorder="1"/>
    <xf numFmtId="0" fontId="41" fillId="22" borderId="18" xfId="3" applyFont="1" applyFill="1" applyBorder="1"/>
    <xf numFmtId="0" fontId="30" fillId="22" borderId="7" xfId="3" applyFont="1" applyFill="1" applyBorder="1"/>
    <xf numFmtId="0" fontId="40" fillId="22" borderId="35" xfId="3" applyFont="1" applyFill="1" applyBorder="1" applyAlignment="1">
      <alignment vertical="top"/>
    </xf>
    <xf numFmtId="0" fontId="30" fillId="22" borderId="20" xfId="3" applyFont="1" applyFill="1" applyBorder="1"/>
    <xf numFmtId="0" fontId="41" fillId="22" borderId="21" xfId="3" applyFont="1" applyFill="1" applyBorder="1"/>
    <xf numFmtId="0" fontId="30" fillId="22" borderId="22" xfId="3" applyFont="1" applyFill="1" applyBorder="1"/>
    <xf numFmtId="0" fontId="30" fillId="19" borderId="21" xfId="3" applyFont="1" applyFill="1" applyBorder="1"/>
    <xf numFmtId="0" fontId="40" fillId="19" borderId="34" xfId="3" applyFont="1" applyFill="1" applyBorder="1" applyAlignment="1">
      <alignment vertical="top"/>
    </xf>
    <xf numFmtId="0" fontId="40" fillId="19" borderId="35" xfId="3" applyFont="1" applyFill="1" applyBorder="1" applyAlignment="1">
      <alignment vertical="top"/>
    </xf>
    <xf numFmtId="0" fontId="30" fillId="19" borderId="8" xfId="3" applyFont="1" applyFill="1" applyBorder="1"/>
    <xf numFmtId="0" fontId="41" fillId="19" borderId="29" xfId="3" applyFont="1" applyFill="1" applyBorder="1"/>
    <xf numFmtId="0" fontId="30" fillId="19" borderId="9" xfId="3" applyFont="1" applyFill="1" applyBorder="1"/>
    <xf numFmtId="0" fontId="23" fillId="19" borderId="29" xfId="3" applyFont="1" applyFill="1" applyBorder="1"/>
    <xf numFmtId="0" fontId="26" fillId="0" borderId="24" xfId="3" applyFont="1" applyBorder="1"/>
    <xf numFmtId="0" fontId="31" fillId="18" borderId="24" xfId="3" applyFont="1" applyFill="1" applyBorder="1" applyAlignment="1">
      <alignment vertical="top"/>
    </xf>
    <xf numFmtId="0" fontId="30" fillId="18" borderId="24" xfId="3" applyFont="1" applyFill="1" applyBorder="1" applyAlignment="1">
      <alignment vertical="top"/>
    </xf>
    <xf numFmtId="0" fontId="31" fillId="18" borderId="25" xfId="3" applyFont="1" applyFill="1" applyBorder="1"/>
    <xf numFmtId="0" fontId="31" fillId="18" borderId="26" xfId="3" applyFont="1" applyFill="1" applyBorder="1"/>
    <xf numFmtId="0" fontId="31" fillId="18" borderId="27" xfId="3" applyFont="1" applyFill="1" applyBorder="1"/>
    <xf numFmtId="0" fontId="31" fillId="19" borderId="27" xfId="3" applyFont="1" applyFill="1" applyBorder="1"/>
    <xf numFmtId="0" fontId="20" fillId="8" borderId="0" xfId="3" applyFont="1" applyFill="1"/>
    <xf numFmtId="0" fontId="18" fillId="8" borderId="0" xfId="3" applyFont="1" applyFill="1"/>
    <xf numFmtId="0" fontId="41" fillId="0" borderId="0" xfId="3" applyFont="1"/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2" fillId="4" borderId="0" xfId="3" applyFont="1" applyFill="1" applyAlignment="1">
      <alignment horizontal="center" vertical="center"/>
    </xf>
    <xf numFmtId="0" fontId="47" fillId="0" borderId="16" xfId="3" applyFont="1" applyBorder="1"/>
    <xf numFmtId="0" fontId="19" fillId="0" borderId="16" xfId="3" applyFont="1" applyBorder="1"/>
    <xf numFmtId="0" fontId="48" fillId="0" borderId="16" xfId="3" applyFont="1" applyBorder="1"/>
    <xf numFmtId="0" fontId="49" fillId="0" borderId="0" xfId="3" applyFont="1" applyAlignment="1">
      <alignment wrapText="1"/>
    </xf>
    <xf numFmtId="0" fontId="47" fillId="0" borderId="0" xfId="3" applyFont="1"/>
    <xf numFmtId="0" fontId="48" fillId="0" borderId="0" xfId="3" applyFont="1"/>
    <xf numFmtId="0" fontId="47" fillId="0" borderId="19" xfId="3" applyFont="1" applyBorder="1"/>
    <xf numFmtId="0" fontId="19" fillId="0" borderId="19" xfId="3" applyFont="1" applyBorder="1"/>
    <xf numFmtId="0" fontId="18" fillId="0" borderId="19" xfId="3" applyFont="1" applyBorder="1"/>
    <xf numFmtId="0" fontId="48" fillId="0" borderId="19" xfId="3" applyFont="1" applyBorder="1"/>
    <xf numFmtId="0" fontId="50" fillId="0" borderId="16" xfId="3" applyFont="1" applyBorder="1"/>
    <xf numFmtId="0" fontId="18" fillId="0" borderId="24" xfId="3" applyFont="1" applyBorder="1"/>
    <xf numFmtId="0" fontId="48" fillId="0" borderId="24" xfId="3" applyFont="1" applyBorder="1"/>
    <xf numFmtId="0" fontId="23" fillId="0" borderId="16" xfId="3" applyFont="1" applyBorder="1"/>
    <xf numFmtId="0" fontId="18" fillId="0" borderId="24" xfId="3" applyFont="1" applyBorder="1" applyAlignment="1">
      <alignment horizontal="left"/>
    </xf>
    <xf numFmtId="0" fontId="19" fillId="0" borderId="24" xfId="3" applyFont="1" applyBorder="1"/>
    <xf numFmtId="0" fontId="23" fillId="12" borderId="24" xfId="3" applyFont="1" applyFill="1" applyBorder="1"/>
    <xf numFmtId="0" fontId="23" fillId="0" borderId="24" xfId="3" applyFont="1" applyBorder="1"/>
    <xf numFmtId="0" fontId="18" fillId="12" borderId="0" xfId="3" applyFont="1" applyFill="1" applyAlignment="1">
      <alignment horizontal="left" vertical="top" wrapText="1"/>
    </xf>
    <xf numFmtId="0" fontId="18" fillId="12" borderId="16" xfId="3" applyFont="1" applyFill="1" applyBorder="1"/>
    <xf numFmtId="0" fontId="18" fillId="12" borderId="0" xfId="3" applyFont="1" applyFill="1"/>
    <xf numFmtId="0" fontId="23" fillId="0" borderId="19" xfId="3" applyFont="1" applyBorder="1"/>
    <xf numFmtId="0" fontId="51" fillId="12" borderId="16" xfId="3" applyFont="1" applyFill="1" applyBorder="1"/>
    <xf numFmtId="0" fontId="21" fillId="12" borderId="16" xfId="3" applyFont="1" applyFill="1" applyBorder="1"/>
    <xf numFmtId="0" fontId="20" fillId="12" borderId="16" xfId="3" applyFont="1" applyFill="1" applyBorder="1"/>
    <xf numFmtId="0" fontId="52" fillId="0" borderId="0" xfId="3" applyFont="1" applyAlignment="1">
      <alignment vertical="center"/>
    </xf>
    <xf numFmtId="0" fontId="20" fillId="0" borderId="19" xfId="3" applyFont="1" applyBorder="1"/>
    <xf numFmtId="0" fontId="22" fillId="0" borderId="19" xfId="3" applyFont="1" applyBorder="1"/>
    <xf numFmtId="0" fontId="44" fillId="0" borderId="19" xfId="3" applyFont="1" applyBorder="1"/>
    <xf numFmtId="0" fontId="52" fillId="0" borderId="19" xfId="3" applyFont="1" applyBorder="1" applyAlignment="1">
      <alignment vertical="center"/>
    </xf>
    <xf numFmtId="0" fontId="44" fillId="0" borderId="0" xfId="3" applyFont="1" applyAlignment="1">
      <alignment vertical="center"/>
    </xf>
    <xf numFmtId="0" fontId="51" fillId="12" borderId="0" xfId="3" applyFont="1" applyFill="1"/>
    <xf numFmtId="0" fontId="22" fillId="12" borderId="0" xfId="3" applyFont="1" applyFill="1"/>
    <xf numFmtId="0" fontId="23" fillId="0" borderId="0" xfId="3" applyFont="1" applyAlignment="1">
      <alignment vertical="center"/>
    </xf>
    <xf numFmtId="0" fontId="53" fillId="0" borderId="16" xfId="3" applyFont="1" applyBorder="1"/>
    <xf numFmtId="0" fontId="22" fillId="12" borderId="16" xfId="3" applyFont="1" applyFill="1" applyBorder="1"/>
    <xf numFmtId="164" fontId="18" fillId="0" borderId="16" xfId="3" applyNumberFormat="1" applyFont="1" applyBorder="1"/>
    <xf numFmtId="0" fontId="54" fillId="0" borderId="0" xfId="3" applyFont="1"/>
    <xf numFmtId="164" fontId="18" fillId="0" borderId="0" xfId="3" applyNumberFormat="1" applyFont="1"/>
    <xf numFmtId="0" fontId="41" fillId="0" borderId="19" xfId="3" applyFont="1" applyBorder="1"/>
    <xf numFmtId="0" fontId="48" fillId="8" borderId="19" xfId="3" applyFont="1" applyFill="1" applyBorder="1"/>
    <xf numFmtId="164" fontId="18" fillId="0" borderId="19" xfId="3" applyNumberFormat="1" applyFont="1" applyBorder="1"/>
    <xf numFmtId="0" fontId="18" fillId="0" borderId="0" xfId="3" applyFont="1" applyAlignment="1">
      <alignment vertical="center"/>
    </xf>
    <xf numFmtId="2" fontId="18" fillId="0" borderId="19" xfId="3" applyNumberFormat="1" applyFont="1" applyBorder="1"/>
    <xf numFmtId="0" fontId="50" fillId="0" borderId="0" xfId="3" applyFont="1"/>
    <xf numFmtId="0" fontId="50" fillId="0" borderId="19" xfId="3" applyFont="1" applyBorder="1"/>
    <xf numFmtId="0" fontId="21" fillId="25" borderId="0" xfId="3" applyFont="1" applyFill="1"/>
    <xf numFmtId="0" fontId="18" fillId="7" borderId="0" xfId="3" applyFont="1" applyFill="1"/>
    <xf numFmtId="0" fontId="21" fillId="0" borderId="16" xfId="3" applyFont="1" applyBorder="1"/>
    <xf numFmtId="0" fontId="20" fillId="0" borderId="16" xfId="3" applyFont="1" applyBorder="1"/>
    <xf numFmtId="0" fontId="22" fillId="7" borderId="16" xfId="3" applyFont="1" applyFill="1" applyBorder="1"/>
    <xf numFmtId="2" fontId="23" fillId="0" borderId="0" xfId="3" applyNumberFormat="1" applyFont="1"/>
    <xf numFmtId="0" fontId="54" fillId="0" borderId="19" xfId="3" applyFont="1" applyBorder="1"/>
    <xf numFmtId="0" fontId="44" fillId="0" borderId="16" xfId="3" applyFont="1" applyBorder="1" applyAlignment="1">
      <alignment vertical="center"/>
    </xf>
    <xf numFmtId="0" fontId="23" fillId="7" borderId="0" xfId="3" applyFont="1" applyFill="1"/>
    <xf numFmtId="0" fontId="23" fillId="0" borderId="0" xfId="3" quotePrefix="1" applyFont="1"/>
    <xf numFmtId="0" fontId="20" fillId="26" borderId="0" xfId="3" applyFont="1" applyFill="1"/>
    <xf numFmtId="0" fontId="18" fillId="26" borderId="0" xfId="3" applyFont="1" applyFill="1"/>
    <xf numFmtId="0" fontId="22" fillId="25" borderId="0" xfId="3" applyFont="1" applyFill="1"/>
    <xf numFmtId="0" fontId="44" fillId="0" borderId="0" xfId="3" applyFont="1"/>
    <xf numFmtId="0" fontId="18" fillId="14" borderId="0" xfId="3" applyFont="1" applyFill="1"/>
    <xf numFmtId="0" fontId="19" fillId="14" borderId="0" xfId="3" applyFont="1" applyFill="1"/>
    <xf numFmtId="0" fontId="20" fillId="27" borderId="0" xfId="3" applyFont="1" applyFill="1"/>
    <xf numFmtId="0" fontId="18" fillId="27" borderId="0" xfId="3" applyFont="1" applyFill="1"/>
    <xf numFmtId="0" fontId="21" fillId="0" borderId="19" xfId="3" applyFont="1" applyBorder="1"/>
    <xf numFmtId="0" fontId="22" fillId="0" borderId="16" xfId="3" applyFont="1" applyBorder="1"/>
    <xf numFmtId="0" fontId="20" fillId="28" borderId="0" xfId="3" applyFont="1" applyFill="1"/>
    <xf numFmtId="0" fontId="18" fillId="28" borderId="0" xfId="3" applyFont="1" applyFill="1"/>
    <xf numFmtId="0" fontId="55" fillId="0" borderId="0" xfId="3" applyFont="1"/>
    <xf numFmtId="0" fontId="18" fillId="4" borderId="0" xfId="3" applyFont="1" applyFill="1"/>
    <xf numFmtId="0" fontId="19" fillId="4" borderId="0" xfId="3" applyFont="1" applyFill="1"/>
    <xf numFmtId="0" fontId="55" fillId="4" borderId="0" xfId="3" applyFont="1" applyFill="1"/>
    <xf numFmtId="165" fontId="18" fillId="0" borderId="0" xfId="3" applyNumberFormat="1" applyFont="1"/>
  </cellXfs>
  <cellStyles count="4">
    <cellStyle name="Hyperlink" xfId="1" builtinId="8"/>
    <cellStyle name="Normal" xfId="0" builtinId="0"/>
    <cellStyle name="Normal 2" xfId="3" xr:uid="{26E65549-E275-418F-BDF5-AF55CFFAF7C5}"/>
    <cellStyle name="Normal_Sheet1" xfId="2" xr:uid="{BA580276-57B5-400E-8B4B-2BC341CA5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3284855</xdr:colOff>
      <xdr:row>6</xdr:row>
      <xdr:rowOff>65419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B03E1-DD89-4509-BAE6-370DD95FB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22215" cy="1116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state/seds/seds-data-fuel.php" TargetMode="External"/><Relationship Id="rId2" Type="http://schemas.openxmlformats.org/officeDocument/2006/relationships/hyperlink" Target="https://www.eia.gov/state/seds/seds-technical-notes-complete.php" TargetMode="External"/><Relationship Id="rId1" Type="http://schemas.openxmlformats.org/officeDocument/2006/relationships/hyperlink" Target="https://www.eia.gov/state/sed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eia.gov/state/seds/seds-data-complete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7B0-BA36-47C3-8614-4D6203801B86}">
  <dimension ref="A1:N30"/>
  <sheetViews>
    <sheetView tabSelected="1" topLeftCell="B1" zoomScale="80" zoomScaleNormal="80" workbookViewId="0">
      <selection activeCell="D31" sqref="D31"/>
    </sheetView>
  </sheetViews>
  <sheetFormatPr defaultColWidth="8.88671875" defaultRowHeight="12" customHeight="1" x14ac:dyDescent="0.3"/>
  <cols>
    <col min="1" max="1" width="5.44140625" style="74" bestFit="1" customWidth="1"/>
    <col min="2" max="2" width="14.5546875" style="74" customWidth="1"/>
    <col min="3" max="3" width="5" style="74" bestFit="1" customWidth="1"/>
    <col min="4" max="4" width="6.109375" style="74" bestFit="1" customWidth="1"/>
    <col min="5" max="5" width="9.6640625" style="74" bestFit="1" customWidth="1"/>
    <col min="6" max="6" width="25.21875" style="74" bestFit="1" customWidth="1"/>
    <col min="7" max="7" width="17.33203125" style="74" bestFit="1" customWidth="1"/>
    <col min="8" max="8" width="65.44140625" style="74" bestFit="1" customWidth="1"/>
    <col min="9" max="9" width="13.109375" style="74" customWidth="1"/>
    <col min="10" max="10" width="31.33203125" style="74" customWidth="1"/>
    <col min="11" max="11" width="10" style="74" bestFit="1" customWidth="1"/>
    <col min="12" max="12" width="5.44140625" style="74" bestFit="1" customWidth="1"/>
    <col min="13" max="13" width="13.109375" style="74" customWidth="1"/>
    <col min="14" max="16384" width="8.88671875" style="74"/>
  </cols>
  <sheetData>
    <row r="1" spans="1:13" ht="12" customHeight="1" x14ac:dyDescent="0.3">
      <c r="B1" s="279" t="s">
        <v>4063</v>
      </c>
      <c r="C1" s="280"/>
    </row>
    <row r="2" spans="1:13" ht="12" customHeight="1" x14ac:dyDescent="0.3">
      <c r="A2" s="281" t="s">
        <v>4064</v>
      </c>
      <c r="B2" s="282" t="s">
        <v>4002</v>
      </c>
      <c r="C2" s="283" t="s">
        <v>4001</v>
      </c>
      <c r="D2" s="282" t="s">
        <v>4000</v>
      </c>
      <c r="E2" s="284" t="s">
        <v>3999</v>
      </c>
      <c r="F2" s="285" t="s">
        <v>4018</v>
      </c>
      <c r="G2" s="285"/>
      <c r="H2" s="282" t="s">
        <v>3998</v>
      </c>
      <c r="I2" s="282" t="s">
        <v>3997</v>
      </c>
      <c r="J2" s="282" t="s">
        <v>4065</v>
      </c>
      <c r="K2" s="76"/>
      <c r="L2" s="76"/>
    </row>
    <row r="3" spans="1:13" ht="12" customHeight="1" x14ac:dyDescent="0.3">
      <c r="A3" s="281" t="s">
        <v>4066</v>
      </c>
      <c r="B3" s="286" t="s">
        <v>3310</v>
      </c>
      <c r="C3" s="287">
        <v>327</v>
      </c>
      <c r="D3" s="87">
        <v>2024</v>
      </c>
      <c r="E3" s="87" t="s">
        <v>3315</v>
      </c>
      <c r="F3" s="288" t="s">
        <v>4067</v>
      </c>
      <c r="G3" s="288"/>
      <c r="H3" s="87" t="s">
        <v>3314</v>
      </c>
      <c r="I3" s="87">
        <v>1.25234</v>
      </c>
      <c r="J3" s="87" t="s">
        <v>3313</v>
      </c>
      <c r="K3" s="87"/>
      <c r="L3" s="87"/>
      <c r="M3" s="289" t="s">
        <v>4068</v>
      </c>
    </row>
    <row r="4" spans="1:13" ht="12" customHeight="1" x14ac:dyDescent="0.3">
      <c r="A4" s="281" t="s">
        <v>4069</v>
      </c>
      <c r="B4" s="290" t="s">
        <v>3310</v>
      </c>
      <c r="C4" s="75">
        <v>328</v>
      </c>
      <c r="D4" s="74">
        <v>2024</v>
      </c>
      <c r="E4" s="74" t="s">
        <v>3312</v>
      </c>
      <c r="F4" s="291" t="s">
        <v>4020</v>
      </c>
      <c r="G4" s="291"/>
      <c r="H4" s="74" t="s">
        <v>3311</v>
      </c>
      <c r="I4" s="74">
        <v>29183.8</v>
      </c>
      <c r="J4" s="92" t="s">
        <v>3270</v>
      </c>
    </row>
    <row r="5" spans="1:13" ht="12" customHeight="1" x14ac:dyDescent="0.3">
      <c r="A5" s="281" t="s">
        <v>4070</v>
      </c>
      <c r="B5" s="292" t="s">
        <v>3310</v>
      </c>
      <c r="C5" s="293">
        <v>329</v>
      </c>
      <c r="D5" s="294">
        <v>2024</v>
      </c>
      <c r="E5" s="294" t="s">
        <v>3309</v>
      </c>
      <c r="F5" s="295" t="s">
        <v>4022</v>
      </c>
      <c r="G5" s="295"/>
      <c r="H5" s="294" t="s">
        <v>3308</v>
      </c>
      <c r="I5" s="294">
        <v>23303.5</v>
      </c>
      <c r="J5" s="294" t="s">
        <v>3307</v>
      </c>
      <c r="K5" s="294"/>
      <c r="L5" s="294"/>
      <c r="M5" s="211" t="s">
        <v>4025</v>
      </c>
    </row>
    <row r="6" spans="1:13" ht="12" customHeight="1" x14ac:dyDescent="0.3">
      <c r="A6" s="281" t="s">
        <v>4071</v>
      </c>
      <c r="B6" s="296" t="s">
        <v>2041</v>
      </c>
      <c r="C6" s="287">
        <v>939</v>
      </c>
      <c r="D6" s="87">
        <v>2024</v>
      </c>
      <c r="E6" s="297" t="s">
        <v>2046</v>
      </c>
      <c r="F6" s="298" t="s">
        <v>4072</v>
      </c>
      <c r="G6" s="298"/>
      <c r="H6" s="87" t="s">
        <v>2045</v>
      </c>
      <c r="I6" s="87">
        <v>340.1</v>
      </c>
      <c r="J6" s="299" t="s">
        <v>2042</v>
      </c>
      <c r="K6" s="87"/>
      <c r="L6" s="87"/>
      <c r="M6" s="74" t="s">
        <v>4073</v>
      </c>
    </row>
    <row r="7" spans="1:13" ht="13.2" customHeight="1" x14ac:dyDescent="0.3">
      <c r="A7" s="281" t="s">
        <v>4074</v>
      </c>
      <c r="B7" s="300" t="s">
        <v>2083</v>
      </c>
      <c r="C7" s="301">
        <v>925</v>
      </c>
      <c r="D7" s="297">
        <v>2024</v>
      </c>
      <c r="E7" s="297" t="s">
        <v>2082</v>
      </c>
      <c r="F7" s="298" t="s">
        <v>4075</v>
      </c>
      <c r="G7" s="298"/>
      <c r="H7" s="297" t="s">
        <v>4076</v>
      </c>
      <c r="I7" s="302" t="s">
        <v>2004</v>
      </c>
      <c r="J7" s="303" t="s">
        <v>2080</v>
      </c>
      <c r="K7" s="297"/>
      <c r="L7" s="297"/>
      <c r="M7" s="304" t="s">
        <v>4077</v>
      </c>
    </row>
    <row r="8" spans="1:13" ht="13.2" customHeight="1" x14ac:dyDescent="0.3">
      <c r="A8" s="281" t="s">
        <v>4078</v>
      </c>
      <c r="B8" s="87" t="s">
        <v>2127</v>
      </c>
      <c r="C8" s="287">
        <v>908</v>
      </c>
      <c r="D8" s="87">
        <v>2024</v>
      </c>
      <c r="E8" s="87" t="s">
        <v>2126</v>
      </c>
      <c r="F8" s="288" t="s">
        <v>4079</v>
      </c>
      <c r="G8" s="288"/>
      <c r="H8" s="87" t="s">
        <v>2125</v>
      </c>
      <c r="I8" s="305" t="s">
        <v>2004</v>
      </c>
      <c r="J8" s="87" t="s">
        <v>150</v>
      </c>
      <c r="K8" s="87"/>
      <c r="L8" s="87"/>
      <c r="M8" s="304"/>
    </row>
    <row r="9" spans="1:13" ht="13.2" customHeight="1" x14ac:dyDescent="0.3">
      <c r="A9" s="281" t="s">
        <v>4080</v>
      </c>
      <c r="B9" s="80" t="s">
        <v>2087</v>
      </c>
      <c r="C9" s="75">
        <v>924</v>
      </c>
      <c r="D9" s="74">
        <v>2024</v>
      </c>
      <c r="E9" s="74" t="s">
        <v>2086</v>
      </c>
      <c r="F9" s="291" t="s">
        <v>4081</v>
      </c>
      <c r="G9" s="291"/>
      <c r="H9" s="74" t="s">
        <v>2085</v>
      </c>
      <c r="I9" s="306" t="s">
        <v>2004</v>
      </c>
      <c r="J9" s="92" t="s">
        <v>2084</v>
      </c>
      <c r="L9" s="80"/>
      <c r="M9" s="304"/>
    </row>
    <row r="10" spans="1:13" ht="12" customHeight="1" x14ac:dyDescent="0.3">
      <c r="A10" s="281" t="s">
        <v>4082</v>
      </c>
      <c r="B10" s="74" t="s">
        <v>2079</v>
      </c>
      <c r="C10" s="75">
        <v>926</v>
      </c>
      <c r="D10" s="74">
        <v>2024</v>
      </c>
      <c r="E10" s="74" t="s">
        <v>2078</v>
      </c>
      <c r="F10" s="291" t="s">
        <v>4083</v>
      </c>
      <c r="G10" s="291"/>
      <c r="H10" s="74" t="s">
        <v>4084</v>
      </c>
      <c r="I10" s="74">
        <v>4.04</v>
      </c>
      <c r="J10" s="74" t="s">
        <v>2076</v>
      </c>
    </row>
    <row r="11" spans="1:13" ht="12" customHeight="1" x14ac:dyDescent="0.3">
      <c r="A11" s="281" t="s">
        <v>4085</v>
      </c>
      <c r="B11" s="294" t="s">
        <v>2075</v>
      </c>
      <c r="C11" s="293">
        <v>927</v>
      </c>
      <c r="D11" s="294">
        <v>2024</v>
      </c>
      <c r="E11" s="294" t="s">
        <v>2074</v>
      </c>
      <c r="F11" s="295" t="s">
        <v>4086</v>
      </c>
      <c r="G11" s="295"/>
      <c r="H11" s="294" t="s">
        <v>4087</v>
      </c>
      <c r="I11" s="294">
        <v>277</v>
      </c>
      <c r="J11" s="307" t="s">
        <v>997</v>
      </c>
      <c r="K11" s="294"/>
      <c r="L11" s="294"/>
    </row>
    <row r="12" spans="1:13" ht="12" customHeight="1" x14ac:dyDescent="0.3">
      <c r="A12" s="281" t="s">
        <v>4088</v>
      </c>
      <c r="B12" s="299" t="s">
        <v>1704</v>
      </c>
      <c r="C12" s="287">
        <v>1024</v>
      </c>
      <c r="D12" s="87">
        <v>2024</v>
      </c>
      <c r="E12" s="87" t="s">
        <v>1864</v>
      </c>
      <c r="F12" s="288" t="s">
        <v>4055</v>
      </c>
      <c r="G12" s="288"/>
      <c r="H12" s="87" t="s">
        <v>1863</v>
      </c>
      <c r="I12" s="87">
        <v>1635</v>
      </c>
      <c r="J12" s="299" t="s">
        <v>576</v>
      </c>
      <c r="K12" s="87"/>
      <c r="L12" s="87"/>
    </row>
    <row r="13" spans="1:13" ht="12" customHeight="1" x14ac:dyDescent="0.3">
      <c r="A13" s="281" t="s">
        <v>4089</v>
      </c>
      <c r="B13" s="307" t="s">
        <v>1704</v>
      </c>
      <c r="C13" s="293">
        <v>1034</v>
      </c>
      <c r="D13" s="294">
        <v>2024</v>
      </c>
      <c r="E13" s="294" t="s">
        <v>1843</v>
      </c>
      <c r="F13" s="295" t="s">
        <v>4056</v>
      </c>
      <c r="G13" s="295"/>
      <c r="H13" s="294" t="s">
        <v>1842</v>
      </c>
      <c r="I13" s="294">
        <v>3687</v>
      </c>
      <c r="J13" s="294" t="s">
        <v>576</v>
      </c>
      <c r="K13" s="294"/>
      <c r="L13" s="294"/>
    </row>
    <row r="15" spans="1:13" ht="12" customHeight="1" x14ac:dyDescent="0.3">
      <c r="A15" s="281" t="s">
        <v>4090</v>
      </c>
      <c r="B15" s="308" t="s">
        <v>2104</v>
      </c>
      <c r="C15" s="309">
        <v>918</v>
      </c>
      <c r="D15" s="310">
        <v>2024</v>
      </c>
      <c r="E15" s="310" t="s">
        <v>2103</v>
      </c>
      <c r="F15" s="308" t="s">
        <v>4091</v>
      </c>
      <c r="G15" s="308"/>
      <c r="H15" s="310" t="s">
        <v>4092</v>
      </c>
      <c r="I15" s="310">
        <v>103304.459</v>
      </c>
      <c r="J15" s="310" t="s">
        <v>1883</v>
      </c>
      <c r="K15" s="87"/>
      <c r="M15" s="311" t="s">
        <v>4093</v>
      </c>
    </row>
    <row r="16" spans="1:13" ht="12" customHeight="1" x14ac:dyDescent="0.3">
      <c r="A16" s="281" t="s">
        <v>4094</v>
      </c>
      <c r="B16" s="312" t="s">
        <v>2093</v>
      </c>
      <c r="C16" s="313">
        <v>922</v>
      </c>
      <c r="D16" s="312">
        <v>2024</v>
      </c>
      <c r="E16" s="312" t="s">
        <v>2092</v>
      </c>
      <c r="F16" s="314" t="s">
        <v>4095</v>
      </c>
      <c r="G16" s="314"/>
      <c r="H16" s="312" t="s">
        <v>4096</v>
      </c>
      <c r="I16" s="314">
        <v>94216.471000000005</v>
      </c>
      <c r="J16" s="312" t="s">
        <v>1883</v>
      </c>
      <c r="K16" s="315"/>
      <c r="L16" s="294"/>
      <c r="M16" s="311" t="s">
        <v>4097</v>
      </c>
    </row>
    <row r="17" spans="1:14" ht="12" customHeight="1" x14ac:dyDescent="0.3">
      <c r="M17" s="316" t="s">
        <v>4098</v>
      </c>
    </row>
    <row r="18" spans="1:14" ht="12" customHeight="1" x14ac:dyDescent="0.3">
      <c r="A18" s="281" t="s">
        <v>4099</v>
      </c>
      <c r="B18" s="81" t="s">
        <v>2049</v>
      </c>
      <c r="C18" s="82">
        <v>938</v>
      </c>
      <c r="D18" s="81">
        <v>2024</v>
      </c>
      <c r="E18" s="81" t="s">
        <v>2048</v>
      </c>
      <c r="F18" s="317" t="s">
        <v>4100</v>
      </c>
      <c r="G18" s="317"/>
      <c r="H18" s="81" t="s">
        <v>2047</v>
      </c>
      <c r="I18" s="318">
        <v>74952.808000000005</v>
      </c>
      <c r="J18" s="81" t="s">
        <v>1883</v>
      </c>
      <c r="K18" s="74" t="s">
        <v>4101</v>
      </c>
      <c r="M18" s="316" t="s">
        <v>4097</v>
      </c>
      <c r="N18" s="319" t="s">
        <v>4102</v>
      </c>
    </row>
    <row r="19" spans="1:14" ht="12" customHeight="1" x14ac:dyDescent="0.3">
      <c r="A19" s="281" t="s">
        <v>4103</v>
      </c>
      <c r="B19" s="74" t="s">
        <v>2052</v>
      </c>
      <c r="C19" s="75">
        <v>937</v>
      </c>
      <c r="D19" s="74">
        <v>2024</v>
      </c>
      <c r="E19" s="74" t="s">
        <v>2051</v>
      </c>
      <c r="F19" s="291" t="s">
        <v>4104</v>
      </c>
      <c r="G19" s="291" t="s">
        <v>4105</v>
      </c>
      <c r="H19" s="74" t="s">
        <v>4106</v>
      </c>
      <c r="I19" s="74">
        <v>11209.415999999999</v>
      </c>
      <c r="J19" s="74" t="s">
        <v>1883</v>
      </c>
      <c r="K19" s="92">
        <f>SUM(I19:I22)</f>
        <v>74952.80799999999</v>
      </c>
      <c r="M19" s="316" t="s">
        <v>4097</v>
      </c>
    </row>
    <row r="20" spans="1:14" ht="12" customHeight="1" x14ac:dyDescent="0.3">
      <c r="A20" s="281" t="s">
        <v>4107</v>
      </c>
      <c r="B20" s="74" t="s">
        <v>2052</v>
      </c>
      <c r="C20" s="75">
        <v>935</v>
      </c>
      <c r="D20" s="74">
        <v>2024</v>
      </c>
      <c r="E20" s="74" t="s">
        <v>2056</v>
      </c>
      <c r="F20" s="291" t="s">
        <v>4049</v>
      </c>
      <c r="G20" s="291" t="s">
        <v>4108</v>
      </c>
      <c r="H20" s="74" t="s">
        <v>4109</v>
      </c>
      <c r="I20" s="74">
        <v>9479.5570000000007</v>
      </c>
      <c r="J20" s="74" t="s">
        <v>1883</v>
      </c>
      <c r="M20" s="316" t="s">
        <v>4097</v>
      </c>
    </row>
    <row r="21" spans="1:14" ht="12" customHeight="1" x14ac:dyDescent="0.3">
      <c r="A21" s="281" t="s">
        <v>4110</v>
      </c>
      <c r="B21" s="74" t="s">
        <v>2052</v>
      </c>
      <c r="C21" s="75">
        <v>936</v>
      </c>
      <c r="D21" s="74">
        <v>2024</v>
      </c>
      <c r="E21" s="74" t="s">
        <v>2054</v>
      </c>
      <c r="F21" s="291" t="s">
        <v>4051</v>
      </c>
      <c r="G21" s="291" t="s">
        <v>4111</v>
      </c>
      <c r="H21" s="74" t="s">
        <v>4112</v>
      </c>
      <c r="I21" s="74">
        <v>26147.074000000001</v>
      </c>
      <c r="J21" s="74" t="s">
        <v>1883</v>
      </c>
      <c r="M21" s="316" t="s">
        <v>4097</v>
      </c>
    </row>
    <row r="22" spans="1:14" ht="12" customHeight="1" x14ac:dyDescent="0.3">
      <c r="A22" s="281" t="s">
        <v>4113</v>
      </c>
      <c r="B22" s="74" t="s">
        <v>2052</v>
      </c>
      <c r="C22" s="75">
        <v>934</v>
      </c>
      <c r="D22" s="74">
        <v>2024</v>
      </c>
      <c r="E22" s="74" t="s">
        <v>2058</v>
      </c>
      <c r="F22" s="281" t="s">
        <v>4053</v>
      </c>
      <c r="G22" s="291" t="s">
        <v>4114</v>
      </c>
      <c r="H22" s="74" t="s">
        <v>4115</v>
      </c>
      <c r="I22" s="74">
        <v>28116.760999999999</v>
      </c>
      <c r="J22" s="74" t="s">
        <v>1883</v>
      </c>
      <c r="K22" s="74" t="s">
        <v>4101</v>
      </c>
      <c r="M22" s="316" t="s">
        <v>4097</v>
      </c>
    </row>
    <row r="23" spans="1:14" ht="12" customHeight="1" x14ac:dyDescent="0.3">
      <c r="A23" s="281" t="s">
        <v>4116</v>
      </c>
      <c r="B23" s="320" t="s">
        <v>3386</v>
      </c>
      <c r="C23" s="309">
        <v>295</v>
      </c>
      <c r="D23" s="310">
        <v>2024</v>
      </c>
      <c r="E23" s="310" t="s">
        <v>3385</v>
      </c>
      <c r="F23" s="308" t="s">
        <v>4117</v>
      </c>
      <c r="G23" s="308"/>
      <c r="H23" s="310" t="s">
        <v>3384</v>
      </c>
      <c r="I23" s="321">
        <v>13517.968000000001</v>
      </c>
      <c r="J23" s="310" t="s">
        <v>1883</v>
      </c>
      <c r="K23" s="87" t="s">
        <v>4101</v>
      </c>
      <c r="L23" s="322">
        <f>I23/$I$23</f>
        <v>1</v>
      </c>
      <c r="M23" s="316" t="s">
        <v>4097</v>
      </c>
    </row>
    <row r="24" spans="1:14" ht="12" customHeight="1" x14ac:dyDescent="0.3">
      <c r="A24" s="281" t="s">
        <v>4118</v>
      </c>
      <c r="B24" s="323" t="s">
        <v>3399</v>
      </c>
      <c r="C24" s="75">
        <v>290</v>
      </c>
      <c r="D24" s="74">
        <v>2024</v>
      </c>
      <c r="E24" s="74" t="s">
        <v>3398</v>
      </c>
      <c r="F24" s="291" t="s">
        <v>4119</v>
      </c>
      <c r="G24" s="291" t="s">
        <v>4120</v>
      </c>
      <c r="H24" s="74" t="s">
        <v>4121</v>
      </c>
      <c r="I24" s="74">
        <v>5082.5389999999998</v>
      </c>
      <c r="J24" s="74" t="s">
        <v>1883</v>
      </c>
      <c r="K24" s="92">
        <f>SUM(I24:I27)</f>
        <v>13517.968999999999</v>
      </c>
      <c r="L24" s="324">
        <f>I24/$I$23</f>
        <v>0.37598394965870607</v>
      </c>
      <c r="M24" s="316" t="s">
        <v>4097</v>
      </c>
    </row>
    <row r="25" spans="1:14" ht="12" customHeight="1" x14ac:dyDescent="0.3">
      <c r="A25" s="281" t="s">
        <v>4122</v>
      </c>
      <c r="B25" s="323" t="s">
        <v>3399</v>
      </c>
      <c r="C25" s="75">
        <v>280</v>
      </c>
      <c r="D25" s="74">
        <v>2024</v>
      </c>
      <c r="E25" s="74" t="s">
        <v>3419</v>
      </c>
      <c r="F25" s="291" t="s">
        <v>4123</v>
      </c>
      <c r="G25" s="291" t="s">
        <v>4124</v>
      </c>
      <c r="H25" s="74" t="s">
        <v>4125</v>
      </c>
      <c r="I25" s="74">
        <v>4892.8310000000001</v>
      </c>
      <c r="J25" s="74" t="s">
        <v>1883</v>
      </c>
      <c r="L25" s="324">
        <f>I25/$I$23</f>
        <v>0.36195018363706732</v>
      </c>
      <c r="M25" s="316" t="s">
        <v>4097</v>
      </c>
    </row>
    <row r="26" spans="1:14" ht="12" customHeight="1" x14ac:dyDescent="0.3">
      <c r="A26" s="281" t="s">
        <v>4126</v>
      </c>
      <c r="B26" s="323" t="s">
        <v>3399</v>
      </c>
      <c r="C26" s="75">
        <v>284</v>
      </c>
      <c r="D26" s="74">
        <v>2024</v>
      </c>
      <c r="E26" s="74" t="s">
        <v>3411</v>
      </c>
      <c r="F26" s="291" t="s">
        <v>4127</v>
      </c>
      <c r="G26" s="291" t="s">
        <v>4128</v>
      </c>
      <c r="H26" s="74" t="s">
        <v>4129</v>
      </c>
      <c r="I26" s="74">
        <v>3518.634</v>
      </c>
      <c r="J26" s="74" t="s">
        <v>1883</v>
      </c>
      <c r="L26" s="324">
        <f>I26/$I$23</f>
        <v>0.26029311505989655</v>
      </c>
      <c r="M26" s="316" t="s">
        <v>4097</v>
      </c>
    </row>
    <row r="27" spans="1:14" ht="12" customHeight="1" x14ac:dyDescent="0.3">
      <c r="A27" s="281" t="s">
        <v>4130</v>
      </c>
      <c r="B27" s="294" t="s">
        <v>3399</v>
      </c>
      <c r="C27" s="293">
        <v>276</v>
      </c>
      <c r="D27" s="294">
        <v>2024</v>
      </c>
      <c r="E27" s="294" t="s">
        <v>3427</v>
      </c>
      <c r="F27" s="325" t="s">
        <v>4131</v>
      </c>
      <c r="G27" s="295" t="s">
        <v>4132</v>
      </c>
      <c r="H27" s="294" t="s">
        <v>4133</v>
      </c>
      <c r="I27" s="294">
        <v>23.965</v>
      </c>
      <c r="J27" s="294" t="s">
        <v>1883</v>
      </c>
      <c r="K27" s="294"/>
      <c r="L27" s="294">
        <f>I27/$I$23</f>
        <v>1.7728256199452462E-3</v>
      </c>
      <c r="M27" s="316" t="s">
        <v>4097</v>
      </c>
    </row>
    <row r="28" spans="1:14" ht="12" customHeight="1" x14ac:dyDescent="0.3">
      <c r="A28" s="281" t="s">
        <v>4134</v>
      </c>
      <c r="B28" s="326" t="s">
        <v>2028</v>
      </c>
      <c r="C28" s="293">
        <v>944</v>
      </c>
      <c r="D28" s="294">
        <v>2024</v>
      </c>
      <c r="E28" s="294" t="s">
        <v>2034</v>
      </c>
      <c r="F28" s="295" t="s">
        <v>4135</v>
      </c>
      <c r="G28" s="295" t="s">
        <v>4136</v>
      </c>
      <c r="H28" s="294" t="s">
        <v>4137</v>
      </c>
      <c r="I28" s="294">
        <v>32783.624000000003</v>
      </c>
      <c r="J28" s="294" t="s">
        <v>1883</v>
      </c>
      <c r="K28" s="294"/>
      <c r="L28" s="327"/>
      <c r="M28" s="316" t="s">
        <v>4097</v>
      </c>
      <c r="N28" s="92" t="s">
        <v>4138</v>
      </c>
    </row>
    <row r="29" spans="1:14" ht="12" customHeight="1" x14ac:dyDescent="0.3">
      <c r="A29" s="281" t="s">
        <v>4139</v>
      </c>
    </row>
    <row r="30" spans="1:14" ht="12" customHeight="1" x14ac:dyDescent="0.3">
      <c r="A30" s="281" t="s">
        <v>4140</v>
      </c>
    </row>
  </sheetData>
  <mergeCells count="1">
    <mergeCell ref="M7:M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DA8F-D239-4960-9AE2-887E55455AE9}">
  <dimension ref="A1:K89"/>
  <sheetViews>
    <sheetView zoomScale="90" zoomScaleNormal="90" workbookViewId="0">
      <pane ySplit="5" topLeftCell="A6" activePane="bottomLeft" state="frozen"/>
      <selection pane="bottomLeft" activeCell="J3" sqref="J3"/>
    </sheetView>
  </sheetViews>
  <sheetFormatPr defaultColWidth="8.88671875" defaultRowHeight="13.8" x14ac:dyDescent="0.3"/>
  <cols>
    <col min="1" max="1" width="14.5546875" style="76" customWidth="1"/>
    <col min="2" max="2" width="5" style="74" bestFit="1" customWidth="1"/>
    <col min="3" max="3" width="6.109375" style="74" bestFit="1" customWidth="1"/>
    <col min="4" max="4" width="9.6640625" style="74" bestFit="1" customWidth="1"/>
    <col min="5" max="5" width="76.5546875" style="74" customWidth="1"/>
    <col min="6" max="6" width="14.44140625" style="74" bestFit="1" customWidth="1"/>
    <col min="7" max="7" width="32.33203125" style="74" customWidth="1"/>
    <col min="8" max="8" width="10.44140625" style="74" bestFit="1" customWidth="1"/>
    <col min="9" max="9" width="9" style="74" customWidth="1"/>
    <col min="10" max="16384" width="8.88671875" style="74"/>
  </cols>
  <sheetData>
    <row r="1" spans="1:10" s="328" customFormat="1" ht="17.399999999999999" customHeight="1" x14ac:dyDescent="0.3">
      <c r="A1" s="279" t="s">
        <v>4063</v>
      </c>
      <c r="D1" s="80" t="s">
        <v>4141</v>
      </c>
    </row>
    <row r="2" spans="1:10" s="76" customFormat="1" x14ac:dyDescent="0.25">
      <c r="A2" s="282" t="s">
        <v>4002</v>
      </c>
      <c r="B2" s="283" t="s">
        <v>4001</v>
      </c>
      <c r="C2" s="282" t="s">
        <v>4000</v>
      </c>
      <c r="D2" s="284" t="s">
        <v>3999</v>
      </c>
      <c r="E2" s="282" t="s">
        <v>3998</v>
      </c>
      <c r="F2" s="282" t="s">
        <v>3997</v>
      </c>
      <c r="G2" s="282" t="s">
        <v>4065</v>
      </c>
    </row>
    <row r="3" spans="1:10" x14ac:dyDescent="0.3">
      <c r="A3" s="286" t="s">
        <v>3310</v>
      </c>
      <c r="B3" s="287">
        <v>327</v>
      </c>
      <c r="C3" s="87">
        <v>2024</v>
      </c>
      <c r="D3" s="87" t="s">
        <v>3315</v>
      </c>
      <c r="E3" s="87" t="s">
        <v>3314</v>
      </c>
      <c r="F3" s="87">
        <v>1.25234</v>
      </c>
      <c r="G3" s="87" t="s">
        <v>3313</v>
      </c>
      <c r="H3" s="87"/>
      <c r="I3" s="87"/>
    </row>
    <row r="4" spans="1:10" x14ac:dyDescent="0.3">
      <c r="A4" s="290" t="s">
        <v>3310</v>
      </c>
      <c r="B4" s="75">
        <v>328</v>
      </c>
      <c r="C4" s="74">
        <v>2024</v>
      </c>
      <c r="D4" s="74" t="s">
        <v>3312</v>
      </c>
      <c r="E4" s="74" t="s">
        <v>3311</v>
      </c>
      <c r="F4" s="74">
        <v>29183.8</v>
      </c>
      <c r="G4" s="92" t="s">
        <v>3270</v>
      </c>
    </row>
    <row r="5" spans="1:10" x14ac:dyDescent="0.3">
      <c r="A5" s="292" t="s">
        <v>3310</v>
      </c>
      <c r="B5" s="293">
        <v>329</v>
      </c>
      <c r="C5" s="294">
        <v>2024</v>
      </c>
      <c r="D5" s="294" t="s">
        <v>3309</v>
      </c>
      <c r="E5" s="294" t="s">
        <v>3308</v>
      </c>
      <c r="F5" s="294">
        <v>23303.5</v>
      </c>
      <c r="G5" s="294" t="s">
        <v>3307</v>
      </c>
      <c r="H5" s="294"/>
      <c r="I5" s="329">
        <f>F4/F3</f>
        <v>23303.416005238192</v>
      </c>
      <c r="J5" s="211" t="s">
        <v>4025</v>
      </c>
    </row>
    <row r="6" spans="1:10" x14ac:dyDescent="0.3">
      <c r="A6" s="296" t="s">
        <v>2041</v>
      </c>
      <c r="B6" s="287">
        <v>939</v>
      </c>
      <c r="C6" s="87">
        <v>2024</v>
      </c>
      <c r="D6" s="87" t="s">
        <v>2046</v>
      </c>
      <c r="E6" s="87" t="s">
        <v>2045</v>
      </c>
      <c r="F6" s="87">
        <v>340.1</v>
      </c>
      <c r="G6" s="299" t="s">
        <v>2042</v>
      </c>
      <c r="H6" s="87"/>
      <c r="I6" s="87"/>
    </row>
    <row r="7" spans="1:10" x14ac:dyDescent="0.3">
      <c r="A7" s="330" t="s">
        <v>2041</v>
      </c>
      <c r="B7" s="75">
        <v>940</v>
      </c>
      <c r="C7" s="74">
        <v>2024</v>
      </c>
      <c r="D7" s="74" t="s">
        <v>2044</v>
      </c>
      <c r="E7" s="74" t="s">
        <v>2043</v>
      </c>
      <c r="F7" s="74">
        <v>8056.1</v>
      </c>
      <c r="G7" s="74" t="s">
        <v>2042</v>
      </c>
    </row>
    <row r="8" spans="1:10" x14ac:dyDescent="0.3">
      <c r="A8" s="331" t="s">
        <v>2041</v>
      </c>
      <c r="B8" s="293">
        <v>941</v>
      </c>
      <c r="C8" s="294">
        <v>2024</v>
      </c>
      <c r="D8" s="294" t="s">
        <v>2040</v>
      </c>
      <c r="E8" s="294" t="s">
        <v>2039</v>
      </c>
      <c r="F8" s="294">
        <v>4.2</v>
      </c>
      <c r="G8" s="307" t="s">
        <v>150</v>
      </c>
      <c r="H8" s="294"/>
      <c r="I8" s="294"/>
    </row>
    <row r="9" spans="1:10" x14ac:dyDescent="0.3">
      <c r="A9" s="300" t="s">
        <v>2083</v>
      </c>
      <c r="B9" s="301">
        <v>925</v>
      </c>
      <c r="C9" s="297">
        <v>2024</v>
      </c>
      <c r="D9" s="297" t="s">
        <v>2082</v>
      </c>
      <c r="E9" s="297" t="s">
        <v>2081</v>
      </c>
      <c r="F9" s="297" t="s">
        <v>2004</v>
      </c>
      <c r="G9" s="303" t="s">
        <v>2080</v>
      </c>
      <c r="H9" s="297"/>
      <c r="I9" s="297"/>
    </row>
    <row r="10" spans="1:10" x14ac:dyDescent="0.3">
      <c r="A10" s="87" t="s">
        <v>2127</v>
      </c>
      <c r="B10" s="287">
        <v>908</v>
      </c>
      <c r="C10" s="87">
        <v>2024</v>
      </c>
      <c r="D10" s="87" t="s">
        <v>2126</v>
      </c>
      <c r="E10" s="87" t="s">
        <v>2125</v>
      </c>
      <c r="F10" s="87" t="s">
        <v>2004</v>
      </c>
      <c r="G10" s="87" t="s">
        <v>150</v>
      </c>
      <c r="H10" s="87"/>
      <c r="I10" s="87"/>
    </row>
    <row r="11" spans="1:10" x14ac:dyDescent="0.3">
      <c r="A11" s="80" t="s">
        <v>2087</v>
      </c>
      <c r="B11" s="75">
        <v>924</v>
      </c>
      <c r="C11" s="74">
        <v>2024</v>
      </c>
      <c r="D11" s="74" t="s">
        <v>2086</v>
      </c>
      <c r="E11" s="74" t="s">
        <v>2085</v>
      </c>
      <c r="F11" s="74" t="s">
        <v>2004</v>
      </c>
      <c r="G11" s="92" t="s">
        <v>2084</v>
      </c>
      <c r="I11" s="80"/>
    </row>
    <row r="12" spans="1:10" x14ac:dyDescent="0.3">
      <c r="A12" s="74" t="s">
        <v>2079</v>
      </c>
      <c r="B12" s="75">
        <v>926</v>
      </c>
      <c r="C12" s="74">
        <v>2024</v>
      </c>
      <c r="D12" s="74" t="s">
        <v>2078</v>
      </c>
      <c r="E12" s="74" t="s">
        <v>4142</v>
      </c>
      <c r="F12" s="74">
        <v>4.04</v>
      </c>
      <c r="G12" s="74" t="s">
        <v>2076</v>
      </c>
    </row>
    <row r="13" spans="1:10" x14ac:dyDescent="0.3">
      <c r="A13" s="294" t="s">
        <v>2075</v>
      </c>
      <c r="B13" s="293">
        <v>927</v>
      </c>
      <c r="C13" s="294">
        <v>2024</v>
      </c>
      <c r="D13" s="294" t="s">
        <v>2074</v>
      </c>
      <c r="E13" s="294" t="s">
        <v>4087</v>
      </c>
      <c r="F13" s="294">
        <v>277</v>
      </c>
      <c r="G13" s="307" t="s">
        <v>997</v>
      </c>
      <c r="H13" s="294"/>
      <c r="I13" s="294"/>
    </row>
    <row r="14" spans="1:10" x14ac:dyDescent="0.3">
      <c r="A14" s="299" t="s">
        <v>1704</v>
      </c>
      <c r="B14" s="287">
        <v>1024</v>
      </c>
      <c r="C14" s="87">
        <v>2024</v>
      </c>
      <c r="D14" s="87" t="s">
        <v>1864</v>
      </c>
      <c r="E14" s="87" t="s">
        <v>1863</v>
      </c>
      <c r="F14" s="87">
        <v>1635</v>
      </c>
      <c r="G14" s="299" t="s">
        <v>576</v>
      </c>
      <c r="H14" s="87"/>
      <c r="I14" s="87"/>
    </row>
    <row r="15" spans="1:10" x14ac:dyDescent="0.3">
      <c r="A15" s="307" t="s">
        <v>1704</v>
      </c>
      <c r="B15" s="293">
        <v>1034</v>
      </c>
      <c r="C15" s="294">
        <v>2024</v>
      </c>
      <c r="D15" s="294" t="s">
        <v>1843</v>
      </c>
      <c r="E15" s="294" t="s">
        <v>1842</v>
      </c>
      <c r="F15" s="294">
        <v>3687</v>
      </c>
      <c r="G15" s="294" t="s">
        <v>576</v>
      </c>
      <c r="H15" s="294"/>
      <c r="I15" s="294"/>
    </row>
    <row r="16" spans="1:10" x14ac:dyDescent="0.3">
      <c r="A16" s="74"/>
    </row>
    <row r="17" spans="1:11" x14ac:dyDescent="0.3">
      <c r="A17" s="308" t="s">
        <v>2104</v>
      </c>
      <c r="B17" s="309">
        <v>918</v>
      </c>
      <c r="C17" s="310">
        <v>2024</v>
      </c>
      <c r="D17" s="310" t="s">
        <v>2103</v>
      </c>
      <c r="E17" s="310" t="s">
        <v>4092</v>
      </c>
      <c r="F17" s="310">
        <v>7</v>
      </c>
      <c r="G17" s="321" t="s">
        <v>1883</v>
      </c>
      <c r="H17" s="87"/>
      <c r="I17" s="87"/>
      <c r="J17" s="311" t="s">
        <v>4093</v>
      </c>
    </row>
    <row r="18" spans="1:11" x14ac:dyDescent="0.3">
      <c r="A18" s="317" t="s">
        <v>2096</v>
      </c>
      <c r="B18" s="332">
        <v>921</v>
      </c>
      <c r="C18" s="81">
        <v>2024</v>
      </c>
      <c r="D18" s="81" t="s">
        <v>2095</v>
      </c>
      <c r="E18" s="81" t="s">
        <v>4143</v>
      </c>
      <c r="F18" s="318">
        <v>94218.464999999997</v>
      </c>
      <c r="G18" s="81" t="s">
        <v>1883</v>
      </c>
      <c r="H18" s="74" t="s">
        <v>4101</v>
      </c>
      <c r="I18" s="324">
        <f>F18/$F$18</f>
        <v>1</v>
      </c>
      <c r="J18" s="316" t="s">
        <v>4144</v>
      </c>
    </row>
    <row r="19" spans="1:11" x14ac:dyDescent="0.3">
      <c r="A19" s="291" t="s">
        <v>2028</v>
      </c>
      <c r="B19" s="75">
        <v>942</v>
      </c>
      <c r="C19" s="74">
        <v>2024</v>
      </c>
      <c r="D19" s="74" t="s">
        <v>2038</v>
      </c>
      <c r="E19" s="74" t="s">
        <v>4145</v>
      </c>
      <c r="F19" s="333">
        <v>28092.796999999999</v>
      </c>
      <c r="G19" s="74" t="s">
        <v>1883</v>
      </c>
      <c r="H19" s="92">
        <f>SUM(F19:F23)</f>
        <v>94218.464000000007</v>
      </c>
      <c r="I19" s="324">
        <f t="shared" ref="I19:I21" si="0">F19/$F$18</f>
        <v>0.29816657488529452</v>
      </c>
      <c r="J19" s="316" t="s">
        <v>4097</v>
      </c>
      <c r="K19" s="92" t="s">
        <v>4146</v>
      </c>
    </row>
    <row r="20" spans="1:11" x14ac:dyDescent="0.3">
      <c r="A20" s="291" t="s">
        <v>2028</v>
      </c>
      <c r="B20" s="75">
        <v>946</v>
      </c>
      <c r="C20" s="74">
        <v>2024</v>
      </c>
      <c r="D20" s="74" t="s">
        <v>2030</v>
      </c>
      <c r="E20" s="74" t="s">
        <v>4147</v>
      </c>
      <c r="F20" s="333">
        <v>22628.44</v>
      </c>
      <c r="G20" s="74" t="s">
        <v>1883</v>
      </c>
      <c r="I20" s="324">
        <f t="shared" si="0"/>
        <v>0.24016990724694995</v>
      </c>
      <c r="J20" s="316" t="s">
        <v>4097</v>
      </c>
    </row>
    <row r="21" spans="1:11" x14ac:dyDescent="0.3">
      <c r="A21" s="291" t="s">
        <v>2028</v>
      </c>
      <c r="B21" s="75">
        <v>947</v>
      </c>
      <c r="C21" s="74">
        <v>2024</v>
      </c>
      <c r="D21" s="74" t="s">
        <v>2027</v>
      </c>
      <c r="E21" s="74" t="s">
        <v>4148</v>
      </c>
      <c r="F21" s="333">
        <v>6126.8770000000004</v>
      </c>
      <c r="G21" s="74" t="s">
        <v>1883</v>
      </c>
      <c r="I21" s="324">
        <f t="shared" si="0"/>
        <v>6.5028410301526354E-2</v>
      </c>
      <c r="J21" s="316" t="s">
        <v>4097</v>
      </c>
    </row>
    <row r="22" spans="1:11" x14ac:dyDescent="0.3">
      <c r="A22" s="291" t="s">
        <v>2028</v>
      </c>
      <c r="B22" s="75">
        <v>943</v>
      </c>
      <c r="C22" s="74">
        <v>2024</v>
      </c>
      <c r="D22" s="74" t="s">
        <v>2036</v>
      </c>
      <c r="E22" s="74" t="s">
        <v>4149</v>
      </c>
      <c r="F22" s="333">
        <v>4586.7259999999997</v>
      </c>
      <c r="G22" s="74" t="s">
        <v>1883</v>
      </c>
      <c r="I22" s="324">
        <f>F22/$F$18</f>
        <v>4.8681816244830561E-2</v>
      </c>
      <c r="J22" s="316" t="s">
        <v>4097</v>
      </c>
    </row>
    <row r="23" spans="1:11" x14ac:dyDescent="0.3">
      <c r="A23" s="326" t="s">
        <v>2028</v>
      </c>
      <c r="B23" s="293">
        <v>944</v>
      </c>
      <c r="C23" s="294">
        <v>2024</v>
      </c>
      <c r="D23" s="294" t="s">
        <v>2034</v>
      </c>
      <c r="E23" s="294" t="s">
        <v>4150</v>
      </c>
      <c r="F23" s="294">
        <v>32783.624000000003</v>
      </c>
      <c r="G23" s="294" t="s">
        <v>1883</v>
      </c>
      <c r="H23" s="294"/>
      <c r="I23" s="327">
        <f>F23/$F$18</f>
        <v>0.34795328070776788</v>
      </c>
      <c r="J23" s="316" t="s">
        <v>4097</v>
      </c>
      <c r="K23" s="92" t="s">
        <v>4138</v>
      </c>
    </row>
    <row r="24" spans="1:11" x14ac:dyDescent="0.3">
      <c r="A24" s="320" t="s">
        <v>3386</v>
      </c>
      <c r="B24" s="334">
        <v>295</v>
      </c>
      <c r="C24" s="335">
        <v>2024</v>
      </c>
      <c r="D24" s="335" t="s">
        <v>3385</v>
      </c>
      <c r="E24" s="335" t="s">
        <v>3384</v>
      </c>
      <c r="F24" s="336">
        <v>13517.968000000001</v>
      </c>
      <c r="G24" s="335" t="s">
        <v>1883</v>
      </c>
      <c r="H24" s="87" t="s">
        <v>4101</v>
      </c>
      <c r="I24" s="322">
        <f>F24/$F$24</f>
        <v>1</v>
      </c>
      <c r="J24" s="316" t="s">
        <v>4097</v>
      </c>
    </row>
    <row r="25" spans="1:11" x14ac:dyDescent="0.3">
      <c r="A25" s="323" t="s">
        <v>3399</v>
      </c>
      <c r="B25" s="75">
        <v>276</v>
      </c>
      <c r="C25" s="74">
        <v>2024</v>
      </c>
      <c r="D25" s="74" t="s">
        <v>3427</v>
      </c>
      <c r="E25" s="74" t="s">
        <v>4133</v>
      </c>
      <c r="F25" s="74">
        <v>23.965</v>
      </c>
      <c r="G25" s="74" t="s">
        <v>1883</v>
      </c>
      <c r="H25" s="337">
        <f>SUM(F25:F27)</f>
        <v>8625.137999999999</v>
      </c>
      <c r="I25" s="324">
        <f>F25/$F$24</f>
        <v>1.7728256199452462E-3</v>
      </c>
      <c r="J25" s="316" t="s">
        <v>4097</v>
      </c>
    </row>
    <row r="26" spans="1:11" x14ac:dyDescent="0.3">
      <c r="A26" s="323" t="s">
        <v>3399</v>
      </c>
      <c r="B26" s="75">
        <v>284</v>
      </c>
      <c r="C26" s="74">
        <v>2024</v>
      </c>
      <c r="D26" s="74" t="s">
        <v>3411</v>
      </c>
      <c r="E26" s="74" t="s">
        <v>4129</v>
      </c>
      <c r="F26" s="74">
        <v>3518.634</v>
      </c>
      <c r="G26" s="74" t="s">
        <v>1883</v>
      </c>
      <c r="I26" s="324">
        <f>F26/$F$24</f>
        <v>0.26029311505989655</v>
      </c>
      <c r="J26" s="316" t="s">
        <v>4097</v>
      </c>
    </row>
    <row r="27" spans="1:11" x14ac:dyDescent="0.3">
      <c r="A27" s="323" t="s">
        <v>3399</v>
      </c>
      <c r="B27" s="75">
        <v>290</v>
      </c>
      <c r="C27" s="74">
        <v>2024</v>
      </c>
      <c r="D27" s="74" t="s">
        <v>3398</v>
      </c>
      <c r="E27" s="74" t="s">
        <v>4121</v>
      </c>
      <c r="F27" s="74">
        <v>5082.5389999999998</v>
      </c>
      <c r="G27" s="74" t="s">
        <v>1883</v>
      </c>
      <c r="I27" s="324">
        <f>F27/$F$24</f>
        <v>0.37598394965870607</v>
      </c>
      <c r="J27" s="316" t="s">
        <v>4097</v>
      </c>
    </row>
    <row r="28" spans="1:11" x14ac:dyDescent="0.3">
      <c r="A28" s="338" t="s">
        <v>3399</v>
      </c>
      <c r="B28" s="293">
        <v>280</v>
      </c>
      <c r="C28" s="294">
        <v>2024</v>
      </c>
      <c r="D28" s="294" t="s">
        <v>3419</v>
      </c>
      <c r="E28" s="294" t="s">
        <v>4125</v>
      </c>
      <c r="F28" s="294">
        <v>4892.8310000000001</v>
      </c>
      <c r="G28" s="294" t="s">
        <v>1883</v>
      </c>
      <c r="H28" s="294"/>
      <c r="I28" s="327">
        <f>F28/$F$24</f>
        <v>0.36195018363706732</v>
      </c>
      <c r="J28" s="316" t="s">
        <v>4097</v>
      </c>
    </row>
    <row r="29" spans="1:11" x14ac:dyDescent="0.3">
      <c r="A29" s="87"/>
      <c r="C29" s="87"/>
      <c r="D29" s="87"/>
      <c r="E29" s="87"/>
      <c r="F29" s="339" t="s">
        <v>4151</v>
      </c>
      <c r="G29" s="87"/>
      <c r="H29" s="87"/>
      <c r="I29" s="87"/>
      <c r="J29" s="339" t="s">
        <v>4144</v>
      </c>
    </row>
    <row r="30" spans="1:11" x14ac:dyDescent="0.3">
      <c r="A30" s="81" t="s">
        <v>2049</v>
      </c>
      <c r="B30" s="82">
        <v>938</v>
      </c>
      <c r="C30" s="81">
        <v>2024</v>
      </c>
      <c r="D30" s="81" t="s">
        <v>2048</v>
      </c>
      <c r="E30" s="81" t="s">
        <v>2047</v>
      </c>
      <c r="F30" s="318">
        <v>74952.808000000005</v>
      </c>
      <c r="G30" s="81" t="s">
        <v>1883</v>
      </c>
      <c r="I30" s="340">
        <f>SUM(F19:F22)+F24</f>
        <v>74952.80799999999</v>
      </c>
      <c r="J30" s="341" t="s">
        <v>4152</v>
      </c>
    </row>
    <row r="31" spans="1:11" x14ac:dyDescent="0.3">
      <c r="A31" s="74" t="s">
        <v>2052</v>
      </c>
      <c r="B31" s="75">
        <v>934</v>
      </c>
      <c r="C31" s="74">
        <v>2024</v>
      </c>
      <c r="D31" s="74" t="s">
        <v>2058</v>
      </c>
      <c r="E31" s="74" t="s">
        <v>4115</v>
      </c>
      <c r="F31" s="74">
        <v>28116.760999999999</v>
      </c>
      <c r="G31" s="74" t="s">
        <v>1883</v>
      </c>
      <c r="H31" s="74" t="s">
        <v>4101</v>
      </c>
      <c r="J31" s="316" t="s">
        <v>4097</v>
      </c>
    </row>
    <row r="32" spans="1:11" x14ac:dyDescent="0.3">
      <c r="A32" s="74" t="s">
        <v>2052</v>
      </c>
      <c r="B32" s="75">
        <v>936</v>
      </c>
      <c r="C32" s="74">
        <v>2024</v>
      </c>
      <c r="D32" s="74" t="s">
        <v>2054</v>
      </c>
      <c r="E32" s="74" t="s">
        <v>4112</v>
      </c>
      <c r="F32" s="74">
        <v>26147.074000000001</v>
      </c>
      <c r="G32" s="74" t="s">
        <v>1883</v>
      </c>
      <c r="H32" s="92">
        <f>SUM(F31:F34)</f>
        <v>74952.80799999999</v>
      </c>
      <c r="J32" s="316" t="s">
        <v>4097</v>
      </c>
    </row>
    <row r="33" spans="1:10" x14ac:dyDescent="0.3">
      <c r="A33" s="74" t="s">
        <v>2052</v>
      </c>
      <c r="B33" s="75">
        <v>937</v>
      </c>
      <c r="C33" s="74">
        <v>2024</v>
      </c>
      <c r="D33" s="74" t="s">
        <v>2051</v>
      </c>
      <c r="E33" s="74" t="s">
        <v>4106</v>
      </c>
      <c r="F33" s="74">
        <v>11209.415999999999</v>
      </c>
      <c r="G33" s="74" t="s">
        <v>1883</v>
      </c>
      <c r="J33" s="316" t="s">
        <v>4097</v>
      </c>
    </row>
    <row r="34" spans="1:10" x14ac:dyDescent="0.3">
      <c r="A34" s="294" t="s">
        <v>2052</v>
      </c>
      <c r="B34" s="293">
        <v>935</v>
      </c>
      <c r="C34" s="294">
        <v>2024</v>
      </c>
      <c r="D34" s="294" t="s">
        <v>2056</v>
      </c>
      <c r="E34" s="294" t="s">
        <v>4109</v>
      </c>
      <c r="F34" s="294">
        <v>9479.5570000000007</v>
      </c>
      <c r="G34" s="294" t="s">
        <v>1883</v>
      </c>
      <c r="H34" s="294"/>
      <c r="I34" s="294"/>
      <c r="J34" s="316" t="s">
        <v>4097</v>
      </c>
    </row>
    <row r="35" spans="1:10" x14ac:dyDescent="0.3">
      <c r="A35" s="74"/>
    </row>
    <row r="36" spans="1:10" x14ac:dyDescent="0.3">
      <c r="A36" s="74"/>
    </row>
    <row r="37" spans="1:10" x14ac:dyDescent="0.3">
      <c r="A37" s="74"/>
    </row>
    <row r="38" spans="1:10" x14ac:dyDescent="0.3">
      <c r="A38" s="74"/>
    </row>
    <row r="39" spans="1:10" x14ac:dyDescent="0.3">
      <c r="A39" s="342" t="s">
        <v>4153</v>
      </c>
      <c r="B39" s="343"/>
      <c r="C39" s="343"/>
      <c r="D39" s="343"/>
    </row>
    <row r="40" spans="1:10" x14ac:dyDescent="0.3">
      <c r="A40" s="313" t="s">
        <v>2093</v>
      </c>
      <c r="B40" s="344">
        <v>922</v>
      </c>
      <c r="C40" s="77">
        <v>2024</v>
      </c>
      <c r="D40" s="77" t="s">
        <v>2092</v>
      </c>
      <c r="E40" s="77" t="s">
        <v>2091</v>
      </c>
      <c r="F40" s="345">
        <v>94216.471000000005</v>
      </c>
      <c r="G40" s="77" t="s">
        <v>1883</v>
      </c>
      <c r="H40" s="311" t="s">
        <v>4093</v>
      </c>
      <c r="J40" s="311"/>
    </row>
    <row r="41" spans="1:10" x14ac:dyDescent="0.3">
      <c r="A41" s="305" t="s">
        <v>3324</v>
      </c>
      <c r="B41" s="309">
        <v>324</v>
      </c>
      <c r="C41" s="310">
        <v>2024</v>
      </c>
      <c r="D41" s="310" t="s">
        <v>3323</v>
      </c>
      <c r="E41" s="310" t="s">
        <v>4154</v>
      </c>
      <c r="F41" s="310">
        <v>86343.622000000003</v>
      </c>
      <c r="G41" s="310" t="s">
        <v>1883</v>
      </c>
      <c r="H41" s="311" t="s">
        <v>4097</v>
      </c>
    </row>
    <row r="42" spans="1:10" x14ac:dyDescent="0.3">
      <c r="A42" s="81" t="s">
        <v>3318</v>
      </c>
      <c r="B42" s="82">
        <v>326</v>
      </c>
      <c r="C42" s="81">
        <v>2024</v>
      </c>
      <c r="D42" s="81" t="s">
        <v>3317</v>
      </c>
      <c r="E42" s="81" t="s">
        <v>4155</v>
      </c>
      <c r="F42" s="81">
        <v>77414.982999999993</v>
      </c>
      <c r="G42" s="81" t="s">
        <v>1883</v>
      </c>
      <c r="H42" s="311" t="s">
        <v>4097</v>
      </c>
    </row>
    <row r="43" spans="1:10" x14ac:dyDescent="0.3">
      <c r="A43" s="74" t="s">
        <v>3321</v>
      </c>
      <c r="B43" s="75">
        <v>314</v>
      </c>
      <c r="C43" s="74">
        <v>2024</v>
      </c>
      <c r="D43" s="74" t="s">
        <v>3344</v>
      </c>
      <c r="E43" s="74" t="s">
        <v>4156</v>
      </c>
      <c r="F43" s="74">
        <v>26191.89</v>
      </c>
      <c r="G43" s="74" t="s">
        <v>1883</v>
      </c>
    </row>
    <row r="44" spans="1:10" x14ac:dyDescent="0.3">
      <c r="A44" s="74" t="s">
        <v>3321</v>
      </c>
      <c r="B44" s="75">
        <v>322</v>
      </c>
      <c r="C44" s="74">
        <v>2024</v>
      </c>
      <c r="D44" s="74" t="s">
        <v>3328</v>
      </c>
      <c r="E44" s="74" t="s">
        <v>4157</v>
      </c>
      <c r="F44" s="74">
        <v>20357.407999999999</v>
      </c>
      <c r="G44" s="74" t="s">
        <v>1883</v>
      </c>
    </row>
    <row r="45" spans="1:10" x14ac:dyDescent="0.3">
      <c r="A45" s="74" t="s">
        <v>3321</v>
      </c>
      <c r="B45" s="75">
        <v>316</v>
      </c>
      <c r="C45" s="74">
        <v>2024</v>
      </c>
      <c r="D45" s="74" t="s">
        <v>3340</v>
      </c>
      <c r="E45" s="74" t="s">
        <v>4158</v>
      </c>
      <c r="F45" s="74">
        <v>4318.16</v>
      </c>
      <c r="G45" s="74" t="s">
        <v>1883</v>
      </c>
    </row>
    <row r="46" spans="1:10" x14ac:dyDescent="0.3">
      <c r="A46" s="74" t="s">
        <v>3321</v>
      </c>
      <c r="B46" s="75">
        <v>325</v>
      </c>
      <c r="C46" s="74">
        <v>2024</v>
      </c>
      <c r="D46" s="74" t="s">
        <v>3320</v>
      </c>
      <c r="E46" s="74" t="s">
        <v>4159</v>
      </c>
      <c r="F46" s="74">
        <v>5468.6459999999997</v>
      </c>
      <c r="G46" s="74" t="s">
        <v>1883</v>
      </c>
    </row>
    <row r="47" spans="1:10" x14ac:dyDescent="0.3">
      <c r="A47" s="74" t="s">
        <v>3321</v>
      </c>
      <c r="B47" s="75">
        <v>317</v>
      </c>
      <c r="C47" s="74">
        <v>2024</v>
      </c>
      <c r="D47" s="74" t="s">
        <v>3338</v>
      </c>
      <c r="E47" s="74" t="s">
        <v>4160</v>
      </c>
      <c r="F47" s="74">
        <v>21080.873</v>
      </c>
      <c r="G47" s="74" t="s">
        <v>1883</v>
      </c>
    </row>
    <row r="48" spans="1:10" x14ac:dyDescent="0.3">
      <c r="A48" s="346" t="s">
        <v>2802</v>
      </c>
      <c r="B48" s="347">
        <v>579</v>
      </c>
      <c r="C48" s="88">
        <v>2024</v>
      </c>
      <c r="D48" s="88" t="s">
        <v>2801</v>
      </c>
      <c r="E48" s="88" t="s">
        <v>4161</v>
      </c>
      <c r="F48" s="346">
        <v>8173.2489999999998</v>
      </c>
      <c r="G48" s="346" t="s">
        <v>1883</v>
      </c>
      <c r="H48" s="311" t="s">
        <v>4097</v>
      </c>
    </row>
    <row r="49" spans="1:9" x14ac:dyDescent="0.3">
      <c r="A49" s="81" t="s">
        <v>2306</v>
      </c>
      <c r="B49" s="82">
        <v>824</v>
      </c>
      <c r="C49" s="81">
        <v>2024</v>
      </c>
      <c r="D49" s="81" t="s">
        <v>2305</v>
      </c>
      <c r="E49" s="81" t="s">
        <v>4162</v>
      </c>
      <c r="F49" s="81">
        <v>8787.5879999999997</v>
      </c>
      <c r="G49" s="81" t="s">
        <v>1883</v>
      </c>
      <c r="H49" s="311" t="s">
        <v>4097</v>
      </c>
    </row>
    <row r="50" spans="1:9" x14ac:dyDescent="0.3">
      <c r="A50" s="81" t="s">
        <v>2300</v>
      </c>
      <c r="B50" s="82">
        <v>826</v>
      </c>
      <c r="C50" s="81">
        <v>2024</v>
      </c>
      <c r="D50" s="81" t="s">
        <v>2299</v>
      </c>
      <c r="E50" s="81" t="s">
        <v>4163</v>
      </c>
      <c r="F50" s="81">
        <v>8581.0920000000006</v>
      </c>
      <c r="G50" s="81" t="s">
        <v>1883</v>
      </c>
      <c r="H50" s="311" t="s">
        <v>4097</v>
      </c>
    </row>
    <row r="51" spans="1:9" x14ac:dyDescent="0.3">
      <c r="A51" s="74" t="s">
        <v>2303</v>
      </c>
      <c r="B51" s="75">
        <v>46</v>
      </c>
      <c r="C51" s="74">
        <v>2024</v>
      </c>
      <c r="D51" s="74" t="s">
        <v>3893</v>
      </c>
      <c r="E51" s="74" t="s">
        <v>2325</v>
      </c>
      <c r="F51" s="74">
        <v>1900.9069999999999</v>
      </c>
      <c r="G51" s="74" t="s">
        <v>1883</v>
      </c>
    </row>
    <row r="52" spans="1:9" x14ac:dyDescent="0.3">
      <c r="A52" s="74" t="s">
        <v>2303</v>
      </c>
      <c r="B52" s="75">
        <v>821</v>
      </c>
      <c r="C52" s="74">
        <v>2024</v>
      </c>
      <c r="D52" s="74" t="s">
        <v>2312</v>
      </c>
      <c r="E52" s="74" t="s">
        <v>2311</v>
      </c>
      <c r="F52" s="74">
        <v>2271.0320000000002</v>
      </c>
      <c r="G52" s="74" t="s">
        <v>1883</v>
      </c>
    </row>
    <row r="53" spans="1:9" x14ac:dyDescent="0.3">
      <c r="A53" s="74" t="s">
        <v>2303</v>
      </c>
      <c r="B53" s="75">
        <v>816</v>
      </c>
      <c r="C53" s="74">
        <v>2024</v>
      </c>
      <c r="D53" s="74" t="s">
        <v>2322</v>
      </c>
      <c r="E53" s="74" t="s">
        <v>2321</v>
      </c>
      <c r="F53" s="74">
        <v>268.56599999999997</v>
      </c>
      <c r="G53" s="74" t="s">
        <v>1883</v>
      </c>
    </row>
    <row r="54" spans="1:9" x14ac:dyDescent="0.3">
      <c r="A54" s="74" t="s">
        <v>2303</v>
      </c>
      <c r="B54" s="75">
        <v>825</v>
      </c>
      <c r="C54" s="74">
        <v>2024</v>
      </c>
      <c r="D54" s="74" t="s">
        <v>2302</v>
      </c>
      <c r="E54" s="74" t="s">
        <v>2301</v>
      </c>
      <c r="F54" s="74">
        <v>658.23199999999997</v>
      </c>
      <c r="G54" s="74" t="s">
        <v>1883</v>
      </c>
    </row>
    <row r="55" spans="1:9" x14ac:dyDescent="0.3">
      <c r="A55" s="294" t="s">
        <v>2303</v>
      </c>
      <c r="B55" s="293">
        <v>817</v>
      </c>
      <c r="C55" s="294">
        <v>2024</v>
      </c>
      <c r="D55" s="294" t="s">
        <v>2320</v>
      </c>
      <c r="E55" s="294" t="s">
        <v>2319</v>
      </c>
      <c r="F55" s="294">
        <v>3482.3560000000002</v>
      </c>
      <c r="G55" s="294" t="s">
        <v>1883</v>
      </c>
    </row>
    <row r="56" spans="1:9" x14ac:dyDescent="0.3">
      <c r="A56" s="74"/>
    </row>
    <row r="57" spans="1:9" x14ac:dyDescent="0.3">
      <c r="A57" s="74"/>
    </row>
    <row r="58" spans="1:9" x14ac:dyDescent="0.3">
      <c r="A58" s="348" t="s">
        <v>4164</v>
      </c>
      <c r="B58" s="349"/>
      <c r="C58" s="349"/>
      <c r="D58" s="349"/>
    </row>
    <row r="59" spans="1:9" x14ac:dyDescent="0.3">
      <c r="A59" s="87" t="s">
        <v>3471</v>
      </c>
      <c r="B59" s="287">
        <v>242</v>
      </c>
      <c r="C59" s="87">
        <v>2024</v>
      </c>
      <c r="D59" s="87" t="s">
        <v>3497</v>
      </c>
      <c r="E59" s="87" t="s">
        <v>3496</v>
      </c>
      <c r="F59" s="87">
        <v>135504.76699999999</v>
      </c>
      <c r="G59" s="299" t="s">
        <v>1901</v>
      </c>
      <c r="H59" s="87"/>
      <c r="I59" s="87"/>
    </row>
    <row r="60" spans="1:9" x14ac:dyDescent="0.3">
      <c r="A60" s="74" t="s">
        <v>3471</v>
      </c>
      <c r="B60" s="75">
        <v>244</v>
      </c>
      <c r="C60" s="74">
        <v>2024</v>
      </c>
      <c r="D60" s="74" t="s">
        <v>3493</v>
      </c>
      <c r="E60" s="74" t="s">
        <v>3492</v>
      </c>
      <c r="F60" s="74">
        <v>4304038.7170000002</v>
      </c>
      <c r="G60" s="74" t="s">
        <v>1901</v>
      </c>
    </row>
    <row r="61" spans="1:9" x14ac:dyDescent="0.3">
      <c r="A61" s="312" t="s">
        <v>3471</v>
      </c>
      <c r="B61" s="350">
        <v>255</v>
      </c>
      <c r="C61" s="312">
        <v>2024</v>
      </c>
      <c r="D61" s="312" t="s">
        <v>3470</v>
      </c>
      <c r="E61" s="312" t="s">
        <v>3469</v>
      </c>
      <c r="F61" s="312">
        <v>4097394.6260000002</v>
      </c>
      <c r="G61" s="312" t="s">
        <v>1901</v>
      </c>
      <c r="H61" s="294"/>
      <c r="I61" s="294"/>
    </row>
    <row r="62" spans="1:9" x14ac:dyDescent="0.3">
      <c r="A62" s="335" t="s">
        <v>3381</v>
      </c>
      <c r="B62" s="334">
        <v>297</v>
      </c>
      <c r="C62" s="335">
        <v>2024</v>
      </c>
      <c r="D62" s="335" t="s">
        <v>3380</v>
      </c>
      <c r="E62" s="335" t="s">
        <v>3379</v>
      </c>
      <c r="F62" s="351">
        <v>3961889.86</v>
      </c>
      <c r="G62" s="335" t="s">
        <v>1901</v>
      </c>
      <c r="H62" s="87" t="s">
        <v>4101</v>
      </c>
      <c r="I62" s="322">
        <f>F62/$F$62</f>
        <v>1</v>
      </c>
    </row>
    <row r="63" spans="1:9" x14ac:dyDescent="0.3">
      <c r="A63" s="74" t="s">
        <v>3391</v>
      </c>
      <c r="B63" s="75">
        <v>278</v>
      </c>
      <c r="C63" s="74">
        <v>2024</v>
      </c>
      <c r="D63" s="74" t="s">
        <v>3423</v>
      </c>
      <c r="E63" s="74" t="s">
        <v>3422</v>
      </c>
      <c r="F63" s="74">
        <v>7023.6109999999999</v>
      </c>
      <c r="G63" s="74" t="s">
        <v>1901</v>
      </c>
      <c r="H63" s="337">
        <f>SUM(F63:F66)</f>
        <v>3961889.8600000003</v>
      </c>
      <c r="I63" s="324">
        <f t="shared" ref="I63:I65" si="1">F63/$F$62</f>
        <v>1.772793098291733E-3</v>
      </c>
    </row>
    <row r="64" spans="1:9" x14ac:dyDescent="0.3">
      <c r="A64" s="74" t="s">
        <v>3391</v>
      </c>
      <c r="B64" s="75">
        <v>286</v>
      </c>
      <c r="C64" s="74">
        <v>2024</v>
      </c>
      <c r="D64" s="74" t="s">
        <v>3407</v>
      </c>
      <c r="E64" s="74" t="s">
        <v>3406</v>
      </c>
      <c r="F64" s="74">
        <v>1031252.62</v>
      </c>
      <c r="G64" s="74" t="s">
        <v>1901</v>
      </c>
      <c r="I64" s="324">
        <f t="shared" si="1"/>
        <v>0.26029310668419237</v>
      </c>
    </row>
    <row r="65" spans="1:10" x14ac:dyDescent="0.3">
      <c r="A65" s="74" t="s">
        <v>3391</v>
      </c>
      <c r="B65" s="75">
        <v>293</v>
      </c>
      <c r="C65" s="74">
        <v>2024</v>
      </c>
      <c r="D65" s="74" t="s">
        <v>3390</v>
      </c>
      <c r="E65" s="74" t="s">
        <v>3389</v>
      </c>
      <c r="F65" s="74">
        <v>1489606.87</v>
      </c>
      <c r="G65" s="74" t="s">
        <v>1901</v>
      </c>
      <c r="I65" s="324">
        <f t="shared" si="1"/>
        <v>0.37598391743277793</v>
      </c>
    </row>
    <row r="66" spans="1:10" x14ac:dyDescent="0.3">
      <c r="A66" s="294" t="s">
        <v>3391</v>
      </c>
      <c r="B66" s="293">
        <v>282</v>
      </c>
      <c r="C66" s="294">
        <v>2024</v>
      </c>
      <c r="D66" s="294" t="s">
        <v>3415</v>
      </c>
      <c r="E66" s="294" t="s">
        <v>3414</v>
      </c>
      <c r="F66" s="294">
        <v>1434006.7590000001</v>
      </c>
      <c r="G66" s="294" t="s">
        <v>1901</v>
      </c>
      <c r="H66" s="294"/>
      <c r="I66" s="327">
        <f>F66/$F$62</f>
        <v>0.36195018278473801</v>
      </c>
    </row>
    <row r="67" spans="1:10" x14ac:dyDescent="0.3">
      <c r="A67" s="74" t="s">
        <v>3378</v>
      </c>
      <c r="B67" s="75">
        <v>298</v>
      </c>
      <c r="C67" s="74">
        <v>2024</v>
      </c>
      <c r="D67" s="74" t="s">
        <v>3377</v>
      </c>
      <c r="E67" s="74" t="s">
        <v>4165</v>
      </c>
      <c r="F67" s="74">
        <v>12.99</v>
      </c>
      <c r="G67" s="92" t="s">
        <v>3375</v>
      </c>
    </row>
    <row r="68" spans="1:10" x14ac:dyDescent="0.3">
      <c r="A68" s="74"/>
    </row>
    <row r="69" spans="1:10" x14ac:dyDescent="0.3">
      <c r="A69" s="352" t="s">
        <v>4166</v>
      </c>
      <c r="B69" s="353"/>
      <c r="C69" s="353"/>
    </row>
    <row r="70" spans="1:10" x14ac:dyDescent="0.3">
      <c r="F70" s="92" t="s">
        <v>4146</v>
      </c>
    </row>
    <row r="71" spans="1:10" x14ac:dyDescent="0.3">
      <c r="A71" s="81" t="s">
        <v>2096</v>
      </c>
      <c r="B71" s="332">
        <v>921</v>
      </c>
      <c r="C71" s="81">
        <v>2024</v>
      </c>
      <c r="D71" s="81" t="s">
        <v>2095</v>
      </c>
      <c r="E71" s="81" t="s">
        <v>2094</v>
      </c>
      <c r="F71" s="318">
        <v>94218.464999999997</v>
      </c>
      <c r="G71" s="81" t="s">
        <v>1883</v>
      </c>
      <c r="I71" s="316" t="s">
        <v>4167</v>
      </c>
    </row>
    <row r="72" spans="1:10" x14ac:dyDescent="0.3">
      <c r="A72" s="74" t="s">
        <v>2101</v>
      </c>
      <c r="B72" s="75">
        <v>901</v>
      </c>
      <c r="C72" s="74">
        <v>2024</v>
      </c>
      <c r="D72" s="74" t="s">
        <v>2141</v>
      </c>
      <c r="E72" s="74" t="s">
        <v>2140</v>
      </c>
      <c r="F72" s="354">
        <v>28150.915000000001</v>
      </c>
      <c r="G72" s="74" t="s">
        <v>1883</v>
      </c>
      <c r="I72" s="316" t="s">
        <v>4097</v>
      </c>
    </row>
    <row r="73" spans="1:10" x14ac:dyDescent="0.3">
      <c r="A73" s="74" t="s">
        <v>2101</v>
      </c>
      <c r="B73" s="75">
        <v>904</v>
      </c>
      <c r="C73" s="74">
        <v>2024</v>
      </c>
      <c r="D73" s="74" t="s">
        <v>2135</v>
      </c>
      <c r="E73" s="74" t="s">
        <v>2134</v>
      </c>
      <c r="F73" s="354">
        <v>16452.764999999999</v>
      </c>
      <c r="G73" s="74" t="s">
        <v>1883</v>
      </c>
      <c r="I73" s="316" t="s">
        <v>4097</v>
      </c>
    </row>
    <row r="74" spans="1:10" x14ac:dyDescent="0.3">
      <c r="A74" s="355" t="s">
        <v>2101</v>
      </c>
      <c r="B74" s="356">
        <v>910</v>
      </c>
      <c r="C74" s="355">
        <v>2024</v>
      </c>
      <c r="D74" s="355" t="s">
        <v>2122</v>
      </c>
      <c r="E74" s="355" t="s">
        <v>2121</v>
      </c>
      <c r="F74" s="357">
        <v>31161.791000000001</v>
      </c>
      <c r="G74" s="355" t="s">
        <v>1883</v>
      </c>
      <c r="H74" s="74" t="s">
        <v>4101</v>
      </c>
      <c r="I74" s="316" t="s">
        <v>4097</v>
      </c>
    </row>
    <row r="75" spans="1:10" x14ac:dyDescent="0.3">
      <c r="A75" s="74" t="s">
        <v>2101</v>
      </c>
      <c r="B75" s="75">
        <v>919</v>
      </c>
      <c r="C75" s="74">
        <v>2024</v>
      </c>
      <c r="D75" s="74" t="s">
        <v>2100</v>
      </c>
      <c r="E75" s="74" t="s">
        <v>2099</v>
      </c>
      <c r="F75" s="354">
        <v>18452.992999999999</v>
      </c>
      <c r="G75" s="74" t="s">
        <v>1883</v>
      </c>
      <c r="H75" s="92">
        <f>SUM(F72:F75)</f>
        <v>94218.464000000007</v>
      </c>
      <c r="I75" s="316" t="s">
        <v>4097</v>
      </c>
    </row>
    <row r="76" spans="1:10" x14ac:dyDescent="0.3">
      <c r="A76" s="77" t="s">
        <v>2072</v>
      </c>
      <c r="B76" s="78">
        <v>928</v>
      </c>
      <c r="C76" s="77">
        <v>2024</v>
      </c>
      <c r="D76" s="77" t="s">
        <v>2071</v>
      </c>
      <c r="E76" s="77" t="s">
        <v>2070</v>
      </c>
      <c r="F76" s="77">
        <v>61434.84</v>
      </c>
      <c r="G76" s="77" t="s">
        <v>1883</v>
      </c>
      <c r="H76" s="358">
        <f>F76/F40</f>
        <v>0.65206050861319131</v>
      </c>
      <c r="I76" s="316" t="s">
        <v>4097</v>
      </c>
      <c r="J76" s="92" t="s">
        <v>4168</v>
      </c>
    </row>
    <row r="78" spans="1:10" x14ac:dyDescent="0.3">
      <c r="A78" s="77"/>
      <c r="B78" s="78"/>
      <c r="C78" s="77"/>
      <c r="D78" s="77"/>
      <c r="E78" s="77"/>
      <c r="F78" s="77"/>
      <c r="G78" s="77"/>
      <c r="H78" s="358"/>
    </row>
    <row r="79" spans="1:10" x14ac:dyDescent="0.3">
      <c r="A79" s="77">
        <v>81</v>
      </c>
      <c r="B79" s="78">
        <v>929</v>
      </c>
      <c r="C79" s="77">
        <v>2024</v>
      </c>
      <c r="D79" s="77" t="s">
        <v>2069</v>
      </c>
      <c r="E79" s="77" t="s">
        <v>2068</v>
      </c>
      <c r="F79" s="77">
        <v>108598.216</v>
      </c>
      <c r="G79" s="77" t="s">
        <v>1883</v>
      </c>
    </row>
    <row r="80" spans="1:10" x14ac:dyDescent="0.3">
      <c r="A80" s="77">
        <v>81</v>
      </c>
      <c r="B80" s="78">
        <v>930</v>
      </c>
      <c r="C80" s="77">
        <v>2024</v>
      </c>
      <c r="D80" s="77" t="s">
        <v>2067</v>
      </c>
      <c r="E80" s="77" t="s">
        <v>2066</v>
      </c>
      <c r="F80" s="77">
        <v>99510.226999999999</v>
      </c>
      <c r="G80" s="77" t="s">
        <v>1883</v>
      </c>
    </row>
    <row r="81" spans="1:7" x14ac:dyDescent="0.3">
      <c r="A81" s="74"/>
    </row>
    <row r="82" spans="1:7" x14ac:dyDescent="0.3">
      <c r="A82" s="83" t="s">
        <v>2109</v>
      </c>
      <c r="B82" s="84">
        <v>906</v>
      </c>
      <c r="C82" s="83">
        <v>2024</v>
      </c>
      <c r="D82" s="83" t="s">
        <v>2131</v>
      </c>
      <c r="E82" s="83" t="s">
        <v>2130</v>
      </c>
      <c r="F82" s="83">
        <v>30920.861000000001</v>
      </c>
      <c r="G82" s="83" t="s">
        <v>1883</v>
      </c>
    </row>
    <row r="83" spans="1:7" x14ac:dyDescent="0.3">
      <c r="A83" s="83" t="s">
        <v>2109</v>
      </c>
      <c r="B83" s="84">
        <v>912</v>
      </c>
      <c r="C83" s="83">
        <v>2024</v>
      </c>
      <c r="D83" s="83" t="s">
        <v>2118</v>
      </c>
      <c r="E83" s="83" t="s">
        <v>2117</v>
      </c>
      <c r="F83" s="83">
        <v>21662.793000000001</v>
      </c>
      <c r="G83" s="83" t="s">
        <v>1883</v>
      </c>
    </row>
    <row r="84" spans="1:7" x14ac:dyDescent="0.3">
      <c r="A84" s="83" t="s">
        <v>2109</v>
      </c>
      <c r="B84" s="84">
        <v>916</v>
      </c>
      <c r="C84" s="83">
        <v>2024</v>
      </c>
      <c r="D84" s="83" t="s">
        <v>2108</v>
      </c>
      <c r="E84" s="83" t="s">
        <v>2107</v>
      </c>
      <c r="F84" s="83">
        <v>-9258.0679999999993</v>
      </c>
      <c r="G84" s="83" t="s">
        <v>1883</v>
      </c>
    </row>
    <row r="85" spans="1:7" x14ac:dyDescent="0.3">
      <c r="A85" s="74"/>
    </row>
    <row r="86" spans="1:7" x14ac:dyDescent="0.3">
      <c r="A86" s="74" t="s">
        <v>3656</v>
      </c>
      <c r="B86" s="75">
        <v>148</v>
      </c>
      <c r="C86" s="74">
        <v>2024</v>
      </c>
      <c r="D86" s="74" t="s">
        <v>3688</v>
      </c>
      <c r="E86" s="74" t="s">
        <v>3687</v>
      </c>
      <c r="F86" s="74">
        <v>10590.63</v>
      </c>
      <c r="G86" s="74" t="s">
        <v>1883</v>
      </c>
    </row>
    <row r="87" spans="1:7" x14ac:dyDescent="0.3">
      <c r="A87" s="74" t="s">
        <v>3656</v>
      </c>
      <c r="B87" s="75">
        <v>150</v>
      </c>
      <c r="C87" s="74">
        <v>2024</v>
      </c>
      <c r="D87" s="74" t="s">
        <v>3684</v>
      </c>
      <c r="E87" s="74" t="s">
        <v>3683</v>
      </c>
      <c r="F87" s="74">
        <v>512128.29300000001</v>
      </c>
      <c r="G87" s="74" t="s">
        <v>1995</v>
      </c>
    </row>
    <row r="88" spans="1:7" x14ac:dyDescent="0.3">
      <c r="A88" s="74" t="s">
        <v>3656</v>
      </c>
      <c r="B88" s="75">
        <v>162</v>
      </c>
      <c r="C88" s="74">
        <v>2024</v>
      </c>
      <c r="D88" s="74" t="s">
        <v>3660</v>
      </c>
      <c r="E88" s="74" t="s">
        <v>3659</v>
      </c>
      <c r="F88" s="74">
        <v>7895.8209999999999</v>
      </c>
      <c r="G88" s="74" t="s">
        <v>1883</v>
      </c>
    </row>
    <row r="89" spans="1:7" x14ac:dyDescent="0.3">
      <c r="A89" s="74" t="s">
        <v>3656</v>
      </c>
      <c r="B89" s="75">
        <v>164</v>
      </c>
      <c r="C89" s="74">
        <v>2024</v>
      </c>
      <c r="D89" s="74" t="s">
        <v>3655</v>
      </c>
      <c r="E89" s="74" t="s">
        <v>3654</v>
      </c>
      <c r="F89" s="74">
        <v>410962.40299999999</v>
      </c>
      <c r="G89" s="74" t="s">
        <v>1995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70F1-9220-448C-B419-EE933F095492}">
  <dimension ref="A1:L72"/>
  <sheetViews>
    <sheetView topLeftCell="A49" zoomScale="90" zoomScaleNormal="90" workbookViewId="0">
      <selection activeCell="F75" sqref="F75"/>
    </sheetView>
  </sheetViews>
  <sheetFormatPr defaultRowHeight="14.4" x14ac:dyDescent="0.3"/>
  <cols>
    <col min="1" max="1" width="15.5546875" style="101" bestFit="1" customWidth="1"/>
    <col min="2" max="2" width="2.88671875" style="109" customWidth="1"/>
    <col min="3" max="3" width="4" style="109" bestFit="1" customWidth="1"/>
    <col min="4" max="4" width="6.33203125" style="109" customWidth="1"/>
    <col min="5" max="5" width="25.5546875" style="109" bestFit="1" customWidth="1"/>
    <col min="6" max="6" width="83.109375" style="109" customWidth="1"/>
    <col min="7" max="7" width="32.109375" style="109" bestFit="1" customWidth="1"/>
    <col min="8" max="8" width="8.88671875" style="109" customWidth="1"/>
    <col min="9" max="9" width="8" style="109" customWidth="1"/>
    <col min="10" max="10" width="25.88671875" style="109" customWidth="1"/>
    <col min="11" max="11" width="6.6640625" style="109" customWidth="1"/>
    <col min="12" max="12" width="26.77734375" style="109" bestFit="1" customWidth="1"/>
    <col min="13" max="16384" width="8.88671875" style="109"/>
  </cols>
  <sheetData>
    <row r="1" spans="1:7" s="105" customFormat="1" ht="15.6" x14ac:dyDescent="0.3">
      <c r="A1" s="101"/>
      <c r="B1" s="102"/>
      <c r="C1" s="102"/>
      <c r="D1" s="103" t="s">
        <v>0</v>
      </c>
      <c r="E1" s="103"/>
      <c r="F1" s="104"/>
      <c r="G1" s="104"/>
    </row>
    <row r="2" spans="1:7" s="105" customFormat="1" ht="15.6" x14ac:dyDescent="0.3">
      <c r="A2" s="101"/>
      <c r="B2" s="102"/>
      <c r="C2" s="102"/>
      <c r="D2" s="106" t="s">
        <v>1</v>
      </c>
      <c r="E2" s="106"/>
      <c r="F2" s="104"/>
      <c r="G2" s="104"/>
    </row>
    <row r="3" spans="1:7" x14ac:dyDescent="0.3">
      <c r="B3" s="107"/>
      <c r="C3" s="107"/>
      <c r="D3" s="108"/>
      <c r="E3" s="108"/>
      <c r="F3" s="108"/>
      <c r="G3" s="108"/>
    </row>
    <row r="4" spans="1:7" x14ac:dyDescent="0.3">
      <c r="B4" s="107"/>
      <c r="C4" s="107"/>
      <c r="D4" s="108" t="s">
        <v>2</v>
      </c>
      <c r="E4" s="108"/>
      <c r="F4" s="108"/>
      <c r="G4" s="108"/>
    </row>
    <row r="5" spans="1:7" x14ac:dyDescent="0.3">
      <c r="B5" s="107"/>
      <c r="C5" s="107"/>
      <c r="D5" s="110" t="s">
        <v>3</v>
      </c>
      <c r="E5" s="110"/>
      <c r="F5" s="108"/>
      <c r="G5" s="108"/>
    </row>
    <row r="6" spans="1:7" x14ac:dyDescent="0.3">
      <c r="B6" s="107"/>
      <c r="C6" s="107"/>
      <c r="D6" s="110" t="s">
        <v>4</v>
      </c>
      <c r="E6" s="110"/>
      <c r="F6" s="108"/>
      <c r="G6" s="108"/>
    </row>
    <row r="7" spans="1:7" x14ac:dyDescent="0.3">
      <c r="B7" s="107"/>
      <c r="C7" s="107"/>
      <c r="D7" s="110" t="s">
        <v>5</v>
      </c>
      <c r="E7" s="110"/>
      <c r="F7" s="108"/>
      <c r="G7" s="108"/>
    </row>
    <row r="8" spans="1:7" ht="15" thickBot="1" x14ac:dyDescent="0.35">
      <c r="B8" s="108"/>
      <c r="C8" s="108"/>
      <c r="D8" s="108"/>
      <c r="E8" s="108"/>
      <c r="F8" s="108"/>
      <c r="G8" s="108"/>
    </row>
    <row r="9" spans="1:7" ht="16.8" thickTop="1" thickBot="1" x14ac:dyDescent="0.35">
      <c r="B9" s="107"/>
      <c r="C9" s="107"/>
      <c r="D9" s="111" t="s">
        <v>6</v>
      </c>
      <c r="E9" s="112"/>
      <c r="F9" s="113" t="s">
        <v>7</v>
      </c>
      <c r="G9" s="114" t="s">
        <v>8</v>
      </c>
    </row>
    <row r="10" spans="1:7" x14ac:dyDescent="0.3">
      <c r="B10" s="115" t="s">
        <v>449</v>
      </c>
      <c r="C10" s="116">
        <v>261</v>
      </c>
      <c r="D10" s="117" t="s">
        <v>470</v>
      </c>
      <c r="E10" s="118"/>
      <c r="F10" s="119" t="s">
        <v>4003</v>
      </c>
      <c r="G10" s="120" t="s">
        <v>11</v>
      </c>
    </row>
    <row r="11" spans="1:7" x14ac:dyDescent="0.3">
      <c r="A11" s="121" t="s">
        <v>4004</v>
      </c>
      <c r="B11" s="115" t="s">
        <v>515</v>
      </c>
      <c r="C11" s="116">
        <v>285</v>
      </c>
      <c r="D11" s="117" t="s">
        <v>516</v>
      </c>
      <c r="E11" s="118"/>
      <c r="F11" s="119" t="s">
        <v>4005</v>
      </c>
      <c r="G11" s="120" t="s">
        <v>11</v>
      </c>
    </row>
    <row r="12" spans="1:7" x14ac:dyDescent="0.3">
      <c r="B12" s="115" t="s">
        <v>515</v>
      </c>
      <c r="C12" s="116">
        <v>289</v>
      </c>
      <c r="D12" s="117" t="s">
        <v>523</v>
      </c>
      <c r="E12" s="118"/>
      <c r="F12" s="122" t="s">
        <v>524</v>
      </c>
      <c r="G12" s="120" t="s">
        <v>11</v>
      </c>
    </row>
    <row r="13" spans="1:7" x14ac:dyDescent="0.3">
      <c r="B13" s="115" t="s">
        <v>515</v>
      </c>
      <c r="C13" s="116">
        <v>293</v>
      </c>
      <c r="D13" s="117" t="s">
        <v>530</v>
      </c>
      <c r="E13" s="118"/>
      <c r="F13" s="122" t="s">
        <v>531</v>
      </c>
      <c r="G13" s="120" t="s">
        <v>11</v>
      </c>
    </row>
    <row r="14" spans="1:7" x14ac:dyDescent="0.3">
      <c r="B14" s="115" t="s">
        <v>515</v>
      </c>
      <c r="C14" s="116">
        <v>298</v>
      </c>
      <c r="D14" s="117" t="s">
        <v>539</v>
      </c>
      <c r="E14" s="118"/>
      <c r="F14" s="122" t="s">
        <v>540</v>
      </c>
      <c r="G14" s="120" t="s">
        <v>11</v>
      </c>
    </row>
    <row r="15" spans="1:7" x14ac:dyDescent="0.3">
      <c r="B15" s="123" t="s">
        <v>515</v>
      </c>
      <c r="C15" s="124">
        <v>304</v>
      </c>
      <c r="D15" s="125" t="s">
        <v>551</v>
      </c>
      <c r="E15" s="126"/>
      <c r="F15" s="127" t="s">
        <v>552</v>
      </c>
      <c r="G15" s="120" t="s">
        <v>11</v>
      </c>
    </row>
    <row r="16" spans="1:7" x14ac:dyDescent="0.3">
      <c r="B16" s="123" t="s">
        <v>515</v>
      </c>
      <c r="C16" s="124">
        <v>305</v>
      </c>
      <c r="D16" s="125" t="s">
        <v>553</v>
      </c>
      <c r="E16" s="126"/>
      <c r="F16" s="127" t="s">
        <v>554</v>
      </c>
      <c r="G16" s="120" t="s">
        <v>11</v>
      </c>
    </row>
    <row r="17" spans="1:7" x14ac:dyDescent="0.3">
      <c r="B17" s="123" t="s">
        <v>515</v>
      </c>
      <c r="C17" s="124">
        <v>306</v>
      </c>
      <c r="D17" s="125" t="s">
        <v>555</v>
      </c>
      <c r="E17" s="126"/>
      <c r="F17" s="127" t="s">
        <v>556</v>
      </c>
      <c r="G17" s="120" t="s">
        <v>18</v>
      </c>
    </row>
    <row r="18" spans="1:7" x14ac:dyDescent="0.3">
      <c r="B18" s="123" t="s">
        <v>515</v>
      </c>
      <c r="C18" s="124">
        <v>309</v>
      </c>
      <c r="D18" s="125" t="s">
        <v>561</v>
      </c>
      <c r="E18" s="126"/>
      <c r="F18" s="127" t="s">
        <v>562</v>
      </c>
      <c r="G18" s="120" t="s">
        <v>22</v>
      </c>
    </row>
    <row r="19" spans="1:7" x14ac:dyDescent="0.3">
      <c r="B19" s="128" t="s">
        <v>515</v>
      </c>
      <c r="C19" s="129">
        <v>311</v>
      </c>
      <c r="D19" s="130" t="s">
        <v>565</v>
      </c>
      <c r="E19" s="131"/>
      <c r="F19" s="132" t="s">
        <v>4006</v>
      </c>
      <c r="G19" s="120" t="s">
        <v>11</v>
      </c>
    </row>
    <row r="20" spans="1:7" x14ac:dyDescent="0.3">
      <c r="B20" s="128" t="s">
        <v>515</v>
      </c>
      <c r="C20" s="129">
        <v>312</v>
      </c>
      <c r="D20" s="130" t="s">
        <v>567</v>
      </c>
      <c r="E20" s="131"/>
      <c r="F20" s="132" t="s">
        <v>568</v>
      </c>
      <c r="G20" s="120" t="s">
        <v>18</v>
      </c>
    </row>
    <row r="21" spans="1:7" x14ac:dyDescent="0.3">
      <c r="A21" s="133"/>
      <c r="B21" s="134" t="s">
        <v>515</v>
      </c>
      <c r="C21" s="135">
        <v>314</v>
      </c>
      <c r="D21" s="136" t="s">
        <v>570</v>
      </c>
      <c r="E21" s="137"/>
      <c r="F21" s="138" t="s">
        <v>571</v>
      </c>
      <c r="G21" s="139" t="s">
        <v>22</v>
      </c>
    </row>
    <row r="22" spans="1:7" x14ac:dyDescent="0.3">
      <c r="A22" s="140" t="s">
        <v>3310</v>
      </c>
      <c r="B22" s="141" t="s">
        <v>515</v>
      </c>
      <c r="C22" s="142">
        <v>355</v>
      </c>
      <c r="D22" s="143" t="s">
        <v>648</v>
      </c>
      <c r="E22" s="144"/>
      <c r="F22" s="145" t="s">
        <v>649</v>
      </c>
      <c r="G22" s="146" t="s">
        <v>22</v>
      </c>
    </row>
    <row r="23" spans="1:7" x14ac:dyDescent="0.3">
      <c r="A23" s="133"/>
      <c r="B23" s="147" t="s">
        <v>515</v>
      </c>
      <c r="C23" s="148">
        <v>356</v>
      </c>
      <c r="D23" s="149" t="s">
        <v>650</v>
      </c>
      <c r="E23" s="150"/>
      <c r="F23" s="151" t="s">
        <v>651</v>
      </c>
      <c r="G23" s="152" t="s">
        <v>652</v>
      </c>
    </row>
    <row r="24" spans="1:7" x14ac:dyDescent="0.3">
      <c r="B24" s="153" t="s">
        <v>515</v>
      </c>
      <c r="C24" s="154">
        <v>812</v>
      </c>
      <c r="D24" s="155" t="s">
        <v>1489</v>
      </c>
      <c r="E24" s="156"/>
      <c r="F24" s="157" t="s">
        <v>1490</v>
      </c>
      <c r="G24" s="120" t="s">
        <v>11</v>
      </c>
    </row>
    <row r="25" spans="1:7" x14ac:dyDescent="0.3">
      <c r="B25" s="153" t="s">
        <v>515</v>
      </c>
      <c r="C25" s="154">
        <v>817</v>
      </c>
      <c r="D25" s="155" t="s">
        <v>1499</v>
      </c>
      <c r="E25" s="156"/>
      <c r="F25" s="157" t="s">
        <v>1500</v>
      </c>
      <c r="G25" s="120" t="s">
        <v>11</v>
      </c>
    </row>
    <row r="26" spans="1:7" ht="14.4" customHeight="1" x14ac:dyDescent="0.3">
      <c r="B26" s="153" t="s">
        <v>515</v>
      </c>
      <c r="C26" s="154">
        <v>822</v>
      </c>
      <c r="D26" s="155" t="s">
        <v>1509</v>
      </c>
      <c r="E26" s="156"/>
      <c r="F26" s="157" t="s">
        <v>4007</v>
      </c>
      <c r="G26" s="120" t="s">
        <v>11</v>
      </c>
    </row>
    <row r="27" spans="1:7" x14ac:dyDescent="0.3">
      <c r="B27" s="141" t="s">
        <v>515</v>
      </c>
      <c r="C27" s="142">
        <v>824</v>
      </c>
      <c r="D27" s="158" t="s">
        <v>1513</v>
      </c>
      <c r="E27" s="159"/>
      <c r="F27" s="160" t="s">
        <v>1514</v>
      </c>
      <c r="G27" s="161" t="s">
        <v>150</v>
      </c>
    </row>
    <row r="28" spans="1:7" x14ac:dyDescent="0.3">
      <c r="B28" s="153" t="s">
        <v>515</v>
      </c>
      <c r="C28" s="154">
        <v>825</v>
      </c>
      <c r="D28" s="155" t="s">
        <v>1515</v>
      </c>
      <c r="E28" s="156"/>
      <c r="F28" s="157" t="s">
        <v>1516</v>
      </c>
      <c r="G28" s="120" t="s">
        <v>11</v>
      </c>
    </row>
    <row r="29" spans="1:7" x14ac:dyDescent="0.3">
      <c r="A29" s="162" t="s">
        <v>4008</v>
      </c>
      <c r="B29" s="163" t="s">
        <v>515</v>
      </c>
      <c r="C29" s="164">
        <v>831</v>
      </c>
      <c r="D29" s="165" t="s">
        <v>1527</v>
      </c>
      <c r="E29" s="166"/>
      <c r="F29" s="167" t="s">
        <v>1528</v>
      </c>
      <c r="G29" s="168" t="s">
        <v>11</v>
      </c>
    </row>
    <row r="30" spans="1:7" x14ac:dyDescent="0.3">
      <c r="B30" s="153" t="s">
        <v>515</v>
      </c>
      <c r="C30" s="154">
        <v>832</v>
      </c>
      <c r="D30" s="155" t="s">
        <v>1529</v>
      </c>
      <c r="E30" s="156"/>
      <c r="F30" s="157" t="s">
        <v>1530</v>
      </c>
      <c r="G30" s="120" t="s">
        <v>11</v>
      </c>
    </row>
    <row r="31" spans="1:7" x14ac:dyDescent="0.3">
      <c r="A31" s="169" t="s">
        <v>4009</v>
      </c>
      <c r="B31" s="170" t="s">
        <v>515</v>
      </c>
      <c r="C31" s="107">
        <v>838</v>
      </c>
      <c r="D31" s="171" t="s">
        <v>1541</v>
      </c>
      <c r="E31" s="172"/>
      <c r="F31" s="173" t="s">
        <v>1542</v>
      </c>
      <c r="G31" s="120" t="s">
        <v>11</v>
      </c>
    </row>
    <row r="32" spans="1:7" x14ac:dyDescent="0.3">
      <c r="B32" s="170" t="s">
        <v>515</v>
      </c>
      <c r="C32" s="107">
        <v>839</v>
      </c>
      <c r="D32" s="171" t="s">
        <v>1543</v>
      </c>
      <c r="E32" s="172"/>
      <c r="F32" s="173" t="s">
        <v>1544</v>
      </c>
      <c r="G32" s="120" t="s">
        <v>18</v>
      </c>
    </row>
    <row r="33" spans="1:8" x14ac:dyDescent="0.3">
      <c r="B33" s="170" t="s">
        <v>515</v>
      </c>
      <c r="C33" s="107">
        <v>841</v>
      </c>
      <c r="D33" s="171" t="s">
        <v>1547</v>
      </c>
      <c r="E33" s="172"/>
      <c r="F33" s="173" t="s">
        <v>1548</v>
      </c>
      <c r="G33" s="120" t="s">
        <v>22</v>
      </c>
    </row>
    <row r="34" spans="1:8" x14ac:dyDescent="0.3">
      <c r="B34" s="141" t="s">
        <v>515</v>
      </c>
      <c r="C34" s="142">
        <v>842</v>
      </c>
      <c r="D34" s="158" t="s">
        <v>1549</v>
      </c>
      <c r="E34" s="159"/>
      <c r="F34" s="160" t="s">
        <v>1550</v>
      </c>
      <c r="G34" s="120" t="s">
        <v>1551</v>
      </c>
    </row>
    <row r="35" spans="1:8" x14ac:dyDescent="0.3">
      <c r="B35" s="174" t="s">
        <v>515</v>
      </c>
      <c r="C35" s="175">
        <v>843</v>
      </c>
      <c r="D35" s="176" t="s">
        <v>1552</v>
      </c>
      <c r="E35" s="177"/>
      <c r="F35" s="178" t="s">
        <v>1553</v>
      </c>
      <c r="G35" s="120" t="s">
        <v>997</v>
      </c>
    </row>
    <row r="36" spans="1:8" x14ac:dyDescent="0.3">
      <c r="B36" s="174" t="s">
        <v>515</v>
      </c>
      <c r="C36" s="175">
        <v>844</v>
      </c>
      <c r="D36" s="176" t="s">
        <v>1554</v>
      </c>
      <c r="E36" s="177"/>
      <c r="F36" s="178" t="s">
        <v>1555</v>
      </c>
      <c r="G36" s="120" t="s">
        <v>898</v>
      </c>
    </row>
    <row r="37" spans="1:8" x14ac:dyDescent="0.3">
      <c r="A37" s="169" t="s">
        <v>4010</v>
      </c>
      <c r="B37" s="170" t="s">
        <v>515</v>
      </c>
      <c r="C37" s="107">
        <v>845</v>
      </c>
      <c r="D37" s="171" t="s">
        <v>1556</v>
      </c>
      <c r="E37" s="172"/>
      <c r="F37" s="173" t="s">
        <v>1557</v>
      </c>
      <c r="G37" s="120" t="s">
        <v>11</v>
      </c>
    </row>
    <row r="38" spans="1:8" x14ac:dyDescent="0.3">
      <c r="B38" s="170" t="s">
        <v>515</v>
      </c>
      <c r="C38" s="107">
        <v>846</v>
      </c>
      <c r="D38" s="171" t="s">
        <v>1558</v>
      </c>
      <c r="E38" s="172"/>
      <c r="F38" s="173" t="s">
        <v>1559</v>
      </c>
      <c r="G38" s="120" t="s">
        <v>18</v>
      </c>
    </row>
    <row r="39" spans="1:8" x14ac:dyDescent="0.3">
      <c r="B39" s="170" t="s">
        <v>515</v>
      </c>
      <c r="C39" s="107">
        <v>847</v>
      </c>
      <c r="D39" s="171" t="s">
        <v>1560</v>
      </c>
      <c r="E39" s="172"/>
      <c r="F39" s="173" t="s">
        <v>1561</v>
      </c>
      <c r="G39" s="120" t="s">
        <v>22</v>
      </c>
    </row>
    <row r="40" spans="1:8" x14ac:dyDescent="0.3">
      <c r="A40" s="169" t="s">
        <v>4011</v>
      </c>
      <c r="B40" s="128" t="s">
        <v>515</v>
      </c>
      <c r="C40" s="129">
        <v>848</v>
      </c>
      <c r="D40" s="130" t="s">
        <v>1562</v>
      </c>
      <c r="E40" s="131"/>
      <c r="F40" s="132" t="s">
        <v>4012</v>
      </c>
      <c r="G40" s="120" t="s">
        <v>11</v>
      </c>
    </row>
    <row r="41" spans="1:8" x14ac:dyDescent="0.3">
      <c r="B41" s="128" t="s">
        <v>515</v>
      </c>
      <c r="C41" s="129">
        <v>850</v>
      </c>
      <c r="D41" s="130" t="s">
        <v>1566</v>
      </c>
      <c r="E41" s="131"/>
      <c r="F41" s="132" t="s">
        <v>4013</v>
      </c>
      <c r="G41" s="120" t="s">
        <v>11</v>
      </c>
    </row>
    <row r="42" spans="1:8" x14ac:dyDescent="0.3">
      <c r="B42" s="128" t="s">
        <v>515</v>
      </c>
      <c r="C42" s="129">
        <v>852</v>
      </c>
      <c r="D42" s="130" t="s">
        <v>1570</v>
      </c>
      <c r="E42" s="131"/>
      <c r="F42" s="132" t="s">
        <v>4014</v>
      </c>
      <c r="G42" s="120" t="s">
        <v>11</v>
      </c>
    </row>
    <row r="43" spans="1:8" x14ac:dyDescent="0.3">
      <c r="B43" s="128" t="s">
        <v>515</v>
      </c>
      <c r="C43" s="129">
        <v>854</v>
      </c>
      <c r="D43" s="130" t="s">
        <v>1574</v>
      </c>
      <c r="E43" s="131"/>
      <c r="F43" s="132" t="s">
        <v>4015</v>
      </c>
      <c r="G43" s="120" t="s">
        <v>11</v>
      </c>
    </row>
    <row r="44" spans="1:8" x14ac:dyDescent="0.3">
      <c r="B44" s="128" t="s">
        <v>515</v>
      </c>
      <c r="C44" s="129">
        <v>857</v>
      </c>
      <c r="D44" s="179" t="s">
        <v>1580</v>
      </c>
      <c r="E44" s="180"/>
      <c r="F44" s="181" t="s">
        <v>1581</v>
      </c>
      <c r="G44" s="120" t="s">
        <v>11</v>
      </c>
    </row>
    <row r="45" spans="1:8" x14ac:dyDescent="0.3">
      <c r="A45" s="182" t="s">
        <v>4016</v>
      </c>
      <c r="B45" s="183" t="s">
        <v>515</v>
      </c>
      <c r="C45" s="184">
        <v>858</v>
      </c>
      <c r="D45" s="185" t="s">
        <v>1582</v>
      </c>
      <c r="E45" s="186"/>
      <c r="F45" s="187" t="s">
        <v>1583</v>
      </c>
      <c r="G45" s="168" t="s">
        <v>1584</v>
      </c>
    </row>
    <row r="46" spans="1:8" x14ac:dyDescent="0.3">
      <c r="A46" s="188" t="s">
        <v>1704</v>
      </c>
      <c r="B46" s="107" t="s">
        <v>515</v>
      </c>
      <c r="C46" s="107">
        <v>919</v>
      </c>
      <c r="D46" s="171" t="s">
        <v>1702</v>
      </c>
      <c r="E46" s="172"/>
      <c r="F46" s="173" t="s">
        <v>1703</v>
      </c>
      <c r="G46" s="161" t="s">
        <v>1704</v>
      </c>
    </row>
    <row r="47" spans="1:8" ht="15" thickBot="1" x14ac:dyDescent="0.35">
      <c r="A47" s="189"/>
      <c r="B47" s="190" t="s">
        <v>515</v>
      </c>
      <c r="C47" s="191">
        <v>920</v>
      </c>
      <c r="D47" s="192" t="s">
        <v>1705</v>
      </c>
      <c r="E47" s="193"/>
      <c r="F47" s="194" t="s">
        <v>1706</v>
      </c>
      <c r="G47" s="195" t="s">
        <v>1704</v>
      </c>
    </row>
    <row r="48" spans="1:8" ht="15" thickTop="1" x14ac:dyDescent="0.3">
      <c r="B48" s="101"/>
      <c r="C48" s="101"/>
      <c r="D48" s="101"/>
      <c r="E48" s="101"/>
      <c r="F48" s="101"/>
      <c r="G48" s="101"/>
      <c r="H48" s="101"/>
    </row>
    <row r="50" spans="1:12" x14ac:dyDescent="0.3">
      <c r="A50" s="196" t="s">
        <v>4017</v>
      </c>
      <c r="B50" s="197"/>
      <c r="C50" s="197"/>
      <c r="E50" s="198" t="s">
        <v>4018</v>
      </c>
      <c r="F50" s="199" t="s">
        <v>4019</v>
      </c>
    </row>
    <row r="51" spans="1:12" x14ac:dyDescent="0.3">
      <c r="A51" s="200" t="s">
        <v>3310</v>
      </c>
      <c r="B51" s="201" t="s">
        <v>515</v>
      </c>
      <c r="C51" s="201">
        <v>355</v>
      </c>
      <c r="D51" s="202" t="s">
        <v>648</v>
      </c>
      <c r="E51" s="203" t="s">
        <v>4020</v>
      </c>
      <c r="F51" s="204" t="s">
        <v>4021</v>
      </c>
      <c r="G51" s="205" t="s">
        <v>22</v>
      </c>
    </row>
    <row r="52" spans="1:12" x14ac:dyDescent="0.3">
      <c r="A52" s="206"/>
      <c r="B52" s="142" t="s">
        <v>515</v>
      </c>
      <c r="C52" s="142">
        <v>356</v>
      </c>
      <c r="D52" s="207" t="s">
        <v>650</v>
      </c>
      <c r="E52" s="208" t="s">
        <v>4022</v>
      </c>
      <c r="F52" s="209" t="s">
        <v>4023</v>
      </c>
      <c r="G52" s="210" t="s">
        <v>4024</v>
      </c>
      <c r="H52" s="211" t="s">
        <v>4025</v>
      </c>
    </row>
    <row r="53" spans="1:12" x14ac:dyDescent="0.3">
      <c r="A53" s="206"/>
      <c r="B53" s="142" t="s">
        <v>515</v>
      </c>
      <c r="C53" s="142">
        <v>824</v>
      </c>
      <c r="D53" s="212" t="s">
        <v>1513</v>
      </c>
      <c r="E53" s="208" t="s">
        <v>4026</v>
      </c>
      <c r="F53" s="209" t="s">
        <v>4027</v>
      </c>
      <c r="G53" s="213" t="s">
        <v>150</v>
      </c>
    </row>
    <row r="54" spans="1:12" x14ac:dyDescent="0.3">
      <c r="A54" s="214"/>
      <c r="B54" s="148" t="s">
        <v>515</v>
      </c>
      <c r="C54" s="148">
        <v>842</v>
      </c>
      <c r="D54" s="215" t="s">
        <v>1549</v>
      </c>
      <c r="E54" s="216" t="s">
        <v>4028</v>
      </c>
      <c r="F54" s="217" t="s">
        <v>4029</v>
      </c>
      <c r="G54" s="218" t="s">
        <v>1551</v>
      </c>
      <c r="I54" s="219" t="s">
        <v>4030</v>
      </c>
      <c r="J54" s="101"/>
      <c r="K54" s="101"/>
      <c r="L54" s="101"/>
    </row>
    <row r="55" spans="1:12" x14ac:dyDescent="0.3">
      <c r="A55" s="220" t="s">
        <v>4016</v>
      </c>
      <c r="B55" s="175" t="s">
        <v>515</v>
      </c>
      <c r="C55" s="175">
        <v>858</v>
      </c>
      <c r="D55" s="221" t="s">
        <v>1582</v>
      </c>
      <c r="E55" s="222" t="s">
        <v>4016</v>
      </c>
      <c r="F55" s="223" t="s">
        <v>1583</v>
      </c>
      <c r="G55" s="224" t="s">
        <v>1584</v>
      </c>
      <c r="I55" s="225" t="s">
        <v>4031</v>
      </c>
      <c r="J55" s="225" t="s">
        <v>3998</v>
      </c>
      <c r="K55" s="225" t="s">
        <v>4032</v>
      </c>
      <c r="L55" s="225" t="s">
        <v>4033</v>
      </c>
    </row>
    <row r="56" spans="1:12" x14ac:dyDescent="0.3">
      <c r="A56" s="220"/>
      <c r="B56" s="175" t="s">
        <v>515</v>
      </c>
      <c r="C56" s="175">
        <v>843</v>
      </c>
      <c r="D56" s="226" t="s">
        <v>1552</v>
      </c>
      <c r="E56" s="227" t="s">
        <v>4034</v>
      </c>
      <c r="F56" s="223" t="s">
        <v>1553</v>
      </c>
      <c r="G56" s="224" t="s">
        <v>997</v>
      </c>
      <c r="I56" s="101" t="s">
        <v>1527</v>
      </c>
      <c r="J56" s="101" t="s">
        <v>1528</v>
      </c>
      <c r="K56" s="228" t="s">
        <v>1815</v>
      </c>
      <c r="L56" s="229" t="s">
        <v>4035</v>
      </c>
    </row>
    <row r="57" spans="1:12" x14ac:dyDescent="0.3">
      <c r="A57" s="230"/>
      <c r="B57" s="231" t="s">
        <v>515</v>
      </c>
      <c r="C57" s="231">
        <v>844</v>
      </c>
      <c r="D57" s="232" t="s">
        <v>1554</v>
      </c>
      <c r="E57" s="233" t="s">
        <v>4036</v>
      </c>
      <c r="F57" s="234" t="s">
        <v>1555</v>
      </c>
      <c r="G57" s="218" t="s">
        <v>898</v>
      </c>
      <c r="I57" s="101" t="s">
        <v>1527</v>
      </c>
      <c r="J57" s="101" t="s">
        <v>1528</v>
      </c>
      <c r="K57" s="228" t="s">
        <v>1817</v>
      </c>
      <c r="L57" s="229" t="s">
        <v>4037</v>
      </c>
    </row>
    <row r="58" spans="1:12" x14ac:dyDescent="0.3">
      <c r="A58" s="235" t="s">
        <v>4008</v>
      </c>
      <c r="B58" s="164"/>
      <c r="C58" s="164">
        <v>831</v>
      </c>
      <c r="D58" s="236" t="s">
        <v>1527</v>
      </c>
      <c r="E58" s="237" t="s">
        <v>4038</v>
      </c>
      <c r="F58" s="238" t="s">
        <v>1528</v>
      </c>
      <c r="G58" s="239" t="s">
        <v>11</v>
      </c>
      <c r="H58" s="219" t="s">
        <v>4039</v>
      </c>
    </row>
    <row r="59" spans="1:12" x14ac:dyDescent="0.3">
      <c r="A59" s="240" t="s">
        <v>4040</v>
      </c>
      <c r="B59" s="241" t="s">
        <v>515</v>
      </c>
      <c r="C59" s="241">
        <v>845</v>
      </c>
      <c r="D59" s="242" t="s">
        <v>1556</v>
      </c>
      <c r="E59" s="243" t="s">
        <v>4041</v>
      </c>
      <c r="F59" s="244" t="s">
        <v>1557</v>
      </c>
      <c r="G59" s="245" t="s">
        <v>11</v>
      </c>
      <c r="H59" s="211" t="s">
        <v>4042</v>
      </c>
    </row>
    <row r="60" spans="1:12" x14ac:dyDescent="0.3">
      <c r="A60" s="246"/>
      <c r="B60" s="107" t="s">
        <v>515</v>
      </c>
      <c r="C60" s="107">
        <v>846</v>
      </c>
      <c r="D60" s="247" t="s">
        <v>1558</v>
      </c>
      <c r="E60" s="248" t="s">
        <v>4043</v>
      </c>
      <c r="F60" s="249" t="s">
        <v>1559</v>
      </c>
      <c r="G60" s="210" t="s">
        <v>18</v>
      </c>
    </row>
    <row r="61" spans="1:12" x14ac:dyDescent="0.3">
      <c r="A61" s="250"/>
      <c r="B61" s="190" t="s">
        <v>515</v>
      </c>
      <c r="C61" s="190">
        <v>847</v>
      </c>
      <c r="D61" s="251" t="s">
        <v>1560</v>
      </c>
      <c r="E61" s="252" t="s">
        <v>4044</v>
      </c>
      <c r="F61" s="253" t="s">
        <v>1561</v>
      </c>
      <c r="G61" s="218" t="s">
        <v>22</v>
      </c>
    </row>
    <row r="62" spans="1:12" x14ac:dyDescent="0.3">
      <c r="A62" s="254" t="s">
        <v>4011</v>
      </c>
      <c r="B62" s="129" t="s">
        <v>515</v>
      </c>
      <c r="C62" s="129">
        <v>857</v>
      </c>
      <c r="D62" s="255" t="s">
        <v>1580</v>
      </c>
      <c r="E62" s="256" t="s">
        <v>4045</v>
      </c>
      <c r="F62" s="257" t="s">
        <v>1581</v>
      </c>
      <c r="G62" s="210" t="s">
        <v>11</v>
      </c>
      <c r="H62" s="211" t="s">
        <v>4046</v>
      </c>
    </row>
    <row r="63" spans="1:12" x14ac:dyDescent="0.3">
      <c r="A63" s="254"/>
      <c r="B63" s="129" t="s">
        <v>515</v>
      </c>
      <c r="C63" s="129">
        <v>854</v>
      </c>
      <c r="D63" s="258" t="s">
        <v>1574</v>
      </c>
      <c r="E63" s="259" t="s">
        <v>4047</v>
      </c>
      <c r="F63" s="260" t="s">
        <v>4048</v>
      </c>
      <c r="G63" s="210" t="s">
        <v>11</v>
      </c>
    </row>
    <row r="64" spans="1:12" x14ac:dyDescent="0.3">
      <c r="A64" s="254"/>
      <c r="B64" s="129" t="s">
        <v>515</v>
      </c>
      <c r="C64" s="129">
        <v>850</v>
      </c>
      <c r="D64" s="258" t="s">
        <v>1566</v>
      </c>
      <c r="E64" s="259" t="s">
        <v>4049</v>
      </c>
      <c r="F64" s="260" t="s">
        <v>4050</v>
      </c>
      <c r="G64" s="210" t="s">
        <v>11</v>
      </c>
    </row>
    <row r="65" spans="1:8" x14ac:dyDescent="0.3">
      <c r="A65" s="254"/>
      <c r="B65" s="129" t="s">
        <v>515</v>
      </c>
      <c r="C65" s="129">
        <v>852</v>
      </c>
      <c r="D65" s="258" t="s">
        <v>1570</v>
      </c>
      <c r="E65" s="259" t="s">
        <v>4051</v>
      </c>
      <c r="F65" s="260" t="s">
        <v>4052</v>
      </c>
      <c r="G65" s="210" t="s">
        <v>11</v>
      </c>
    </row>
    <row r="66" spans="1:8" x14ac:dyDescent="0.3">
      <c r="A66" s="261"/>
      <c r="B66" s="135" t="s">
        <v>515</v>
      </c>
      <c r="C66" s="135">
        <v>848</v>
      </c>
      <c r="D66" s="262" t="s">
        <v>1562</v>
      </c>
      <c r="E66" s="263" t="s">
        <v>4053</v>
      </c>
      <c r="F66" s="264" t="s">
        <v>4054</v>
      </c>
      <c r="G66" s="265" t="s">
        <v>11</v>
      </c>
    </row>
    <row r="67" spans="1:8" x14ac:dyDescent="0.3">
      <c r="A67" s="266" t="s">
        <v>1704</v>
      </c>
      <c r="B67" s="107" t="s">
        <v>515</v>
      </c>
      <c r="C67" s="107">
        <v>919</v>
      </c>
      <c r="D67" s="247" t="s">
        <v>1702</v>
      </c>
      <c r="E67" s="248" t="s">
        <v>4055</v>
      </c>
      <c r="F67" s="249" t="s">
        <v>1703</v>
      </c>
      <c r="G67" s="224" t="s">
        <v>1704</v>
      </c>
    </row>
    <row r="68" spans="1:8" ht="15" thickBot="1" x14ac:dyDescent="0.35">
      <c r="A68" s="267"/>
      <c r="B68" s="190" t="s">
        <v>515</v>
      </c>
      <c r="C68" s="191">
        <v>920</v>
      </c>
      <c r="D68" s="268" t="s">
        <v>1705</v>
      </c>
      <c r="E68" s="269" t="s">
        <v>4056</v>
      </c>
      <c r="F68" s="270" t="s">
        <v>1706</v>
      </c>
      <c r="G68" s="271" t="s">
        <v>1704</v>
      </c>
    </row>
    <row r="69" spans="1:8" ht="15" thickTop="1" x14ac:dyDescent="0.3">
      <c r="A69" s="254" t="s">
        <v>4004</v>
      </c>
      <c r="B69" s="129" t="s">
        <v>515</v>
      </c>
      <c r="C69" s="129">
        <v>311</v>
      </c>
      <c r="D69" s="258" t="s">
        <v>565</v>
      </c>
      <c r="E69" s="259" t="s">
        <v>4057</v>
      </c>
      <c r="F69" s="260" t="s">
        <v>4058</v>
      </c>
      <c r="G69" s="210" t="s">
        <v>11</v>
      </c>
    </row>
    <row r="70" spans="1:8" x14ac:dyDescent="0.3">
      <c r="A70" s="254"/>
      <c r="B70" s="129" t="s">
        <v>515</v>
      </c>
      <c r="C70" s="129">
        <v>312</v>
      </c>
      <c r="D70" s="258" t="s">
        <v>567</v>
      </c>
      <c r="E70" s="259" t="s">
        <v>4059</v>
      </c>
      <c r="F70" s="260" t="s">
        <v>568</v>
      </c>
      <c r="G70" s="210" t="s">
        <v>18</v>
      </c>
    </row>
    <row r="71" spans="1:8" x14ac:dyDescent="0.3">
      <c r="A71" s="261"/>
      <c r="B71" s="135" t="s">
        <v>515</v>
      </c>
      <c r="C71" s="135">
        <v>314</v>
      </c>
      <c r="D71" s="262" t="s">
        <v>570</v>
      </c>
      <c r="E71" s="263" t="s">
        <v>4060</v>
      </c>
      <c r="F71" s="264" t="s">
        <v>571</v>
      </c>
      <c r="G71" s="253" t="s">
        <v>22</v>
      </c>
    </row>
    <row r="72" spans="1:8" x14ac:dyDescent="0.3">
      <c r="A72" s="272"/>
      <c r="B72" s="273" t="s">
        <v>515</v>
      </c>
      <c r="C72" s="274">
        <v>822</v>
      </c>
      <c r="D72" s="275" t="s">
        <v>1509</v>
      </c>
      <c r="E72" s="276" t="s">
        <v>4061</v>
      </c>
      <c r="F72" s="277" t="s">
        <v>4007</v>
      </c>
      <c r="G72" s="278" t="s">
        <v>11</v>
      </c>
      <c r="H72" s="211" t="s">
        <v>4062</v>
      </c>
    </row>
  </sheetData>
  <mergeCells count="1">
    <mergeCell ref="A59:A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69B4-A8F9-45C0-A3DA-1EEC2B9B9CB9}">
  <dimension ref="A1:K1035"/>
  <sheetViews>
    <sheetView workbookViewId="0">
      <pane ySplit="13" topLeftCell="A937" activePane="bottomLeft" state="frozen"/>
      <selection pane="bottomLeft" activeCell="A6" sqref="A6"/>
    </sheetView>
  </sheetViews>
  <sheetFormatPr defaultColWidth="8.88671875" defaultRowHeight="13.8" x14ac:dyDescent="0.3"/>
  <cols>
    <col min="1" max="1" width="15" style="76" customWidth="1"/>
    <col min="2" max="2" width="5" style="75" bestFit="1" customWidth="1"/>
    <col min="3" max="3" width="6.109375" style="74" bestFit="1" customWidth="1"/>
    <col min="4" max="4" width="9.6640625" style="74" bestFit="1" customWidth="1"/>
    <col min="5" max="5" width="76.5546875" style="74" customWidth="1"/>
    <col min="6" max="6" width="14.44140625" style="74" bestFit="1" customWidth="1"/>
    <col min="7" max="7" width="32.33203125" style="74" customWidth="1"/>
    <col min="8" max="8" width="5.44140625" style="74" customWidth="1"/>
    <col min="9" max="9" width="32.6640625" style="74" bestFit="1" customWidth="1"/>
    <col min="10" max="10" width="5.5546875" style="74" customWidth="1"/>
    <col min="11" max="16384" width="8.88671875" style="74"/>
  </cols>
  <sheetData>
    <row r="1" spans="1:11" s="97" customFormat="1" ht="27" customHeight="1" x14ac:dyDescent="0.25">
      <c r="A1" s="100" t="s">
        <v>4002</v>
      </c>
      <c r="B1" s="99" t="s">
        <v>4001</v>
      </c>
      <c r="C1" s="97" t="s">
        <v>4000</v>
      </c>
      <c r="D1" s="98" t="s">
        <v>3999</v>
      </c>
      <c r="E1" s="97" t="s">
        <v>3998</v>
      </c>
      <c r="F1" s="97" t="s">
        <v>3997</v>
      </c>
      <c r="G1" s="97" t="s">
        <v>3996</v>
      </c>
    </row>
    <row r="2" spans="1:11" x14ac:dyDescent="0.3">
      <c r="A2" s="74"/>
      <c r="B2" s="75">
        <v>1</v>
      </c>
      <c r="C2" s="74">
        <v>2024</v>
      </c>
      <c r="D2" s="74" t="s">
        <v>3995</v>
      </c>
      <c r="E2" s="74" t="s">
        <v>3994</v>
      </c>
      <c r="F2" s="74">
        <v>888.38599999999997</v>
      </c>
      <c r="G2" s="74" t="s">
        <v>1883</v>
      </c>
      <c r="I2" s="96" t="s">
        <v>3993</v>
      </c>
      <c r="J2" s="74">
        <f>_xlfn.XLOOKUP("*"&amp;I2&amp;"*",$E$2:$E$1035,$B$2:$B$1035,"NA",2)</f>
        <v>324</v>
      </c>
      <c r="K2" s="74" t="str">
        <f>_xlfn.XLOOKUP("*"&amp;I2&amp;"*",$E$2:$E$1035,$D$2:$D$1035,"NA",2)</f>
        <v>FFPRBUS</v>
      </c>
    </row>
    <row r="3" spans="1:11" x14ac:dyDescent="0.3">
      <c r="A3" s="74"/>
      <c r="B3" s="75">
        <v>2</v>
      </c>
      <c r="C3" s="74">
        <v>2024</v>
      </c>
      <c r="D3" s="74" t="s">
        <v>3992</v>
      </c>
      <c r="E3" s="74" t="s">
        <v>3991</v>
      </c>
      <c r="F3" s="74">
        <v>365.77499999999998</v>
      </c>
      <c r="G3" s="74" t="s">
        <v>2208</v>
      </c>
      <c r="I3" s="96" t="s">
        <v>3990</v>
      </c>
      <c r="J3" s="74" t="str">
        <f>_xlfn.XLOOKUP("*"&amp;I3&amp;"*",$E$2:$E$1035,$B$2:$B$1035,"NA",2)</f>
        <v>NA</v>
      </c>
      <c r="K3" s="74" t="str">
        <f>_xlfn.XLOOKUP("*"&amp;I3&amp;"*",$E$2:$E$1035,$D$2:$D$1035,"NA",2)</f>
        <v>NA</v>
      </c>
    </row>
    <row r="4" spans="1:11" x14ac:dyDescent="0.3">
      <c r="A4" s="74"/>
      <c r="B4" s="75">
        <v>3</v>
      </c>
      <c r="C4" s="74">
        <v>2024</v>
      </c>
      <c r="D4" s="74" t="s">
        <v>3989</v>
      </c>
      <c r="E4" s="74" t="s">
        <v>3988</v>
      </c>
      <c r="F4" s="74">
        <v>0.88838600000000001</v>
      </c>
      <c r="G4" s="74" t="s">
        <v>2112</v>
      </c>
      <c r="I4" s="96" t="s">
        <v>3987</v>
      </c>
      <c r="J4" s="74">
        <f>_xlfn.XLOOKUP("*"&amp;I4&amp;"*",$E$2:$E$1035,$B$2:$B$1035,"NA",2)</f>
        <v>824</v>
      </c>
      <c r="K4" s="74" t="str">
        <f>_xlfn.XLOOKUP("*"&amp;I4&amp;"*",$E$2:$E$1035,$D$2:$D$1035,"NA",2)</f>
        <v>REPRBUS</v>
      </c>
    </row>
    <row r="5" spans="1:11" x14ac:dyDescent="0.3">
      <c r="A5" s="74"/>
      <c r="B5" s="75">
        <v>4</v>
      </c>
      <c r="C5" s="74">
        <v>2024</v>
      </c>
      <c r="D5" s="74" t="s">
        <v>3986</v>
      </c>
      <c r="E5" s="74" t="s">
        <v>3985</v>
      </c>
      <c r="F5" s="74">
        <v>365.77499999999998</v>
      </c>
      <c r="G5" s="74" t="s">
        <v>2208</v>
      </c>
      <c r="I5" s="96" t="s">
        <v>3984</v>
      </c>
      <c r="J5" s="74">
        <f>_xlfn.XLOOKUP("*"&amp;I5&amp;"*",$E$2:$E$1035,$B$2:$B$1035,"NA",2)</f>
        <v>918</v>
      </c>
      <c r="K5" s="74" t="str">
        <f>_xlfn.XLOOKUP("*"&amp;I5&amp;"*",$E$2:$E$1035,$D$2:$D$1035,"NA",2)</f>
        <v>TEPRBUS</v>
      </c>
    </row>
    <row r="6" spans="1:11" x14ac:dyDescent="0.3">
      <c r="A6" s="74"/>
      <c r="B6" s="75">
        <v>5</v>
      </c>
      <c r="C6" s="74">
        <v>2024</v>
      </c>
      <c r="D6" s="74" t="s">
        <v>3983</v>
      </c>
      <c r="E6" s="74" t="s">
        <v>3982</v>
      </c>
      <c r="F6" s="74">
        <v>888.38599999999997</v>
      </c>
      <c r="G6" s="74" t="s">
        <v>1883</v>
      </c>
      <c r="I6" s="95" t="s">
        <v>3981</v>
      </c>
      <c r="J6" s="74">
        <f>_xlfn.XLOOKUP("*"&amp;I6&amp;"*",$E$2:$E$1035,$B$2:$B$1035,"NA",2)</f>
        <v>912</v>
      </c>
      <c r="K6" s="74" t="str">
        <f>_xlfn.XLOOKUP("*"&amp;I6&amp;"*",$E$2:$E$1035,$D$2:$D$1035,"NA",2)</f>
        <v>TEIMBUS</v>
      </c>
    </row>
    <row r="7" spans="1:11" x14ac:dyDescent="0.3">
      <c r="A7" s="74"/>
      <c r="B7" s="75">
        <v>6</v>
      </c>
      <c r="C7" s="74">
        <v>2024</v>
      </c>
      <c r="D7" s="74" t="s">
        <v>3980</v>
      </c>
      <c r="E7" s="74" t="s">
        <v>3979</v>
      </c>
      <c r="F7" s="74">
        <v>365.77499999999998</v>
      </c>
      <c r="G7" s="74" t="s">
        <v>2208</v>
      </c>
      <c r="I7" s="95" t="s">
        <v>3978</v>
      </c>
      <c r="J7" s="74">
        <f>_xlfn.XLOOKUP("*"&amp;I7&amp;"*",$E$2:$E$1035,$B$2:$B$1035,"NA",2)</f>
        <v>906</v>
      </c>
      <c r="K7" s="74" t="str">
        <f>_xlfn.XLOOKUP("*"&amp;I7&amp;"*",$E$2:$E$1035,$D$2:$D$1035,"NA",2)</f>
        <v>TEEXBUS</v>
      </c>
    </row>
    <row r="8" spans="1:11" x14ac:dyDescent="0.3">
      <c r="A8" s="74"/>
      <c r="B8" s="75">
        <v>7</v>
      </c>
      <c r="C8" s="74">
        <v>2024</v>
      </c>
      <c r="D8" s="74" t="s">
        <v>3977</v>
      </c>
      <c r="E8" s="74" t="s">
        <v>3976</v>
      </c>
      <c r="F8" s="74">
        <v>22.721</v>
      </c>
      <c r="G8" s="74" t="s">
        <v>1883</v>
      </c>
      <c r="I8" s="95" t="s">
        <v>3975</v>
      </c>
      <c r="J8" s="74">
        <f>_xlfn.XLOOKUP("*"&amp;I8&amp;"*",$E$2:$E$1035,$B$2:$B$1035,"NA",2)</f>
        <v>916</v>
      </c>
      <c r="K8" s="74" t="str">
        <f>_xlfn.XLOOKUP("*"&amp;I8&amp;"*",$E$2:$E$1035,$D$2:$D$1035,"NA",2)</f>
        <v>TENIBUS</v>
      </c>
    </row>
    <row r="9" spans="1:11" x14ac:dyDescent="0.3">
      <c r="A9" s="74"/>
      <c r="B9" s="75">
        <v>8</v>
      </c>
      <c r="C9" s="74">
        <v>2024</v>
      </c>
      <c r="D9" s="74" t="s">
        <v>3974</v>
      </c>
      <c r="E9" s="74" t="s">
        <v>3973</v>
      </c>
      <c r="F9" s="74">
        <v>1.571</v>
      </c>
      <c r="G9" s="74" t="s">
        <v>1916</v>
      </c>
      <c r="I9" s="94" t="s">
        <v>3972</v>
      </c>
      <c r="J9" s="74">
        <f>_xlfn.XLOOKUP("*"&amp;I9&amp;"*",$E$2:$E$1035,$B$2:$B$1035,"NA",2)</f>
        <v>903</v>
      </c>
      <c r="K9" s="74" t="str">
        <f>_xlfn.XLOOKUP("*"&amp;I9&amp;"*",$E$2:$E$1035,$D$2:$D$1035,"NA",2)</f>
        <v>TEAJBUS</v>
      </c>
    </row>
    <row r="10" spans="1:11" x14ac:dyDescent="0.3">
      <c r="A10" s="74"/>
      <c r="B10" s="75">
        <v>9</v>
      </c>
      <c r="C10" s="74">
        <v>2024</v>
      </c>
      <c r="D10" s="74" t="s">
        <v>3971</v>
      </c>
      <c r="E10" s="74" t="s">
        <v>3970</v>
      </c>
      <c r="F10" s="74">
        <v>12.298</v>
      </c>
      <c r="G10" s="74" t="s">
        <v>2208</v>
      </c>
      <c r="I10" s="93" t="s">
        <v>3969</v>
      </c>
      <c r="J10" s="74">
        <f>_xlfn.XLOOKUP("*"&amp;I10&amp;"*",$E$2:$E$1035,$B$2:$B$1035,"NA",2)</f>
        <v>326</v>
      </c>
      <c r="K10" s="74" t="str">
        <f>_xlfn.XLOOKUP("*"&amp;I10&amp;"*",$E$2:$E$1035,$D$2:$D$1035,"NA",2)</f>
        <v>FFTCBUS</v>
      </c>
    </row>
    <row r="11" spans="1:11" x14ac:dyDescent="0.3">
      <c r="A11" s="74"/>
      <c r="B11" s="75">
        <v>10</v>
      </c>
      <c r="C11" s="74">
        <v>2024</v>
      </c>
      <c r="D11" s="74" t="s">
        <v>3968</v>
      </c>
      <c r="E11" s="74" t="s">
        <v>3967</v>
      </c>
      <c r="F11" s="74">
        <v>22.721</v>
      </c>
      <c r="G11" s="74" t="s">
        <v>1883</v>
      </c>
      <c r="I11" s="93" t="s">
        <v>3966</v>
      </c>
      <c r="J11" s="74">
        <f>_xlfn.XLOOKUP("*"&amp;I11&amp;"*",$E$2:$E$1035,$B$2:$B$1035,"NA",2)</f>
        <v>579</v>
      </c>
      <c r="K11" s="74" t="str">
        <f>_xlfn.XLOOKUP("*"&amp;I11&amp;"*",$E$2:$E$1035,$D$2:$D$1035,"NA",2)</f>
        <v>NUETBUS</v>
      </c>
    </row>
    <row r="12" spans="1:11" x14ac:dyDescent="0.3">
      <c r="A12" s="74"/>
      <c r="B12" s="75">
        <v>11</v>
      </c>
      <c r="C12" s="74">
        <v>2024</v>
      </c>
      <c r="D12" s="74" t="s">
        <v>3965</v>
      </c>
      <c r="E12" s="74" t="s">
        <v>3964</v>
      </c>
      <c r="F12" s="74">
        <v>1.571</v>
      </c>
      <c r="G12" s="74" t="s">
        <v>1916</v>
      </c>
      <c r="I12" s="93" t="s">
        <v>3963</v>
      </c>
      <c r="J12" s="74">
        <f>_xlfn.XLOOKUP("*"&amp;I12&amp;"*",$E$2:$E$1035,$B$2:$B$1035,"NA",2)</f>
        <v>826</v>
      </c>
      <c r="K12" s="74" t="str">
        <f>_xlfn.XLOOKUP("*"&amp;I12&amp;"*",$E$2:$E$1035,$D$2:$D$1035,"NA",2)</f>
        <v>RETCBUS</v>
      </c>
    </row>
    <row r="13" spans="1:11" x14ac:dyDescent="0.3">
      <c r="A13" s="74"/>
      <c r="B13" s="75">
        <v>12</v>
      </c>
      <c r="C13" s="74">
        <v>2024</v>
      </c>
      <c r="D13" s="74" t="s">
        <v>3962</v>
      </c>
      <c r="E13" s="74" t="s">
        <v>3961</v>
      </c>
      <c r="F13" s="74">
        <v>12.298</v>
      </c>
      <c r="G13" s="74" t="s">
        <v>2208</v>
      </c>
      <c r="I13" s="93" t="s">
        <v>3960</v>
      </c>
      <c r="J13" s="92">
        <f>_xlfn.XLOOKUP("*"&amp;I13&amp;"*",$E$2:$E$1035,$B$2:$B$1035,"NA",2)</f>
        <v>926</v>
      </c>
      <c r="K13" s="74" t="str">
        <f>_xlfn.XLOOKUP("*"&amp;I13&amp;"*",$E$2:$E$1035,$D$2:$D$1035,"NA",2)</f>
        <v>TETGRUS</v>
      </c>
    </row>
    <row r="14" spans="1:11" x14ac:dyDescent="0.3">
      <c r="A14" s="74"/>
      <c r="B14" s="75">
        <v>13</v>
      </c>
      <c r="C14" s="74">
        <v>2024</v>
      </c>
      <c r="D14" s="74" t="s">
        <v>3959</v>
      </c>
      <c r="E14" s="74" t="s">
        <v>3958</v>
      </c>
      <c r="F14" s="74">
        <v>479.59300000000002</v>
      </c>
      <c r="G14" s="74" t="s">
        <v>1883</v>
      </c>
    </row>
    <row r="15" spans="1:11" x14ac:dyDescent="0.3">
      <c r="A15" s="74"/>
      <c r="B15" s="75">
        <v>14</v>
      </c>
      <c r="C15" s="74">
        <v>2024</v>
      </c>
      <c r="D15" s="74" t="s">
        <v>3957</v>
      </c>
      <c r="E15" s="74" t="s">
        <v>3956</v>
      </c>
      <c r="F15" s="74" t="s">
        <v>2004</v>
      </c>
      <c r="G15" s="74" t="s">
        <v>2256</v>
      </c>
      <c r="H15" s="77" t="s">
        <v>2801</v>
      </c>
      <c r="I15" s="77" t="s">
        <v>2800</v>
      </c>
    </row>
    <row r="16" spans="1:11" x14ac:dyDescent="0.3">
      <c r="A16" s="74"/>
      <c r="B16" s="75">
        <v>15</v>
      </c>
      <c r="C16" s="74">
        <v>2024</v>
      </c>
      <c r="D16" s="74" t="s">
        <v>3955</v>
      </c>
      <c r="E16" s="74" t="s">
        <v>3954</v>
      </c>
      <c r="F16" s="74" t="s">
        <v>2004</v>
      </c>
      <c r="G16" s="74" t="s">
        <v>1883</v>
      </c>
    </row>
    <row r="17" spans="2:7" s="74" customFormat="1" x14ac:dyDescent="0.3">
      <c r="B17" s="75">
        <v>16</v>
      </c>
      <c r="C17" s="74">
        <v>2024</v>
      </c>
      <c r="D17" s="74" t="s">
        <v>3953</v>
      </c>
      <c r="E17" s="74" t="s">
        <v>3952</v>
      </c>
      <c r="F17" s="74">
        <v>12305</v>
      </c>
      <c r="G17" s="74" t="s">
        <v>2256</v>
      </c>
    </row>
    <row r="18" spans="2:7" s="74" customFormat="1" x14ac:dyDescent="0.3">
      <c r="B18" s="75">
        <v>17</v>
      </c>
      <c r="C18" s="74">
        <v>2024</v>
      </c>
      <c r="D18" s="74" t="s">
        <v>3951</v>
      </c>
      <c r="E18" s="74" t="s">
        <v>3950</v>
      </c>
      <c r="F18" s="74" t="s">
        <v>2004</v>
      </c>
      <c r="G18" s="74" t="s">
        <v>1883</v>
      </c>
    </row>
    <row r="19" spans="2:7" s="74" customFormat="1" x14ac:dyDescent="0.3">
      <c r="B19" s="75">
        <v>18</v>
      </c>
      <c r="C19" s="74">
        <v>2024</v>
      </c>
      <c r="D19" s="74" t="s">
        <v>3949</v>
      </c>
      <c r="E19" s="74" t="s">
        <v>3948</v>
      </c>
      <c r="F19" s="74">
        <v>12305</v>
      </c>
      <c r="G19" s="74" t="s">
        <v>2256</v>
      </c>
    </row>
    <row r="20" spans="2:7" s="74" customFormat="1" x14ac:dyDescent="0.3">
      <c r="B20" s="75">
        <v>19</v>
      </c>
      <c r="C20" s="74">
        <v>2024</v>
      </c>
      <c r="D20" s="74" t="s">
        <v>3947</v>
      </c>
      <c r="E20" s="74" t="s">
        <v>3946</v>
      </c>
      <c r="F20" s="74">
        <v>417.05</v>
      </c>
      <c r="G20" s="74" t="s">
        <v>1883</v>
      </c>
    </row>
    <row r="21" spans="2:7" s="74" customFormat="1" x14ac:dyDescent="0.3">
      <c r="B21" s="75">
        <v>20</v>
      </c>
      <c r="C21" s="74">
        <v>2024</v>
      </c>
      <c r="D21" s="74" t="s">
        <v>3945</v>
      </c>
      <c r="E21" s="74" t="s">
        <v>3944</v>
      </c>
      <c r="F21" s="74">
        <v>3188.2240000000002</v>
      </c>
      <c r="G21" s="74" t="s">
        <v>3430</v>
      </c>
    </row>
    <row r="22" spans="2:7" s="74" customFormat="1" x14ac:dyDescent="0.3">
      <c r="B22" s="75">
        <v>21</v>
      </c>
      <c r="C22" s="74">
        <v>2024</v>
      </c>
      <c r="D22" s="74" t="s">
        <v>3943</v>
      </c>
      <c r="E22" s="74" t="s">
        <v>3942</v>
      </c>
      <c r="F22" s="74">
        <v>75910.101999999999</v>
      </c>
      <c r="G22" s="74" t="s">
        <v>2256</v>
      </c>
    </row>
    <row r="23" spans="2:7" s="74" customFormat="1" x14ac:dyDescent="0.3">
      <c r="B23" s="75">
        <v>22</v>
      </c>
      <c r="C23" s="74">
        <v>2024</v>
      </c>
      <c r="D23" s="74" t="s">
        <v>3941</v>
      </c>
      <c r="E23" s="74" t="s">
        <v>3940</v>
      </c>
      <c r="F23" s="74">
        <v>6398.9790000000003</v>
      </c>
      <c r="G23" s="74" t="s">
        <v>2256</v>
      </c>
    </row>
    <row r="24" spans="2:7" s="74" customFormat="1" x14ac:dyDescent="0.3">
      <c r="B24" s="75">
        <v>23</v>
      </c>
      <c r="C24" s="74">
        <v>2024</v>
      </c>
      <c r="D24" s="74" t="s">
        <v>3939</v>
      </c>
      <c r="E24" s="74" t="s">
        <v>3938</v>
      </c>
      <c r="F24" s="74">
        <v>921.21</v>
      </c>
      <c r="G24" s="74" t="s">
        <v>2256</v>
      </c>
    </row>
    <row r="25" spans="2:7" s="74" customFormat="1" x14ac:dyDescent="0.3">
      <c r="B25" s="75">
        <v>24</v>
      </c>
      <c r="C25" s="74">
        <v>2024</v>
      </c>
      <c r="D25" s="74" t="s">
        <v>3937</v>
      </c>
      <c r="E25" s="74" t="s">
        <v>3936</v>
      </c>
      <c r="F25" s="74">
        <v>479.59300000000002</v>
      </c>
      <c r="G25" s="74" t="s">
        <v>1883</v>
      </c>
    </row>
    <row r="26" spans="2:7" s="74" customFormat="1" x14ac:dyDescent="0.3">
      <c r="B26" s="75">
        <v>25</v>
      </c>
      <c r="C26" s="74">
        <v>2024</v>
      </c>
      <c r="D26" s="74" t="s">
        <v>3935</v>
      </c>
      <c r="E26" s="74" t="s">
        <v>3934</v>
      </c>
      <c r="F26" s="74">
        <v>3666.3429999999998</v>
      </c>
      <c r="G26" s="74" t="s">
        <v>3430</v>
      </c>
    </row>
    <row r="27" spans="2:7" s="74" customFormat="1" x14ac:dyDescent="0.3">
      <c r="B27" s="75">
        <v>26</v>
      </c>
      <c r="C27" s="74">
        <v>2024</v>
      </c>
      <c r="D27" s="74" t="s">
        <v>3933</v>
      </c>
      <c r="E27" s="74" t="s">
        <v>3932</v>
      </c>
      <c r="F27" s="74">
        <v>87293.892000000007</v>
      </c>
      <c r="G27" s="74" t="s">
        <v>2256</v>
      </c>
    </row>
    <row r="28" spans="2:7" s="74" customFormat="1" x14ac:dyDescent="0.3">
      <c r="B28" s="75">
        <v>27</v>
      </c>
      <c r="C28" s="74">
        <v>2024</v>
      </c>
      <c r="D28" s="74" t="s">
        <v>3931</v>
      </c>
      <c r="E28" s="74" t="s">
        <v>3930</v>
      </c>
      <c r="F28" s="74">
        <v>244.72800000000001</v>
      </c>
      <c r="G28" s="74" t="s">
        <v>1883</v>
      </c>
    </row>
    <row r="29" spans="2:7" s="74" customFormat="1" x14ac:dyDescent="0.3">
      <c r="B29" s="75">
        <v>28</v>
      </c>
      <c r="C29" s="74">
        <v>2024</v>
      </c>
      <c r="D29" s="74" t="s">
        <v>3929</v>
      </c>
      <c r="E29" s="74" t="s">
        <v>3928</v>
      </c>
      <c r="F29" s="74">
        <v>4398.9290000000001</v>
      </c>
      <c r="G29" s="74" t="s">
        <v>2256</v>
      </c>
    </row>
    <row r="30" spans="2:7" s="74" customFormat="1" x14ac:dyDescent="0.3">
      <c r="B30" s="75">
        <v>29</v>
      </c>
      <c r="C30" s="74">
        <v>2024</v>
      </c>
      <c r="D30" s="74" t="s">
        <v>3927</v>
      </c>
      <c r="E30" s="74" t="s">
        <v>3926</v>
      </c>
      <c r="F30" s="74">
        <v>216.22399999999999</v>
      </c>
      <c r="G30" s="74" t="s">
        <v>1883</v>
      </c>
    </row>
    <row r="31" spans="2:7" s="74" customFormat="1" x14ac:dyDescent="0.3">
      <c r="B31" s="75">
        <v>30</v>
      </c>
      <c r="C31" s="74">
        <v>2024</v>
      </c>
      <c r="D31" s="74" t="s">
        <v>3925</v>
      </c>
      <c r="E31" s="74" t="s">
        <v>3924</v>
      </c>
      <c r="F31" s="74">
        <v>9992</v>
      </c>
      <c r="G31" s="74" t="s">
        <v>2256</v>
      </c>
    </row>
    <row r="32" spans="2:7" s="74" customFormat="1" x14ac:dyDescent="0.3">
      <c r="B32" s="75">
        <v>31</v>
      </c>
      <c r="C32" s="74">
        <v>2024</v>
      </c>
      <c r="D32" s="74" t="s">
        <v>3923</v>
      </c>
      <c r="E32" s="74" t="s">
        <v>3922</v>
      </c>
      <c r="F32" s="74">
        <v>2.9449999999999998</v>
      </c>
      <c r="G32" s="74" t="s">
        <v>1883</v>
      </c>
    </row>
    <row r="33" spans="1:7" x14ac:dyDescent="0.3">
      <c r="A33" s="74"/>
      <c r="B33" s="75">
        <v>32</v>
      </c>
      <c r="C33" s="74">
        <v>2024</v>
      </c>
      <c r="D33" s="74" t="s">
        <v>3921</v>
      </c>
      <c r="E33" s="74" t="s">
        <v>3920</v>
      </c>
      <c r="F33" s="74">
        <v>5593.0709999999999</v>
      </c>
      <c r="G33" s="74" t="s">
        <v>2256</v>
      </c>
    </row>
    <row r="34" spans="1:7" x14ac:dyDescent="0.3">
      <c r="A34" s="74"/>
      <c r="B34" s="75">
        <v>33</v>
      </c>
      <c r="C34" s="74">
        <v>2024</v>
      </c>
      <c r="D34" s="74" t="s">
        <v>3919</v>
      </c>
      <c r="E34" s="74" t="s">
        <v>3918</v>
      </c>
      <c r="F34" s="74">
        <v>213.279</v>
      </c>
      <c r="G34" s="74" t="s">
        <v>1883</v>
      </c>
    </row>
    <row r="35" spans="1:7" x14ac:dyDescent="0.3">
      <c r="A35" s="74"/>
      <c r="B35" s="75">
        <v>34</v>
      </c>
      <c r="C35" s="74">
        <v>2024</v>
      </c>
      <c r="D35" s="74" t="s">
        <v>3917</v>
      </c>
      <c r="E35" s="74" t="s">
        <v>3916</v>
      </c>
      <c r="F35" s="74">
        <v>1671.5250000000001</v>
      </c>
      <c r="G35" s="74" t="s">
        <v>3430</v>
      </c>
    </row>
    <row r="36" spans="1:7" x14ac:dyDescent="0.3">
      <c r="A36" s="74"/>
      <c r="B36" s="75">
        <v>35</v>
      </c>
      <c r="C36" s="74">
        <v>2024</v>
      </c>
      <c r="D36" s="74" t="s">
        <v>3915</v>
      </c>
      <c r="E36" s="74" t="s">
        <v>3914</v>
      </c>
      <c r="F36" s="74">
        <v>39798.218999999997</v>
      </c>
      <c r="G36" s="74" t="s">
        <v>2256</v>
      </c>
    </row>
    <row r="37" spans="1:7" x14ac:dyDescent="0.3">
      <c r="A37" s="74"/>
      <c r="B37" s="75">
        <v>36</v>
      </c>
      <c r="C37" s="74">
        <v>2024</v>
      </c>
      <c r="D37" s="74" t="s">
        <v>3913</v>
      </c>
      <c r="E37" s="74" t="s">
        <v>3912</v>
      </c>
      <c r="F37" s="74">
        <v>3552.0619999999999</v>
      </c>
      <c r="G37" s="74" t="s">
        <v>2256</v>
      </c>
    </row>
    <row r="38" spans="1:7" x14ac:dyDescent="0.3">
      <c r="A38" s="74"/>
      <c r="B38" s="75">
        <v>37</v>
      </c>
      <c r="C38" s="74">
        <v>2024</v>
      </c>
      <c r="D38" s="74" t="s">
        <v>3911</v>
      </c>
      <c r="E38" s="74" t="s">
        <v>3910</v>
      </c>
      <c r="F38" s="74">
        <v>-275.41300000000001</v>
      </c>
      <c r="G38" s="74" t="s">
        <v>2256</v>
      </c>
    </row>
    <row r="39" spans="1:7" x14ac:dyDescent="0.3">
      <c r="A39" s="74"/>
      <c r="B39" s="75">
        <v>38</v>
      </c>
      <c r="C39" s="74">
        <v>2024</v>
      </c>
      <c r="D39" s="74" t="s">
        <v>3909</v>
      </c>
      <c r="E39" s="74" t="s">
        <v>3908</v>
      </c>
      <c r="F39" s="74">
        <v>244.72800000000001</v>
      </c>
      <c r="G39" s="74" t="s">
        <v>1883</v>
      </c>
    </row>
    <row r="40" spans="1:7" x14ac:dyDescent="0.3">
      <c r="A40" s="74"/>
      <c r="B40" s="75">
        <v>39</v>
      </c>
      <c r="C40" s="74">
        <v>2024</v>
      </c>
      <c r="D40" s="74" t="s">
        <v>3907</v>
      </c>
      <c r="E40" s="74" t="s">
        <v>3906</v>
      </c>
      <c r="F40" s="74">
        <v>18.071000000000002</v>
      </c>
      <c r="G40" s="74" t="s">
        <v>1916</v>
      </c>
    </row>
    <row r="41" spans="1:7" x14ac:dyDescent="0.3">
      <c r="A41" s="74"/>
      <c r="B41" s="75">
        <v>40</v>
      </c>
      <c r="C41" s="74">
        <v>2024</v>
      </c>
      <c r="D41" s="74" t="s">
        <v>3905</v>
      </c>
      <c r="E41" s="74" t="s">
        <v>3904</v>
      </c>
      <c r="F41" s="74">
        <v>1918.002</v>
      </c>
      <c r="G41" s="74" t="s">
        <v>3430</v>
      </c>
    </row>
    <row r="42" spans="1:7" x14ac:dyDescent="0.3">
      <c r="A42" s="74"/>
      <c r="B42" s="75">
        <v>41</v>
      </c>
      <c r="C42" s="74">
        <v>2024</v>
      </c>
      <c r="D42" s="74" t="s">
        <v>3903</v>
      </c>
      <c r="E42" s="74" t="s">
        <v>3902</v>
      </c>
      <c r="F42" s="74">
        <v>45666.703000000001</v>
      </c>
      <c r="G42" s="74" t="s">
        <v>2256</v>
      </c>
    </row>
    <row r="43" spans="1:7" x14ac:dyDescent="0.3">
      <c r="A43" s="74"/>
      <c r="B43" s="75">
        <v>42</v>
      </c>
      <c r="C43" s="74">
        <v>2024</v>
      </c>
      <c r="D43" s="74" t="s">
        <v>3901</v>
      </c>
      <c r="E43" s="74" t="s">
        <v>3900</v>
      </c>
      <c r="F43" s="74">
        <v>121.151</v>
      </c>
      <c r="G43" s="74" t="s">
        <v>1883</v>
      </c>
    </row>
    <row r="44" spans="1:7" x14ac:dyDescent="0.3">
      <c r="A44" s="74"/>
      <c r="B44" s="75">
        <v>43</v>
      </c>
      <c r="C44" s="74">
        <v>2024</v>
      </c>
      <c r="D44" s="74" t="s">
        <v>3899</v>
      </c>
      <c r="E44" s="74" t="s">
        <v>3898</v>
      </c>
      <c r="F44" s="74">
        <v>853.66800000000001</v>
      </c>
      <c r="G44" s="74" t="s">
        <v>1883</v>
      </c>
    </row>
    <row r="45" spans="1:7" x14ac:dyDescent="0.3">
      <c r="A45" s="74"/>
      <c r="B45" s="75">
        <v>44</v>
      </c>
      <c r="C45" s="74">
        <v>2024</v>
      </c>
      <c r="D45" s="74" t="s">
        <v>3897</v>
      </c>
      <c r="E45" s="74" t="s">
        <v>3896</v>
      </c>
      <c r="F45" s="74">
        <v>2871.1419999999998</v>
      </c>
      <c r="G45" s="74" t="s">
        <v>1883</v>
      </c>
    </row>
    <row r="46" spans="1:7" x14ac:dyDescent="0.3">
      <c r="A46" s="74"/>
      <c r="B46" s="75">
        <v>45</v>
      </c>
      <c r="C46" s="74">
        <v>2024</v>
      </c>
      <c r="D46" s="74" t="s">
        <v>3895</v>
      </c>
      <c r="E46" s="74" t="s">
        <v>3894</v>
      </c>
      <c r="F46" s="74">
        <v>2802.096</v>
      </c>
      <c r="G46" s="74" t="s">
        <v>1883</v>
      </c>
    </row>
    <row r="47" spans="1:7" x14ac:dyDescent="0.3">
      <c r="A47" s="76" t="s">
        <v>2303</v>
      </c>
      <c r="B47" s="78">
        <v>46</v>
      </c>
      <c r="C47" s="77">
        <v>2024</v>
      </c>
      <c r="D47" s="77" t="s">
        <v>3893</v>
      </c>
      <c r="E47" s="77" t="s">
        <v>2325</v>
      </c>
      <c r="F47" s="77">
        <v>1900.9069999999999</v>
      </c>
      <c r="G47" s="77" t="s">
        <v>1883</v>
      </c>
    </row>
    <row r="48" spans="1:7" x14ac:dyDescent="0.3">
      <c r="A48" s="74"/>
      <c r="B48" s="75">
        <v>47</v>
      </c>
      <c r="C48" s="74">
        <v>2024</v>
      </c>
      <c r="D48" s="74" t="s">
        <v>3892</v>
      </c>
      <c r="E48" s="74" t="s">
        <v>3891</v>
      </c>
      <c r="F48" s="74">
        <v>95.784999999999997</v>
      </c>
      <c r="G48" s="74" t="s">
        <v>1916</v>
      </c>
    </row>
    <row r="49" spans="2:7" s="74" customFormat="1" x14ac:dyDescent="0.3">
      <c r="B49" s="75">
        <v>48</v>
      </c>
      <c r="C49" s="74">
        <v>2024</v>
      </c>
      <c r="D49" s="74" t="s">
        <v>3890</v>
      </c>
      <c r="E49" s="74" t="s">
        <v>3889</v>
      </c>
      <c r="F49" s="74">
        <v>56.8</v>
      </c>
      <c r="G49" s="74" t="s">
        <v>150</v>
      </c>
    </row>
    <row r="50" spans="2:7" s="74" customFormat="1" x14ac:dyDescent="0.3">
      <c r="B50" s="75">
        <v>49</v>
      </c>
      <c r="C50" s="74">
        <v>2024</v>
      </c>
      <c r="D50" s="74" t="s">
        <v>3888</v>
      </c>
      <c r="E50" s="74" t="s">
        <v>3887</v>
      </c>
      <c r="F50" s="74">
        <v>56.8</v>
      </c>
      <c r="G50" s="74" t="s">
        <v>150</v>
      </c>
    </row>
    <row r="51" spans="2:7" s="74" customFormat="1" x14ac:dyDescent="0.3">
      <c r="B51" s="75">
        <v>50</v>
      </c>
      <c r="C51" s="74">
        <v>2024</v>
      </c>
      <c r="D51" s="74" t="s">
        <v>3886</v>
      </c>
      <c r="E51" s="74" t="s">
        <v>3885</v>
      </c>
      <c r="F51" s="74">
        <v>168.822</v>
      </c>
      <c r="G51" s="74" t="s">
        <v>1883</v>
      </c>
    </row>
    <row r="52" spans="2:7" s="74" customFormat="1" x14ac:dyDescent="0.3">
      <c r="B52" s="75">
        <v>51</v>
      </c>
      <c r="C52" s="74">
        <v>2024</v>
      </c>
      <c r="D52" s="74" t="s">
        <v>3884</v>
      </c>
      <c r="E52" s="74" t="s">
        <v>3883</v>
      </c>
      <c r="F52" s="74">
        <v>14.917</v>
      </c>
      <c r="G52" s="74" t="s">
        <v>1916</v>
      </c>
    </row>
    <row r="53" spans="2:7" s="74" customFormat="1" x14ac:dyDescent="0.3">
      <c r="B53" s="75">
        <v>52</v>
      </c>
      <c r="C53" s="74">
        <v>2024</v>
      </c>
      <c r="D53" s="74" t="s">
        <v>3882</v>
      </c>
      <c r="E53" s="74" t="s">
        <v>3881</v>
      </c>
      <c r="F53" s="74">
        <v>318.69900000000001</v>
      </c>
      <c r="G53" s="74" t="s">
        <v>1883</v>
      </c>
    </row>
    <row r="54" spans="2:7" s="74" customFormat="1" x14ac:dyDescent="0.3">
      <c r="B54" s="75">
        <v>53</v>
      </c>
      <c r="C54" s="74">
        <v>2024</v>
      </c>
      <c r="D54" s="74" t="s">
        <v>3880</v>
      </c>
      <c r="E54" s="74" t="s">
        <v>3879</v>
      </c>
      <c r="F54" s="74">
        <v>29.408999999999999</v>
      </c>
      <c r="G54" s="74" t="s">
        <v>1916</v>
      </c>
    </row>
    <row r="55" spans="2:7" s="74" customFormat="1" x14ac:dyDescent="0.3">
      <c r="B55" s="75">
        <v>54</v>
      </c>
      <c r="C55" s="74">
        <v>2024</v>
      </c>
      <c r="D55" s="74" t="s">
        <v>3878</v>
      </c>
      <c r="E55" s="74" t="s">
        <v>3877</v>
      </c>
      <c r="F55" s="74">
        <v>0.320577</v>
      </c>
      <c r="G55" s="74" t="s">
        <v>2112</v>
      </c>
    </row>
    <row r="56" spans="2:7" s="74" customFormat="1" x14ac:dyDescent="0.3">
      <c r="B56" s="75">
        <v>55</v>
      </c>
      <c r="C56" s="74">
        <v>2024</v>
      </c>
      <c r="D56" s="74" t="s">
        <v>3876</v>
      </c>
      <c r="E56" s="74" t="s">
        <v>3875</v>
      </c>
      <c r="F56" s="74">
        <v>58.7</v>
      </c>
      <c r="G56" s="74" t="s">
        <v>150</v>
      </c>
    </row>
    <row r="57" spans="2:7" s="74" customFormat="1" x14ac:dyDescent="0.3">
      <c r="B57" s="75">
        <v>56</v>
      </c>
      <c r="C57" s="74">
        <v>2024</v>
      </c>
      <c r="D57" s="74" t="s">
        <v>3874</v>
      </c>
      <c r="E57" s="74" t="s">
        <v>3873</v>
      </c>
      <c r="F57" s="74">
        <v>2245.5659999999998</v>
      </c>
      <c r="G57" s="74" t="s">
        <v>1883</v>
      </c>
    </row>
    <row r="58" spans="2:7" s="74" customFormat="1" x14ac:dyDescent="0.3">
      <c r="B58" s="75">
        <v>57</v>
      </c>
      <c r="C58" s="74">
        <v>2024</v>
      </c>
      <c r="D58" s="74" t="s">
        <v>3872</v>
      </c>
      <c r="E58" s="74" t="s">
        <v>3871</v>
      </c>
      <c r="F58" s="74">
        <v>129.584</v>
      </c>
      <c r="G58" s="74" t="s">
        <v>1916</v>
      </c>
    </row>
    <row r="59" spans="2:7" s="74" customFormat="1" x14ac:dyDescent="0.3">
      <c r="B59" s="75">
        <v>58</v>
      </c>
      <c r="C59" s="74">
        <v>2024</v>
      </c>
      <c r="D59" s="74" t="s">
        <v>3870</v>
      </c>
      <c r="E59" s="74" t="s">
        <v>3869</v>
      </c>
      <c r="F59" s="74">
        <v>54.8</v>
      </c>
      <c r="G59" s="74" t="s">
        <v>150</v>
      </c>
    </row>
    <row r="60" spans="2:7" s="74" customFormat="1" x14ac:dyDescent="0.3">
      <c r="B60" s="75">
        <v>59</v>
      </c>
      <c r="C60" s="74">
        <v>2024</v>
      </c>
      <c r="D60" s="74" t="s">
        <v>3868</v>
      </c>
      <c r="E60" s="74" t="s">
        <v>3867</v>
      </c>
      <c r="F60" s="74">
        <v>-0.19942599999999999</v>
      </c>
      <c r="G60" s="74" t="s">
        <v>2112</v>
      </c>
    </row>
    <row r="61" spans="2:7" s="74" customFormat="1" x14ac:dyDescent="0.3">
      <c r="B61" s="75">
        <v>60</v>
      </c>
      <c r="C61" s="74">
        <v>2024</v>
      </c>
      <c r="D61" s="74" t="s">
        <v>3866</v>
      </c>
      <c r="E61" s="74" t="s">
        <v>3865</v>
      </c>
      <c r="F61" s="74">
        <v>5198.7070000000003</v>
      </c>
      <c r="G61" s="74" t="s">
        <v>1883</v>
      </c>
    </row>
    <row r="62" spans="2:7" s="74" customFormat="1" x14ac:dyDescent="0.3">
      <c r="B62" s="75">
        <v>61</v>
      </c>
      <c r="C62" s="74">
        <v>2024</v>
      </c>
      <c r="D62" s="74" t="s">
        <v>3864</v>
      </c>
      <c r="E62" s="74" t="s">
        <v>3863</v>
      </c>
      <c r="F62" s="74">
        <v>358.21699999999998</v>
      </c>
      <c r="G62" s="74" t="s">
        <v>1883</v>
      </c>
    </row>
    <row r="63" spans="2:7" s="74" customFormat="1" x14ac:dyDescent="0.3">
      <c r="B63" s="75">
        <v>62</v>
      </c>
      <c r="C63" s="74">
        <v>2024</v>
      </c>
      <c r="D63" s="74" t="s">
        <v>3862</v>
      </c>
      <c r="E63" s="74" t="s">
        <v>3861</v>
      </c>
      <c r="F63" s="74">
        <v>33.600999999999999</v>
      </c>
      <c r="G63" s="74" t="s">
        <v>1916</v>
      </c>
    </row>
    <row r="64" spans="2:7" s="74" customFormat="1" x14ac:dyDescent="0.3">
      <c r="B64" s="75">
        <v>63</v>
      </c>
      <c r="C64" s="74">
        <v>2024</v>
      </c>
      <c r="D64" s="74" t="s">
        <v>3860</v>
      </c>
      <c r="E64" s="74" t="s">
        <v>3859</v>
      </c>
      <c r="F64" s="74">
        <v>4992.2110000000002</v>
      </c>
      <c r="G64" s="74" t="s">
        <v>1883</v>
      </c>
    </row>
    <row r="65" spans="2:7" s="74" customFormat="1" x14ac:dyDescent="0.3">
      <c r="B65" s="75">
        <v>64</v>
      </c>
      <c r="C65" s="74">
        <v>2024</v>
      </c>
      <c r="D65" s="74" t="s">
        <v>3858</v>
      </c>
      <c r="E65" s="74" t="s">
        <v>3857</v>
      </c>
      <c r="F65" s="74">
        <v>303.29700000000003</v>
      </c>
      <c r="G65" s="74" t="s">
        <v>1916</v>
      </c>
    </row>
    <row r="66" spans="2:7" s="74" customFormat="1" x14ac:dyDescent="0.3">
      <c r="B66" s="75">
        <v>65</v>
      </c>
      <c r="C66" s="74">
        <v>2024</v>
      </c>
      <c r="D66" s="74" t="s">
        <v>3856</v>
      </c>
      <c r="E66" s="74" t="s">
        <v>3855</v>
      </c>
      <c r="F66" s="74">
        <v>41.07</v>
      </c>
      <c r="G66" s="74" t="s">
        <v>1883</v>
      </c>
    </row>
    <row r="67" spans="2:7" s="74" customFormat="1" x14ac:dyDescent="0.3">
      <c r="B67" s="75">
        <v>66</v>
      </c>
      <c r="C67" s="74">
        <v>2024</v>
      </c>
      <c r="D67" s="74" t="s">
        <v>3854</v>
      </c>
      <c r="E67" s="74" t="s">
        <v>3853</v>
      </c>
      <c r="F67" s="74" t="s">
        <v>2004</v>
      </c>
      <c r="G67" s="74" t="s">
        <v>2256</v>
      </c>
    </row>
    <row r="68" spans="2:7" s="74" customFormat="1" x14ac:dyDescent="0.3">
      <c r="B68" s="75">
        <v>67</v>
      </c>
      <c r="C68" s="74">
        <v>2024</v>
      </c>
      <c r="D68" s="74" t="s">
        <v>3852</v>
      </c>
      <c r="E68" s="74" t="s">
        <v>3851</v>
      </c>
      <c r="F68" s="74" t="s">
        <v>2004</v>
      </c>
      <c r="G68" s="74" t="s">
        <v>1883</v>
      </c>
    </row>
    <row r="69" spans="2:7" s="74" customFormat="1" x14ac:dyDescent="0.3">
      <c r="B69" s="75">
        <v>68</v>
      </c>
      <c r="C69" s="74">
        <v>2024</v>
      </c>
      <c r="D69" s="74" t="s">
        <v>3850</v>
      </c>
      <c r="E69" s="74" t="s">
        <v>3849</v>
      </c>
      <c r="F69" s="74" t="s">
        <v>2215</v>
      </c>
      <c r="G69" s="74" t="s">
        <v>2256</v>
      </c>
    </row>
    <row r="70" spans="2:7" s="74" customFormat="1" x14ac:dyDescent="0.3">
      <c r="B70" s="75">
        <v>69</v>
      </c>
      <c r="C70" s="74">
        <v>2024</v>
      </c>
      <c r="D70" s="74" t="s">
        <v>3848</v>
      </c>
      <c r="E70" s="74" t="s">
        <v>3847</v>
      </c>
      <c r="F70" s="74" t="s">
        <v>2004</v>
      </c>
      <c r="G70" s="74" t="s">
        <v>1883</v>
      </c>
    </row>
    <row r="71" spans="2:7" s="74" customFormat="1" x14ac:dyDescent="0.3">
      <c r="B71" s="75">
        <v>70</v>
      </c>
      <c r="C71" s="74">
        <v>2024</v>
      </c>
      <c r="D71" s="74" t="s">
        <v>3846</v>
      </c>
      <c r="E71" s="74" t="s">
        <v>3845</v>
      </c>
      <c r="F71" s="74" t="s">
        <v>2215</v>
      </c>
      <c r="G71" s="74" t="s">
        <v>2256</v>
      </c>
    </row>
    <row r="72" spans="2:7" s="74" customFormat="1" x14ac:dyDescent="0.3">
      <c r="B72" s="75">
        <v>71</v>
      </c>
      <c r="C72" s="74">
        <v>2024</v>
      </c>
      <c r="D72" s="74" t="s">
        <v>3844</v>
      </c>
      <c r="E72" s="74" t="s">
        <v>3843</v>
      </c>
      <c r="F72" s="74">
        <v>41.878999999999998</v>
      </c>
      <c r="G72" s="74" t="s">
        <v>1883</v>
      </c>
    </row>
    <row r="73" spans="2:7" s="74" customFormat="1" x14ac:dyDescent="0.3">
      <c r="B73" s="75">
        <v>72</v>
      </c>
      <c r="C73" s="74">
        <v>2024</v>
      </c>
      <c r="D73" s="74" t="s">
        <v>3842</v>
      </c>
      <c r="E73" s="74" t="s">
        <v>3841</v>
      </c>
      <c r="F73" s="74">
        <v>328.221</v>
      </c>
      <c r="G73" s="74" t="s">
        <v>3430</v>
      </c>
    </row>
    <row r="74" spans="2:7" s="74" customFormat="1" x14ac:dyDescent="0.3">
      <c r="B74" s="75">
        <v>73</v>
      </c>
      <c r="C74" s="74">
        <v>2024</v>
      </c>
      <c r="D74" s="74" t="s">
        <v>3840</v>
      </c>
      <c r="E74" s="74" t="s">
        <v>3839</v>
      </c>
      <c r="F74" s="74">
        <v>7814.7780000000002</v>
      </c>
      <c r="G74" s="74" t="s">
        <v>2256</v>
      </c>
    </row>
    <row r="75" spans="2:7" s="74" customFormat="1" x14ac:dyDescent="0.3">
      <c r="B75" s="75">
        <v>74</v>
      </c>
      <c r="C75" s="74">
        <v>2024</v>
      </c>
      <c r="D75" s="74" t="s">
        <v>3838</v>
      </c>
      <c r="E75" s="74" t="s">
        <v>3837</v>
      </c>
      <c r="F75" s="74">
        <v>455.67599999999999</v>
      </c>
      <c r="G75" s="74" t="s">
        <v>2256</v>
      </c>
    </row>
    <row r="76" spans="2:7" s="74" customFormat="1" x14ac:dyDescent="0.3">
      <c r="B76" s="75">
        <v>75</v>
      </c>
      <c r="C76" s="74">
        <v>2024</v>
      </c>
      <c r="D76" s="74" t="s">
        <v>3836</v>
      </c>
      <c r="E76" s="74" t="s">
        <v>3835</v>
      </c>
      <c r="F76" s="74">
        <v>150.94999999999999</v>
      </c>
      <c r="G76" s="74" t="s">
        <v>2256</v>
      </c>
    </row>
    <row r="77" spans="2:7" s="74" customFormat="1" x14ac:dyDescent="0.3">
      <c r="B77" s="75">
        <v>76</v>
      </c>
      <c r="C77" s="74">
        <v>2024</v>
      </c>
      <c r="D77" s="74" t="s">
        <v>3834</v>
      </c>
      <c r="E77" s="74" t="s">
        <v>3833</v>
      </c>
      <c r="F77" s="74">
        <v>41.07</v>
      </c>
      <c r="G77" s="74" t="s">
        <v>1883</v>
      </c>
    </row>
    <row r="78" spans="2:7" s="74" customFormat="1" x14ac:dyDescent="0.3">
      <c r="B78" s="75">
        <v>77</v>
      </c>
      <c r="C78" s="74">
        <v>2024</v>
      </c>
      <c r="D78" s="74" t="s">
        <v>3832</v>
      </c>
      <c r="E78" s="74" t="s">
        <v>3831</v>
      </c>
      <c r="F78" s="74">
        <v>321.88099999999997</v>
      </c>
      <c r="G78" s="74" t="s">
        <v>3430</v>
      </c>
    </row>
    <row r="79" spans="2:7" s="74" customFormat="1" x14ac:dyDescent="0.3">
      <c r="B79" s="75">
        <v>78</v>
      </c>
      <c r="C79" s="74">
        <v>2024</v>
      </c>
      <c r="D79" s="74" t="s">
        <v>3830</v>
      </c>
      <c r="E79" s="74" t="s">
        <v>3829</v>
      </c>
      <c r="F79" s="74">
        <v>7663.8280000000004</v>
      </c>
      <c r="G79" s="74" t="s">
        <v>2256</v>
      </c>
    </row>
    <row r="80" spans="2:7" s="74" customFormat="1" x14ac:dyDescent="0.3">
      <c r="B80" s="75">
        <v>79</v>
      </c>
      <c r="C80" s="74">
        <v>2024</v>
      </c>
      <c r="D80" s="74" t="s">
        <v>3828</v>
      </c>
      <c r="E80" s="74" t="s">
        <v>3827</v>
      </c>
      <c r="F80" s="74">
        <v>5.2999999999999999E-2</v>
      </c>
      <c r="G80" s="74" t="s">
        <v>1888</v>
      </c>
    </row>
    <row r="81" spans="2:7" s="74" customFormat="1" x14ac:dyDescent="0.3">
      <c r="B81" s="75">
        <v>80</v>
      </c>
      <c r="C81" s="74">
        <v>2024</v>
      </c>
      <c r="D81" s="74" t="s">
        <v>3826</v>
      </c>
      <c r="E81" s="74" t="s">
        <v>3825</v>
      </c>
      <c r="F81" s="74">
        <v>0.3</v>
      </c>
      <c r="G81" s="74" t="s">
        <v>150</v>
      </c>
    </row>
    <row r="82" spans="2:7" s="74" customFormat="1" x14ac:dyDescent="0.3">
      <c r="B82" s="75">
        <v>81</v>
      </c>
      <c r="C82" s="74">
        <v>2024</v>
      </c>
      <c r="D82" s="74" t="s">
        <v>3824</v>
      </c>
      <c r="E82" s="74" t="s">
        <v>3823</v>
      </c>
      <c r="F82" s="74">
        <v>7.5</v>
      </c>
      <c r="G82" s="74" t="s">
        <v>150</v>
      </c>
    </row>
    <row r="83" spans="2:7" s="74" customFormat="1" x14ac:dyDescent="0.3">
      <c r="B83" s="75">
        <v>82</v>
      </c>
      <c r="C83" s="74">
        <v>2024</v>
      </c>
      <c r="D83" s="74" t="s">
        <v>3822</v>
      </c>
      <c r="E83" s="74" t="s">
        <v>3821</v>
      </c>
      <c r="F83" s="74">
        <v>26.076000000000001</v>
      </c>
      <c r="G83" s="74" t="s">
        <v>1888</v>
      </c>
    </row>
    <row r="84" spans="2:7" s="74" customFormat="1" x14ac:dyDescent="0.3">
      <c r="B84" s="75">
        <v>83</v>
      </c>
      <c r="C84" s="74">
        <v>2024</v>
      </c>
      <c r="D84" s="74" t="s">
        <v>3820</v>
      </c>
      <c r="E84" s="74" t="s">
        <v>3819</v>
      </c>
      <c r="F84" s="74">
        <v>4.0000000000000001E-3</v>
      </c>
      <c r="G84" s="74" t="s">
        <v>1888</v>
      </c>
    </row>
    <row r="85" spans="2:7" s="74" customFormat="1" x14ac:dyDescent="0.3">
      <c r="B85" s="75">
        <v>84</v>
      </c>
      <c r="C85" s="74">
        <v>2024</v>
      </c>
      <c r="D85" s="74" t="s">
        <v>3818</v>
      </c>
      <c r="E85" s="74" t="s">
        <v>3817</v>
      </c>
      <c r="F85" s="74">
        <v>0</v>
      </c>
      <c r="G85" s="74" t="s">
        <v>150</v>
      </c>
    </row>
    <row r="86" spans="2:7" s="74" customFormat="1" x14ac:dyDescent="0.3">
      <c r="B86" s="75">
        <v>85</v>
      </c>
      <c r="C86" s="74">
        <v>2024</v>
      </c>
      <c r="D86" s="74" t="s">
        <v>3816</v>
      </c>
      <c r="E86" s="74" t="s">
        <v>3815</v>
      </c>
      <c r="F86" s="74">
        <v>26.018999999999998</v>
      </c>
      <c r="G86" s="74" t="s">
        <v>1888</v>
      </c>
    </row>
    <row r="87" spans="2:7" s="74" customFormat="1" x14ac:dyDescent="0.3">
      <c r="B87" s="75">
        <v>86</v>
      </c>
      <c r="C87" s="74">
        <v>2024</v>
      </c>
      <c r="D87" s="74" t="s">
        <v>3814</v>
      </c>
      <c r="E87" s="74" t="s">
        <v>3813</v>
      </c>
      <c r="F87" s="74">
        <v>7.5</v>
      </c>
      <c r="G87" s="74" t="s">
        <v>150</v>
      </c>
    </row>
    <row r="88" spans="2:7" s="74" customFormat="1" x14ac:dyDescent="0.3">
      <c r="B88" s="75">
        <v>87</v>
      </c>
      <c r="C88" s="74">
        <v>2024</v>
      </c>
      <c r="D88" s="74" t="s">
        <v>3812</v>
      </c>
      <c r="E88" s="74" t="s">
        <v>3811</v>
      </c>
      <c r="F88" s="74">
        <v>38.098999999999997</v>
      </c>
      <c r="G88" s="74" t="s">
        <v>1883</v>
      </c>
    </row>
    <row r="89" spans="2:7" s="74" customFormat="1" x14ac:dyDescent="0.3">
      <c r="B89" s="75">
        <v>88</v>
      </c>
      <c r="C89" s="74">
        <v>2024</v>
      </c>
      <c r="D89" s="74" t="s">
        <v>3810</v>
      </c>
      <c r="E89" s="74" t="s">
        <v>3809</v>
      </c>
      <c r="F89" s="74">
        <v>24.8</v>
      </c>
      <c r="G89" s="74" t="s">
        <v>1998</v>
      </c>
    </row>
    <row r="90" spans="2:7" s="74" customFormat="1" x14ac:dyDescent="0.3">
      <c r="B90" s="75">
        <v>89</v>
      </c>
      <c r="C90" s="74">
        <v>2024</v>
      </c>
      <c r="D90" s="74" t="s">
        <v>3808</v>
      </c>
      <c r="E90" s="74" t="s">
        <v>3807</v>
      </c>
      <c r="F90" s="74">
        <v>3.1850000000000001</v>
      </c>
      <c r="G90" s="74" t="s">
        <v>1883</v>
      </c>
    </row>
    <row r="91" spans="2:7" s="74" customFormat="1" x14ac:dyDescent="0.3">
      <c r="B91" s="75">
        <v>90</v>
      </c>
      <c r="C91" s="74">
        <v>2024</v>
      </c>
      <c r="D91" s="74" t="s">
        <v>3806</v>
      </c>
      <c r="E91" s="74" t="s">
        <v>3805</v>
      </c>
      <c r="F91" s="74">
        <v>-3.4914000000000001E-2</v>
      </c>
      <c r="G91" s="74" t="s">
        <v>2112</v>
      </c>
    </row>
    <row r="92" spans="2:7" s="74" customFormat="1" x14ac:dyDescent="0.3">
      <c r="B92" s="75">
        <v>91</v>
      </c>
      <c r="C92" s="74">
        <v>2024</v>
      </c>
      <c r="D92" s="74" t="s">
        <v>3804</v>
      </c>
      <c r="E92" s="74" t="s">
        <v>3803</v>
      </c>
      <c r="F92" s="74">
        <v>-3.9689999999999999</v>
      </c>
      <c r="G92" s="74" t="s">
        <v>1916</v>
      </c>
    </row>
    <row r="93" spans="2:7" s="74" customFormat="1" x14ac:dyDescent="0.3">
      <c r="B93" s="75">
        <v>92</v>
      </c>
      <c r="C93" s="74">
        <v>2024</v>
      </c>
      <c r="D93" s="74" t="s">
        <v>3802</v>
      </c>
      <c r="E93" s="74" t="s">
        <v>3801</v>
      </c>
      <c r="F93" s="74">
        <v>205</v>
      </c>
      <c r="G93" s="74" t="s">
        <v>3800</v>
      </c>
    </row>
    <row r="94" spans="2:7" s="74" customFormat="1" x14ac:dyDescent="0.3">
      <c r="B94" s="75">
        <v>93</v>
      </c>
      <c r="C94" s="74">
        <v>2024</v>
      </c>
      <c r="D94" s="74" t="s">
        <v>3799</v>
      </c>
      <c r="E94" s="74" t="s">
        <v>3798</v>
      </c>
      <c r="F94" s="74">
        <v>14</v>
      </c>
      <c r="G94" s="74" t="s">
        <v>3797</v>
      </c>
    </row>
    <row r="95" spans="2:7" s="74" customFormat="1" x14ac:dyDescent="0.3">
      <c r="B95" s="75">
        <v>94</v>
      </c>
      <c r="C95" s="74">
        <v>2024</v>
      </c>
      <c r="D95" s="74" t="s">
        <v>3796</v>
      </c>
      <c r="E95" s="74" t="s">
        <v>3795</v>
      </c>
      <c r="F95" s="74">
        <v>750.976</v>
      </c>
      <c r="G95" s="74" t="s">
        <v>1916</v>
      </c>
    </row>
    <row r="96" spans="2:7" s="74" customFormat="1" x14ac:dyDescent="0.3">
      <c r="B96" s="75">
        <v>95</v>
      </c>
      <c r="C96" s="74">
        <v>2024</v>
      </c>
      <c r="D96" s="74" t="s">
        <v>3794</v>
      </c>
      <c r="E96" s="74" t="s">
        <v>3793</v>
      </c>
      <c r="F96" s="74">
        <v>0</v>
      </c>
      <c r="G96" s="74" t="s">
        <v>1883</v>
      </c>
    </row>
    <row r="97" spans="2:7" s="74" customFormat="1" x14ac:dyDescent="0.3">
      <c r="B97" s="75">
        <v>96</v>
      </c>
      <c r="C97" s="74">
        <v>2024</v>
      </c>
      <c r="D97" s="74" t="s">
        <v>3792</v>
      </c>
      <c r="E97" s="74" t="s">
        <v>3791</v>
      </c>
      <c r="F97" s="74">
        <v>0</v>
      </c>
      <c r="G97" s="74" t="s">
        <v>1916</v>
      </c>
    </row>
    <row r="98" spans="2:7" s="74" customFormat="1" x14ac:dyDescent="0.3">
      <c r="B98" s="75">
        <v>97</v>
      </c>
      <c r="C98" s="74">
        <v>2024</v>
      </c>
      <c r="D98" s="74" t="s">
        <v>3790</v>
      </c>
      <c r="E98" s="74" t="s">
        <v>3789</v>
      </c>
      <c r="F98" s="74">
        <v>0</v>
      </c>
      <c r="G98" s="74" t="s">
        <v>1995</v>
      </c>
    </row>
    <row r="99" spans="2:7" s="74" customFormat="1" x14ac:dyDescent="0.3">
      <c r="B99" s="75">
        <v>98</v>
      </c>
      <c r="C99" s="74">
        <v>2024</v>
      </c>
      <c r="D99" s="74" t="s">
        <v>3788</v>
      </c>
      <c r="E99" s="74" t="s">
        <v>3787</v>
      </c>
      <c r="F99" s="74">
        <v>66.531999999999996</v>
      </c>
      <c r="G99" s="74" t="s">
        <v>1995</v>
      </c>
    </row>
    <row r="100" spans="2:7" s="74" customFormat="1" x14ac:dyDescent="0.3">
      <c r="B100" s="75">
        <v>99</v>
      </c>
      <c r="C100" s="74">
        <v>2024</v>
      </c>
      <c r="D100" s="74" t="s">
        <v>3786</v>
      </c>
      <c r="E100" s="74" t="s">
        <v>3785</v>
      </c>
      <c r="F100" s="74">
        <v>397.55900000000003</v>
      </c>
      <c r="G100" s="74" t="s">
        <v>1995</v>
      </c>
    </row>
    <row r="101" spans="2:7" s="74" customFormat="1" x14ac:dyDescent="0.3">
      <c r="B101" s="75">
        <v>100</v>
      </c>
      <c r="C101" s="74">
        <v>2024</v>
      </c>
      <c r="D101" s="74" t="s">
        <v>3784</v>
      </c>
      <c r="E101" s="74" t="s">
        <v>3783</v>
      </c>
      <c r="F101" s="74">
        <v>196.32300000000001</v>
      </c>
      <c r="G101" s="74" t="s">
        <v>1995</v>
      </c>
    </row>
    <row r="102" spans="2:7" s="74" customFormat="1" x14ac:dyDescent="0.3">
      <c r="B102" s="75">
        <v>101</v>
      </c>
      <c r="C102" s="74">
        <v>2024</v>
      </c>
      <c r="D102" s="74" t="s">
        <v>3782</v>
      </c>
      <c r="E102" s="74" t="s">
        <v>3781</v>
      </c>
      <c r="F102" s="74">
        <v>199.88499999999999</v>
      </c>
      <c r="G102" s="74" t="s">
        <v>1901</v>
      </c>
    </row>
    <row r="103" spans="2:7" s="74" customFormat="1" x14ac:dyDescent="0.3">
      <c r="B103" s="75">
        <v>102</v>
      </c>
      <c r="C103" s="74">
        <v>2024</v>
      </c>
      <c r="D103" s="74" t="s">
        <v>3780</v>
      </c>
      <c r="E103" s="74" t="s">
        <v>3779</v>
      </c>
      <c r="F103" s="74">
        <v>4.8000000000000001E-2</v>
      </c>
      <c r="G103" s="74" t="s">
        <v>1888</v>
      </c>
    </row>
    <row r="104" spans="2:7" s="74" customFormat="1" x14ac:dyDescent="0.3">
      <c r="B104" s="75">
        <v>103</v>
      </c>
      <c r="C104" s="74">
        <v>2024</v>
      </c>
      <c r="D104" s="74" t="s">
        <v>3778</v>
      </c>
      <c r="E104" s="74" t="s">
        <v>3777</v>
      </c>
      <c r="F104" s="74">
        <v>35</v>
      </c>
      <c r="G104" s="74" t="s">
        <v>150</v>
      </c>
    </row>
    <row r="105" spans="2:7" s="74" customFormat="1" x14ac:dyDescent="0.3">
      <c r="B105" s="75">
        <v>104</v>
      </c>
      <c r="C105" s="74">
        <v>2024</v>
      </c>
      <c r="D105" s="74" t="s">
        <v>3776</v>
      </c>
      <c r="E105" s="74" t="s">
        <v>3775</v>
      </c>
      <c r="F105" s="74">
        <v>42.6</v>
      </c>
      <c r="G105" s="74" t="s">
        <v>150</v>
      </c>
    </row>
    <row r="106" spans="2:7" s="74" customFormat="1" x14ac:dyDescent="0.3">
      <c r="B106" s="75">
        <v>105</v>
      </c>
      <c r="C106" s="74">
        <v>2024</v>
      </c>
      <c r="D106" s="74" t="s">
        <v>3774</v>
      </c>
      <c r="E106" s="74" t="s">
        <v>3773</v>
      </c>
      <c r="F106" s="74">
        <v>10.287000000000001</v>
      </c>
      <c r="G106" s="74" t="s">
        <v>1883</v>
      </c>
    </row>
    <row r="107" spans="2:7" s="74" customFormat="1" x14ac:dyDescent="0.3">
      <c r="B107" s="75">
        <v>106</v>
      </c>
      <c r="C107" s="74">
        <v>2024</v>
      </c>
      <c r="D107" s="74" t="s">
        <v>3772</v>
      </c>
      <c r="E107" s="74" t="s">
        <v>3771</v>
      </c>
      <c r="F107" s="74">
        <v>0.98699999999999999</v>
      </c>
      <c r="G107" s="74" t="s">
        <v>1916</v>
      </c>
    </row>
    <row r="108" spans="2:7" s="74" customFormat="1" x14ac:dyDescent="0.3">
      <c r="B108" s="75">
        <v>107</v>
      </c>
      <c r="C108" s="74">
        <v>2024</v>
      </c>
      <c r="D108" s="74" t="s">
        <v>3770</v>
      </c>
      <c r="E108" s="74" t="s">
        <v>3769</v>
      </c>
      <c r="F108" s="74">
        <v>593.88199999999995</v>
      </c>
      <c r="G108" s="74" t="s">
        <v>1995</v>
      </c>
    </row>
    <row r="109" spans="2:7" s="74" customFormat="1" x14ac:dyDescent="0.3">
      <c r="B109" s="75">
        <v>108</v>
      </c>
      <c r="C109" s="74">
        <v>2024</v>
      </c>
      <c r="D109" s="74" t="s">
        <v>3768</v>
      </c>
      <c r="E109" s="74" t="s">
        <v>3767</v>
      </c>
      <c r="F109" s="74">
        <v>382830.60200000001</v>
      </c>
      <c r="G109" s="74" t="s">
        <v>1995</v>
      </c>
    </row>
    <row r="110" spans="2:7" s="74" customFormat="1" x14ac:dyDescent="0.3">
      <c r="B110" s="75">
        <v>109</v>
      </c>
      <c r="C110" s="74">
        <v>2024</v>
      </c>
      <c r="D110" s="74" t="s">
        <v>3766</v>
      </c>
      <c r="E110" s="74" t="s">
        <v>3765</v>
      </c>
      <c r="F110" s="74">
        <v>648192.41</v>
      </c>
      <c r="G110" s="74" t="s">
        <v>1901</v>
      </c>
    </row>
    <row r="111" spans="2:7" s="74" customFormat="1" x14ac:dyDescent="0.3">
      <c r="B111" s="75">
        <v>110</v>
      </c>
      <c r="C111" s="74">
        <v>2024</v>
      </c>
      <c r="D111" s="74" t="s">
        <v>3764</v>
      </c>
      <c r="E111" s="74" t="s">
        <v>3763</v>
      </c>
      <c r="F111" s="74">
        <v>7015.1610000000001</v>
      </c>
      <c r="G111" s="74" t="s">
        <v>1883</v>
      </c>
    </row>
    <row r="112" spans="2:7" s="74" customFormat="1" x14ac:dyDescent="0.3">
      <c r="B112" s="75">
        <v>111</v>
      </c>
      <c r="C112" s="74">
        <v>2024</v>
      </c>
      <c r="D112" s="74" t="s">
        <v>3762</v>
      </c>
      <c r="E112" s="74" t="s">
        <v>3761</v>
      </c>
      <c r="F112" s="74">
        <v>672.12300000000005</v>
      </c>
      <c r="G112" s="74" t="s">
        <v>1916</v>
      </c>
    </row>
    <row r="113" spans="2:7" s="74" customFormat="1" x14ac:dyDescent="0.3">
      <c r="B113" s="75">
        <v>112</v>
      </c>
      <c r="C113" s="74">
        <v>2024</v>
      </c>
      <c r="D113" s="74" t="s">
        <v>3760</v>
      </c>
      <c r="E113" s="74" t="s">
        <v>3759</v>
      </c>
      <c r="F113" s="74">
        <v>18.766999999999999</v>
      </c>
      <c r="G113" s="74" t="s">
        <v>1998</v>
      </c>
    </row>
    <row r="114" spans="2:7" s="74" customFormat="1" x14ac:dyDescent="0.3">
      <c r="B114" s="75">
        <v>113</v>
      </c>
      <c r="C114" s="74">
        <v>2024</v>
      </c>
      <c r="D114" s="74" t="s">
        <v>3758</v>
      </c>
      <c r="E114" s="74" t="s">
        <v>3757</v>
      </c>
      <c r="F114" s="74">
        <v>373803.01799999998</v>
      </c>
      <c r="G114" s="74" t="s">
        <v>1995</v>
      </c>
    </row>
    <row r="115" spans="2:7" s="74" customFormat="1" x14ac:dyDescent="0.3">
      <c r="B115" s="75">
        <v>114</v>
      </c>
      <c r="C115" s="74">
        <v>2024</v>
      </c>
      <c r="D115" s="74" t="s">
        <v>3756</v>
      </c>
      <c r="E115" s="74" t="s">
        <v>3755</v>
      </c>
      <c r="F115" s="74">
        <v>127910.898</v>
      </c>
      <c r="G115" s="74" t="s">
        <v>1995</v>
      </c>
    </row>
    <row r="116" spans="2:7" s="74" customFormat="1" x14ac:dyDescent="0.3">
      <c r="B116" s="75">
        <v>115</v>
      </c>
      <c r="C116" s="74">
        <v>2024</v>
      </c>
      <c r="D116" s="74" t="s">
        <v>3754</v>
      </c>
      <c r="E116" s="74" t="s">
        <v>3753</v>
      </c>
      <c r="F116" s="74">
        <v>373453.92200000002</v>
      </c>
      <c r="G116" s="74" t="s">
        <v>1995</v>
      </c>
    </row>
    <row r="117" spans="2:7" s="74" customFormat="1" x14ac:dyDescent="0.3">
      <c r="B117" s="75">
        <v>116</v>
      </c>
      <c r="C117" s="74">
        <v>2024</v>
      </c>
      <c r="D117" s="74" t="s">
        <v>3752</v>
      </c>
      <c r="E117" s="74" t="s">
        <v>3751</v>
      </c>
      <c r="F117" s="74">
        <v>2.48</v>
      </c>
      <c r="G117" s="74" t="s">
        <v>2269</v>
      </c>
    </row>
    <row r="118" spans="2:7" s="74" customFormat="1" x14ac:dyDescent="0.3">
      <c r="B118" s="75">
        <v>117</v>
      </c>
      <c r="C118" s="74">
        <v>2024</v>
      </c>
      <c r="D118" s="74" t="s">
        <v>3750</v>
      </c>
      <c r="E118" s="74" t="s">
        <v>3749</v>
      </c>
      <c r="F118" s="74">
        <v>10745</v>
      </c>
      <c r="G118" s="74" t="s">
        <v>2617</v>
      </c>
    </row>
    <row r="119" spans="2:7" s="74" customFormat="1" x14ac:dyDescent="0.3">
      <c r="B119" s="75">
        <v>118</v>
      </c>
      <c r="C119" s="74">
        <v>2024</v>
      </c>
      <c r="D119" s="74" t="s">
        <v>3748</v>
      </c>
      <c r="E119" s="74" t="s">
        <v>3747</v>
      </c>
      <c r="F119" s="74">
        <v>652759.54399999999</v>
      </c>
      <c r="G119" s="74" t="s">
        <v>1901</v>
      </c>
    </row>
    <row r="120" spans="2:7" s="74" customFormat="1" x14ac:dyDescent="0.3">
      <c r="B120" s="75">
        <v>119</v>
      </c>
      <c r="C120" s="74">
        <v>2024</v>
      </c>
      <c r="D120" s="74" t="s">
        <v>3746</v>
      </c>
      <c r="E120" s="74" t="s">
        <v>3745</v>
      </c>
      <c r="F120" s="74">
        <v>2613.538</v>
      </c>
      <c r="G120" s="74" t="s">
        <v>1883</v>
      </c>
    </row>
    <row r="121" spans="2:7" s="74" customFormat="1" x14ac:dyDescent="0.3">
      <c r="B121" s="75">
        <v>120</v>
      </c>
      <c r="C121" s="74">
        <v>2024</v>
      </c>
      <c r="D121" s="74" t="s">
        <v>3744</v>
      </c>
      <c r="E121" s="74" t="s">
        <v>3743</v>
      </c>
      <c r="F121" s="74">
        <v>24.292000000000002</v>
      </c>
      <c r="G121" s="74" t="s">
        <v>1998</v>
      </c>
    </row>
    <row r="122" spans="2:7" s="74" customFormat="1" x14ac:dyDescent="0.3">
      <c r="B122" s="75">
        <v>121</v>
      </c>
      <c r="C122" s="74">
        <v>2024</v>
      </c>
      <c r="D122" s="74" t="s">
        <v>3742</v>
      </c>
      <c r="E122" s="74" t="s">
        <v>3741</v>
      </c>
      <c r="F122" s="74">
        <v>107588.427</v>
      </c>
      <c r="G122" s="74" t="s">
        <v>1995</v>
      </c>
    </row>
    <row r="123" spans="2:7" s="74" customFormat="1" x14ac:dyDescent="0.3">
      <c r="B123" s="75">
        <v>122</v>
      </c>
      <c r="C123" s="74">
        <v>2024</v>
      </c>
      <c r="D123" s="74" t="s">
        <v>3740</v>
      </c>
      <c r="E123" s="74" t="s">
        <v>3739</v>
      </c>
      <c r="F123" s="74">
        <v>173.90600000000001</v>
      </c>
      <c r="G123" s="74" t="s">
        <v>1888</v>
      </c>
    </row>
    <row r="124" spans="2:7" s="74" customFormat="1" x14ac:dyDescent="0.3">
      <c r="B124" s="75">
        <v>123</v>
      </c>
      <c r="C124" s="74">
        <v>2024</v>
      </c>
      <c r="D124" s="74" t="s">
        <v>3738</v>
      </c>
      <c r="E124" s="74" t="s">
        <v>3737</v>
      </c>
      <c r="F124" s="74">
        <v>17.321000000000002</v>
      </c>
      <c r="G124" s="74" t="s">
        <v>1998</v>
      </c>
    </row>
    <row r="125" spans="2:7" s="74" customFormat="1" x14ac:dyDescent="0.3">
      <c r="B125" s="75">
        <v>124</v>
      </c>
      <c r="C125" s="74">
        <v>2024</v>
      </c>
      <c r="D125" s="74" t="s">
        <v>3736</v>
      </c>
      <c r="E125" s="74" t="s">
        <v>3735</v>
      </c>
      <c r="F125" s="74">
        <v>1486.8520000000001</v>
      </c>
      <c r="G125" s="74" t="s">
        <v>1995</v>
      </c>
    </row>
    <row r="126" spans="2:7" s="74" customFormat="1" x14ac:dyDescent="0.3">
      <c r="B126" s="75">
        <v>125</v>
      </c>
      <c r="C126" s="74">
        <v>2024</v>
      </c>
      <c r="D126" s="74" t="s">
        <v>3734</v>
      </c>
      <c r="E126" s="74" t="s">
        <v>3733</v>
      </c>
      <c r="F126" s="74">
        <v>8630.0249999999996</v>
      </c>
      <c r="G126" s="74" t="s">
        <v>1995</v>
      </c>
    </row>
    <row r="127" spans="2:7" s="74" customFormat="1" x14ac:dyDescent="0.3">
      <c r="B127" s="75">
        <v>126</v>
      </c>
      <c r="C127" s="74">
        <v>2024</v>
      </c>
      <c r="D127" s="74" t="s">
        <v>3732</v>
      </c>
      <c r="E127" s="74" t="s">
        <v>3731</v>
      </c>
      <c r="F127" s="74">
        <v>12813.968999999999</v>
      </c>
      <c r="G127" s="74" t="s">
        <v>1995</v>
      </c>
    </row>
    <row r="128" spans="2:7" s="74" customFormat="1" x14ac:dyDescent="0.3">
      <c r="B128" s="75">
        <v>127</v>
      </c>
      <c r="C128" s="74">
        <v>2024</v>
      </c>
      <c r="D128" s="74" t="s">
        <v>3730</v>
      </c>
      <c r="E128" s="74" t="s">
        <v>3729</v>
      </c>
      <c r="F128" s="74">
        <v>4367.2489999999998</v>
      </c>
      <c r="G128" s="74" t="s">
        <v>1901</v>
      </c>
    </row>
    <row r="129" spans="2:7" s="74" customFormat="1" x14ac:dyDescent="0.3">
      <c r="B129" s="75">
        <v>128</v>
      </c>
      <c r="C129" s="74">
        <v>2024</v>
      </c>
      <c r="D129" s="74" t="s">
        <v>3728</v>
      </c>
      <c r="E129" s="74" t="s">
        <v>3727</v>
      </c>
      <c r="F129" s="74">
        <v>1.375</v>
      </c>
      <c r="G129" s="74" t="s">
        <v>1888</v>
      </c>
    </row>
    <row r="130" spans="2:7" s="74" customFormat="1" x14ac:dyDescent="0.3">
      <c r="B130" s="75">
        <v>129</v>
      </c>
      <c r="C130" s="74">
        <v>2024</v>
      </c>
      <c r="D130" s="74" t="s">
        <v>3726</v>
      </c>
      <c r="E130" s="74" t="s">
        <v>3725</v>
      </c>
      <c r="F130" s="74">
        <v>37.4</v>
      </c>
      <c r="G130" s="74" t="s">
        <v>150</v>
      </c>
    </row>
    <row r="131" spans="2:7" s="74" customFormat="1" x14ac:dyDescent="0.3">
      <c r="B131" s="75">
        <v>130</v>
      </c>
      <c r="C131" s="74">
        <v>2024</v>
      </c>
      <c r="D131" s="74" t="s">
        <v>3724</v>
      </c>
      <c r="E131" s="74" t="s">
        <v>3723</v>
      </c>
      <c r="F131" s="74">
        <v>873.64499999999998</v>
      </c>
      <c r="G131" s="74" t="s">
        <v>1883</v>
      </c>
    </row>
    <row r="132" spans="2:7" s="74" customFormat="1" x14ac:dyDescent="0.3">
      <c r="B132" s="75">
        <v>131</v>
      </c>
      <c r="C132" s="74">
        <v>2024</v>
      </c>
      <c r="D132" s="74" t="s">
        <v>3722</v>
      </c>
      <c r="E132" s="74" t="s">
        <v>3721</v>
      </c>
      <c r="F132" s="74">
        <v>81.834000000000003</v>
      </c>
      <c r="G132" s="74" t="s">
        <v>1916</v>
      </c>
    </row>
    <row r="133" spans="2:7" s="74" customFormat="1" x14ac:dyDescent="0.3">
      <c r="B133" s="75">
        <v>132</v>
      </c>
      <c r="C133" s="74">
        <v>2024</v>
      </c>
      <c r="D133" s="74" t="s">
        <v>3720</v>
      </c>
      <c r="E133" s="74" t="s">
        <v>3719</v>
      </c>
      <c r="F133" s="74">
        <v>36565.502999999997</v>
      </c>
      <c r="G133" s="74" t="s">
        <v>1995</v>
      </c>
    </row>
    <row r="134" spans="2:7" s="74" customFormat="1" x14ac:dyDescent="0.3">
      <c r="B134" s="75">
        <v>133</v>
      </c>
      <c r="C134" s="74">
        <v>2024</v>
      </c>
      <c r="D134" s="74" t="s">
        <v>3718</v>
      </c>
      <c r="E134" s="74" t="s">
        <v>3717</v>
      </c>
      <c r="F134" s="74">
        <v>46.835999999999999</v>
      </c>
      <c r="G134" s="74" t="s">
        <v>1883</v>
      </c>
    </row>
    <row r="135" spans="2:7" s="74" customFormat="1" x14ac:dyDescent="0.3">
      <c r="B135" s="75">
        <v>134</v>
      </c>
      <c r="C135" s="74">
        <v>2024</v>
      </c>
      <c r="D135" s="74" t="s">
        <v>3716</v>
      </c>
      <c r="E135" s="74" t="s">
        <v>3715</v>
      </c>
      <c r="F135" s="74">
        <v>23.445</v>
      </c>
      <c r="G135" s="74" t="s">
        <v>1998</v>
      </c>
    </row>
    <row r="136" spans="2:7" s="74" customFormat="1" x14ac:dyDescent="0.3">
      <c r="B136" s="75">
        <v>135</v>
      </c>
      <c r="C136" s="74">
        <v>2024</v>
      </c>
      <c r="D136" s="74" t="s">
        <v>3714</v>
      </c>
      <c r="E136" s="74" t="s">
        <v>3713</v>
      </c>
      <c r="F136" s="74">
        <v>1997.711</v>
      </c>
      <c r="G136" s="74" t="s">
        <v>1995</v>
      </c>
    </row>
    <row r="137" spans="2:7" s="74" customFormat="1" x14ac:dyDescent="0.3">
      <c r="B137" s="75">
        <v>136</v>
      </c>
      <c r="C137" s="74">
        <v>2024</v>
      </c>
      <c r="D137" s="74" t="s">
        <v>3712</v>
      </c>
      <c r="E137" s="74" t="s">
        <v>3711</v>
      </c>
      <c r="F137" s="74">
        <v>28.931999999999999</v>
      </c>
      <c r="G137" s="74" t="s">
        <v>1998</v>
      </c>
    </row>
    <row r="138" spans="2:7" s="74" customFormat="1" x14ac:dyDescent="0.3">
      <c r="B138" s="75">
        <v>137</v>
      </c>
      <c r="C138" s="74">
        <v>2024</v>
      </c>
      <c r="D138" s="74" t="s">
        <v>3710</v>
      </c>
      <c r="E138" s="74" t="s">
        <v>3709</v>
      </c>
      <c r="F138" s="74">
        <v>15121.509</v>
      </c>
      <c r="G138" s="74" t="s">
        <v>1995</v>
      </c>
    </row>
    <row r="139" spans="2:7" s="74" customFormat="1" x14ac:dyDescent="0.3">
      <c r="B139" s="75">
        <v>138</v>
      </c>
      <c r="C139" s="74">
        <v>2024</v>
      </c>
      <c r="D139" s="74" t="s">
        <v>3708</v>
      </c>
      <c r="E139" s="74" t="s">
        <v>3707</v>
      </c>
      <c r="F139" s="74">
        <v>371900.538</v>
      </c>
      <c r="G139" s="74" t="s">
        <v>1995</v>
      </c>
    </row>
    <row r="140" spans="2:7" s="74" customFormat="1" x14ac:dyDescent="0.3">
      <c r="B140" s="75">
        <v>139</v>
      </c>
      <c r="C140" s="74">
        <v>2024</v>
      </c>
      <c r="D140" s="74" t="s">
        <v>3706</v>
      </c>
      <c r="E140" s="74" t="s">
        <v>3705</v>
      </c>
      <c r="F140" s="74">
        <v>172.482</v>
      </c>
      <c r="G140" s="74" t="s">
        <v>1888</v>
      </c>
    </row>
    <row r="141" spans="2:7" s="74" customFormat="1" x14ac:dyDescent="0.3">
      <c r="B141" s="75">
        <v>140</v>
      </c>
      <c r="C141" s="74">
        <v>2024</v>
      </c>
      <c r="D141" s="74" t="s">
        <v>3704</v>
      </c>
      <c r="E141" s="74" t="s">
        <v>3703</v>
      </c>
      <c r="F141" s="74">
        <v>42.6</v>
      </c>
      <c r="G141" s="74" t="s">
        <v>150</v>
      </c>
    </row>
    <row r="142" spans="2:7" s="74" customFormat="1" x14ac:dyDescent="0.3">
      <c r="B142" s="75">
        <v>141</v>
      </c>
      <c r="C142" s="74">
        <v>2024</v>
      </c>
      <c r="D142" s="74" t="s">
        <v>3702</v>
      </c>
      <c r="E142" s="74" t="s">
        <v>3701</v>
      </c>
      <c r="F142" s="74">
        <v>11105.373</v>
      </c>
      <c r="G142" s="74" t="s">
        <v>1995</v>
      </c>
    </row>
    <row r="143" spans="2:7" s="74" customFormat="1" x14ac:dyDescent="0.3">
      <c r="B143" s="75">
        <v>142</v>
      </c>
      <c r="C143" s="74">
        <v>2024</v>
      </c>
      <c r="D143" s="74" t="s">
        <v>3700</v>
      </c>
      <c r="E143" s="74" t="s">
        <v>3699</v>
      </c>
      <c r="F143" s="74">
        <v>1.4019E-2</v>
      </c>
      <c r="G143" s="74" t="s">
        <v>2112</v>
      </c>
    </row>
    <row r="144" spans="2:7" s="74" customFormat="1" x14ac:dyDescent="0.3">
      <c r="B144" s="75">
        <v>143</v>
      </c>
      <c r="C144" s="74">
        <v>2024</v>
      </c>
      <c r="D144" s="74" t="s">
        <v>3698</v>
      </c>
      <c r="E144" s="74" t="s">
        <v>3697</v>
      </c>
      <c r="F144" s="74">
        <v>438.01</v>
      </c>
      <c r="G144" s="74" t="s">
        <v>1995</v>
      </c>
    </row>
    <row r="145" spans="1:7" x14ac:dyDescent="0.3">
      <c r="A145" s="74"/>
      <c r="B145" s="75">
        <v>144</v>
      </c>
      <c r="C145" s="74">
        <v>2024</v>
      </c>
      <c r="D145" s="74" t="s">
        <v>3696</v>
      </c>
      <c r="E145" s="74" t="s">
        <v>3695</v>
      </c>
      <c r="F145" s="74">
        <v>-2.5667019999999998</v>
      </c>
      <c r="G145" s="74" t="s">
        <v>2112</v>
      </c>
    </row>
    <row r="146" spans="1:7" x14ac:dyDescent="0.3">
      <c r="A146" s="74"/>
      <c r="B146" s="75">
        <v>145</v>
      </c>
      <c r="C146" s="74">
        <v>2024</v>
      </c>
      <c r="D146" s="74" t="s">
        <v>3694</v>
      </c>
      <c r="E146" s="74" t="s">
        <v>3693</v>
      </c>
      <c r="F146" s="74">
        <v>-105590.716</v>
      </c>
      <c r="G146" s="74" t="s">
        <v>1995</v>
      </c>
    </row>
    <row r="147" spans="1:7" x14ac:dyDescent="0.3">
      <c r="A147" s="74"/>
      <c r="B147" s="75">
        <v>146</v>
      </c>
      <c r="C147" s="74">
        <v>2024</v>
      </c>
      <c r="D147" s="74" t="s">
        <v>3692</v>
      </c>
      <c r="E147" s="74" t="s">
        <v>3691</v>
      </c>
      <c r="F147" s="74">
        <v>20.338999999999999</v>
      </c>
      <c r="G147" s="74" t="s">
        <v>1998</v>
      </c>
    </row>
    <row r="148" spans="1:7" x14ac:dyDescent="0.3">
      <c r="A148" s="74"/>
      <c r="B148" s="75">
        <v>147</v>
      </c>
      <c r="C148" s="74">
        <v>2024</v>
      </c>
      <c r="D148" s="74" t="s">
        <v>3690</v>
      </c>
      <c r="E148" s="74" t="s">
        <v>3689</v>
      </c>
      <c r="F148" s="74">
        <v>21443.993999999999</v>
      </c>
      <c r="G148" s="74" t="s">
        <v>1995</v>
      </c>
    </row>
    <row r="149" spans="1:7" x14ac:dyDescent="0.3">
      <c r="A149" s="76" t="s">
        <v>3656</v>
      </c>
      <c r="B149" s="78">
        <v>148</v>
      </c>
      <c r="C149" s="77">
        <v>2024</v>
      </c>
      <c r="D149" s="77" t="s">
        <v>3688</v>
      </c>
      <c r="E149" s="77" t="s">
        <v>3687</v>
      </c>
      <c r="F149" s="77">
        <v>10590.63</v>
      </c>
      <c r="G149" s="77" t="s">
        <v>1883</v>
      </c>
    </row>
    <row r="150" spans="1:7" x14ac:dyDescent="0.3">
      <c r="A150" s="74"/>
      <c r="B150" s="75">
        <v>149</v>
      </c>
      <c r="C150" s="74">
        <v>2024</v>
      </c>
      <c r="D150" s="74" t="s">
        <v>3686</v>
      </c>
      <c r="E150" s="74" t="s">
        <v>3685</v>
      </c>
      <c r="F150" s="74">
        <v>20.497</v>
      </c>
      <c r="G150" s="74" t="s">
        <v>1998</v>
      </c>
    </row>
    <row r="151" spans="1:7" x14ac:dyDescent="0.3">
      <c r="A151" s="76" t="s">
        <v>3656</v>
      </c>
      <c r="B151" s="78">
        <v>150</v>
      </c>
      <c r="C151" s="77">
        <v>2024</v>
      </c>
      <c r="D151" s="77" t="s">
        <v>3684</v>
      </c>
      <c r="E151" s="77" t="s">
        <v>3683</v>
      </c>
      <c r="F151" s="77">
        <v>512128.29300000001</v>
      </c>
      <c r="G151" s="77" t="s">
        <v>1995</v>
      </c>
    </row>
    <row r="152" spans="1:7" x14ac:dyDescent="0.3">
      <c r="A152" s="74"/>
      <c r="B152" s="75">
        <v>151</v>
      </c>
      <c r="C152" s="74">
        <v>2024</v>
      </c>
      <c r="D152" s="74" t="s">
        <v>3682</v>
      </c>
      <c r="E152" s="74" t="s">
        <v>3681</v>
      </c>
      <c r="F152" s="74">
        <v>149020.14499999999</v>
      </c>
      <c r="G152" s="74" t="s">
        <v>1995</v>
      </c>
    </row>
    <row r="153" spans="1:7" x14ac:dyDescent="0.3">
      <c r="A153" s="74"/>
      <c r="B153" s="75">
        <v>152</v>
      </c>
      <c r="C153" s="74">
        <v>2024</v>
      </c>
      <c r="D153" s="74" t="s">
        <v>3680</v>
      </c>
      <c r="E153" s="74" t="s">
        <v>3679</v>
      </c>
      <c r="F153" s="74" t="s">
        <v>2004</v>
      </c>
      <c r="G153" s="74" t="s">
        <v>1883</v>
      </c>
    </row>
    <row r="154" spans="1:7" x14ac:dyDescent="0.3">
      <c r="A154" s="74"/>
      <c r="B154" s="75">
        <v>153</v>
      </c>
      <c r="C154" s="74">
        <v>2024</v>
      </c>
      <c r="D154" s="74" t="s">
        <v>3678</v>
      </c>
      <c r="E154" s="74" t="s">
        <v>3677</v>
      </c>
      <c r="F154" s="74" t="s">
        <v>2004</v>
      </c>
      <c r="G154" s="74" t="s">
        <v>1916</v>
      </c>
    </row>
    <row r="155" spans="1:7" x14ac:dyDescent="0.3">
      <c r="A155" s="74"/>
      <c r="B155" s="75">
        <v>154</v>
      </c>
      <c r="C155" s="74">
        <v>2024</v>
      </c>
      <c r="D155" s="74" t="s">
        <v>3676</v>
      </c>
      <c r="E155" s="74" t="s">
        <v>3675</v>
      </c>
      <c r="F155" s="74" t="s">
        <v>2004</v>
      </c>
      <c r="G155" s="74" t="s">
        <v>1995</v>
      </c>
    </row>
    <row r="156" spans="1:7" x14ac:dyDescent="0.3">
      <c r="A156" s="74"/>
      <c r="B156" s="75">
        <v>155</v>
      </c>
      <c r="C156" s="74">
        <v>2024</v>
      </c>
      <c r="D156" s="74" t="s">
        <v>3674</v>
      </c>
      <c r="E156" s="74" t="s">
        <v>3673</v>
      </c>
      <c r="F156" s="74">
        <v>-7229.1689999999999</v>
      </c>
      <c r="G156" s="74" t="s">
        <v>1995</v>
      </c>
    </row>
    <row r="157" spans="1:7" x14ac:dyDescent="0.3">
      <c r="A157" s="74"/>
      <c r="B157" s="75">
        <v>156</v>
      </c>
      <c r="C157" s="74">
        <v>2024</v>
      </c>
      <c r="D157" s="74" t="s">
        <v>3672</v>
      </c>
      <c r="E157" s="74" t="s">
        <v>3671</v>
      </c>
      <c r="F157" s="74">
        <v>16171</v>
      </c>
      <c r="G157" s="74" t="s">
        <v>1995</v>
      </c>
    </row>
    <row r="158" spans="1:7" x14ac:dyDescent="0.3">
      <c r="A158" s="74"/>
      <c r="B158" s="75">
        <v>157</v>
      </c>
      <c r="C158" s="74">
        <v>2024</v>
      </c>
      <c r="D158" s="74" t="s">
        <v>3670</v>
      </c>
      <c r="E158" s="74" t="s">
        <v>3669</v>
      </c>
      <c r="F158" s="74">
        <v>138.34200000000001</v>
      </c>
      <c r="G158" s="74" t="s">
        <v>1995</v>
      </c>
    </row>
    <row r="159" spans="1:7" x14ac:dyDescent="0.3">
      <c r="A159" s="74"/>
      <c r="B159" s="75">
        <v>158</v>
      </c>
      <c r="C159" s="74">
        <v>2024</v>
      </c>
      <c r="D159" s="74" t="s">
        <v>3668</v>
      </c>
      <c r="E159" s="74" t="s">
        <v>3667</v>
      </c>
      <c r="F159" s="74">
        <v>4799.9049999999997</v>
      </c>
      <c r="G159" s="74" t="s">
        <v>1995</v>
      </c>
    </row>
    <row r="160" spans="1:7" x14ac:dyDescent="0.3">
      <c r="A160" s="74"/>
      <c r="B160" s="75">
        <v>159</v>
      </c>
      <c r="C160" s="74">
        <v>2024</v>
      </c>
      <c r="D160" s="74" t="s">
        <v>3666</v>
      </c>
      <c r="E160" s="74" t="s">
        <v>3665</v>
      </c>
      <c r="F160" s="74">
        <v>4938.2470000000003</v>
      </c>
      <c r="G160" s="74" t="s">
        <v>1995</v>
      </c>
    </row>
    <row r="161" spans="1:7" x14ac:dyDescent="0.3">
      <c r="A161" s="74"/>
      <c r="B161" s="75">
        <v>160</v>
      </c>
      <c r="C161" s="74">
        <v>2024</v>
      </c>
      <c r="D161" s="74" t="s">
        <v>3664</v>
      </c>
      <c r="E161" s="74" t="s">
        <v>3663</v>
      </c>
      <c r="F161" s="74">
        <v>1665.7080000000001</v>
      </c>
      <c r="G161" s="74" t="s">
        <v>1995</v>
      </c>
    </row>
    <row r="162" spans="1:7" x14ac:dyDescent="0.3">
      <c r="A162" s="74"/>
      <c r="B162" s="75">
        <v>161</v>
      </c>
      <c r="C162" s="74">
        <v>2024</v>
      </c>
      <c r="D162" s="74" t="s">
        <v>3662</v>
      </c>
      <c r="E162" s="74" t="s">
        <v>3661</v>
      </c>
      <c r="F162" s="74">
        <v>3134.1970000000001</v>
      </c>
      <c r="G162" s="74" t="s">
        <v>1995</v>
      </c>
    </row>
    <row r="163" spans="1:7" x14ac:dyDescent="0.3">
      <c r="A163" s="76" t="s">
        <v>3656</v>
      </c>
      <c r="B163" s="78">
        <v>162</v>
      </c>
      <c r="C163" s="77">
        <v>2024</v>
      </c>
      <c r="D163" s="77" t="s">
        <v>3660</v>
      </c>
      <c r="E163" s="77" t="s">
        <v>3659</v>
      </c>
      <c r="F163" s="77">
        <v>7895.8209999999999</v>
      </c>
      <c r="G163" s="77" t="s">
        <v>1883</v>
      </c>
    </row>
    <row r="164" spans="1:7" x14ac:dyDescent="0.3">
      <c r="A164" s="74"/>
      <c r="B164" s="75">
        <v>163</v>
      </c>
      <c r="C164" s="74">
        <v>2024</v>
      </c>
      <c r="D164" s="74" t="s">
        <v>3658</v>
      </c>
      <c r="E164" s="74" t="s">
        <v>3657</v>
      </c>
      <c r="F164" s="74">
        <v>19.213000000000001</v>
      </c>
      <c r="G164" s="74" t="s">
        <v>1998</v>
      </c>
    </row>
    <row r="165" spans="1:7" x14ac:dyDescent="0.3">
      <c r="A165" s="76" t="s">
        <v>3656</v>
      </c>
      <c r="B165" s="78">
        <v>164</v>
      </c>
      <c r="C165" s="77">
        <v>2024</v>
      </c>
      <c r="D165" s="77" t="s">
        <v>3655</v>
      </c>
      <c r="E165" s="77" t="s">
        <v>3654</v>
      </c>
      <c r="F165" s="77">
        <v>410962.40299999999</v>
      </c>
      <c r="G165" s="77" t="s">
        <v>1995</v>
      </c>
    </row>
    <row r="166" spans="1:7" x14ac:dyDescent="0.3">
      <c r="A166" s="74"/>
      <c r="B166" s="75">
        <v>165</v>
      </c>
      <c r="C166" s="74">
        <v>2024</v>
      </c>
      <c r="D166" s="74" t="s">
        <v>3653</v>
      </c>
      <c r="E166" s="74" t="s">
        <v>3652</v>
      </c>
      <c r="F166" s="74">
        <v>74.52</v>
      </c>
      <c r="G166" s="74" t="s">
        <v>2329</v>
      </c>
    </row>
    <row r="167" spans="1:7" x14ac:dyDescent="0.3">
      <c r="A167" s="74"/>
      <c r="B167" s="75">
        <v>166</v>
      </c>
      <c r="C167" s="74">
        <v>2024</v>
      </c>
      <c r="D167" s="74" t="s">
        <v>3651</v>
      </c>
      <c r="E167" s="74" t="s">
        <v>3650</v>
      </c>
      <c r="F167" s="74">
        <v>8601.4989999999998</v>
      </c>
      <c r="G167" s="74" t="s">
        <v>1883</v>
      </c>
    </row>
    <row r="168" spans="1:7" x14ac:dyDescent="0.3">
      <c r="A168" s="74"/>
      <c r="B168" s="75">
        <v>167</v>
      </c>
      <c r="C168" s="74">
        <v>2024</v>
      </c>
      <c r="D168" s="74" t="s">
        <v>3649</v>
      </c>
      <c r="E168" s="74" t="s">
        <v>3648</v>
      </c>
      <c r="F168" s="74">
        <v>5.7190000000000003</v>
      </c>
      <c r="G168" s="74" t="s">
        <v>2235</v>
      </c>
    </row>
    <row r="169" spans="1:7" x14ac:dyDescent="0.3">
      <c r="A169" s="74"/>
      <c r="B169" s="75">
        <v>168</v>
      </c>
      <c r="C169" s="74">
        <v>2024</v>
      </c>
      <c r="D169" s="74" t="s">
        <v>3647</v>
      </c>
      <c r="E169" s="74" t="s">
        <v>3646</v>
      </c>
      <c r="F169" s="74">
        <v>4109.348</v>
      </c>
      <c r="G169" s="74" t="s">
        <v>2208</v>
      </c>
    </row>
    <row r="170" spans="1:7" x14ac:dyDescent="0.3">
      <c r="A170" s="74"/>
      <c r="B170" s="75">
        <v>169</v>
      </c>
      <c r="C170" s="74">
        <v>2024</v>
      </c>
      <c r="D170" s="74" t="s">
        <v>3645</v>
      </c>
      <c r="E170" s="74" t="s">
        <v>3644</v>
      </c>
      <c r="F170" s="74">
        <v>82</v>
      </c>
      <c r="G170" s="74" t="s">
        <v>2329</v>
      </c>
    </row>
    <row r="171" spans="1:7" x14ac:dyDescent="0.3">
      <c r="A171" s="74"/>
      <c r="B171" s="75">
        <v>170</v>
      </c>
      <c r="C171" s="74">
        <v>2024</v>
      </c>
      <c r="D171" s="74" t="s">
        <v>3643</v>
      </c>
      <c r="E171" s="74" t="s">
        <v>3642</v>
      </c>
      <c r="F171" s="74">
        <v>73.28</v>
      </c>
      <c r="G171" s="74" t="s">
        <v>2329</v>
      </c>
    </row>
    <row r="172" spans="1:7" x14ac:dyDescent="0.3">
      <c r="A172" s="74"/>
      <c r="B172" s="75">
        <v>171</v>
      </c>
      <c r="C172" s="74">
        <v>2024</v>
      </c>
      <c r="D172" s="74" t="s">
        <v>3641</v>
      </c>
      <c r="E172" s="74" t="s">
        <v>3640</v>
      </c>
      <c r="F172" s="74">
        <v>71.05</v>
      </c>
      <c r="G172" s="74" t="s">
        <v>2329</v>
      </c>
    </row>
    <row r="173" spans="1:7" x14ac:dyDescent="0.3">
      <c r="A173" s="74"/>
      <c r="B173" s="75">
        <v>172</v>
      </c>
      <c r="C173" s="74">
        <v>2024</v>
      </c>
      <c r="D173" s="74" t="s">
        <v>3639</v>
      </c>
      <c r="E173" s="74" t="s">
        <v>3638</v>
      </c>
      <c r="F173" s="74" t="s">
        <v>3629</v>
      </c>
      <c r="G173" s="74" t="s">
        <v>2329</v>
      </c>
    </row>
    <row r="174" spans="1:7" x14ac:dyDescent="0.3">
      <c r="A174" s="74"/>
      <c r="B174" s="75">
        <v>173</v>
      </c>
      <c r="C174" s="74">
        <v>2024</v>
      </c>
      <c r="D174" s="74" t="s">
        <v>3637</v>
      </c>
      <c r="E174" s="74" t="s">
        <v>3636</v>
      </c>
      <c r="F174" s="74">
        <v>67.209999999999994</v>
      </c>
      <c r="G174" s="74" t="s">
        <v>2329</v>
      </c>
    </row>
    <row r="175" spans="1:7" x14ac:dyDescent="0.3">
      <c r="A175" s="74"/>
      <c r="B175" s="75">
        <v>174</v>
      </c>
      <c r="C175" s="74">
        <v>2024</v>
      </c>
      <c r="D175" s="74" t="s">
        <v>3635</v>
      </c>
      <c r="E175" s="74" t="s">
        <v>3634</v>
      </c>
      <c r="F175" s="74">
        <v>78.12</v>
      </c>
      <c r="G175" s="74" t="s">
        <v>2329</v>
      </c>
    </row>
    <row r="176" spans="1:7" x14ac:dyDescent="0.3">
      <c r="A176" s="74"/>
      <c r="B176" s="75">
        <v>175</v>
      </c>
      <c r="C176" s="74">
        <v>2024</v>
      </c>
      <c r="D176" s="74" t="s">
        <v>3633</v>
      </c>
      <c r="E176" s="74" t="s">
        <v>3632</v>
      </c>
      <c r="F176" s="74" t="s">
        <v>3629</v>
      </c>
      <c r="G176" s="74" t="s">
        <v>2329</v>
      </c>
    </row>
    <row r="177" spans="2:7" s="74" customFormat="1" x14ac:dyDescent="0.3">
      <c r="B177" s="75">
        <v>176</v>
      </c>
      <c r="C177" s="74">
        <v>2024</v>
      </c>
      <c r="D177" s="74" t="s">
        <v>3631</v>
      </c>
      <c r="E177" s="74" t="s">
        <v>3630</v>
      </c>
      <c r="F177" s="74" t="s">
        <v>3629</v>
      </c>
      <c r="G177" s="74" t="s">
        <v>2329</v>
      </c>
    </row>
    <row r="178" spans="2:7" s="74" customFormat="1" x14ac:dyDescent="0.3">
      <c r="B178" s="75">
        <v>177</v>
      </c>
      <c r="C178" s="74">
        <v>2024</v>
      </c>
      <c r="D178" s="74" t="s">
        <v>3628</v>
      </c>
      <c r="E178" s="74" t="s">
        <v>3627</v>
      </c>
      <c r="F178" s="74" t="s">
        <v>2004</v>
      </c>
      <c r="G178" s="74" t="s">
        <v>2329</v>
      </c>
    </row>
    <row r="179" spans="2:7" s="74" customFormat="1" x14ac:dyDescent="0.3">
      <c r="B179" s="75">
        <v>178</v>
      </c>
      <c r="C179" s="74">
        <v>2024</v>
      </c>
      <c r="D179" s="74" t="s">
        <v>3626</v>
      </c>
      <c r="E179" s="74" t="s">
        <v>3625</v>
      </c>
      <c r="F179" s="74">
        <v>68.48</v>
      </c>
      <c r="G179" s="74" t="s">
        <v>2329</v>
      </c>
    </row>
    <row r="180" spans="2:7" s="74" customFormat="1" x14ac:dyDescent="0.3">
      <c r="B180" s="75">
        <v>179</v>
      </c>
      <c r="C180" s="74">
        <v>2024</v>
      </c>
      <c r="D180" s="74" t="s">
        <v>3624</v>
      </c>
      <c r="E180" s="74" t="s">
        <v>3623</v>
      </c>
      <c r="F180" s="74">
        <v>60.35</v>
      </c>
      <c r="G180" s="74" t="s">
        <v>2329</v>
      </c>
    </row>
    <row r="181" spans="2:7" s="74" customFormat="1" x14ac:dyDescent="0.3">
      <c r="B181" s="75">
        <v>180</v>
      </c>
      <c r="C181" s="74">
        <v>2024</v>
      </c>
      <c r="D181" s="74" t="s">
        <v>3622</v>
      </c>
      <c r="E181" s="74" t="s">
        <v>3621</v>
      </c>
      <c r="F181" s="74">
        <v>14617.258</v>
      </c>
      <c r="G181" s="74" t="s">
        <v>1883</v>
      </c>
    </row>
    <row r="182" spans="2:7" s="74" customFormat="1" x14ac:dyDescent="0.3">
      <c r="B182" s="75">
        <v>181</v>
      </c>
      <c r="C182" s="74">
        <v>2024</v>
      </c>
      <c r="D182" s="74" t="s">
        <v>3620</v>
      </c>
      <c r="E182" s="74" t="s">
        <v>3619</v>
      </c>
      <c r="F182" s="74">
        <v>6.0620000000000003</v>
      </c>
      <c r="G182" s="74" t="s">
        <v>2235</v>
      </c>
    </row>
    <row r="183" spans="2:7" s="74" customFormat="1" x14ac:dyDescent="0.3">
      <c r="B183" s="75">
        <v>182</v>
      </c>
      <c r="C183" s="74">
        <v>2024</v>
      </c>
      <c r="D183" s="74" t="s">
        <v>3618</v>
      </c>
      <c r="E183" s="74" t="s">
        <v>3617</v>
      </c>
      <c r="F183" s="74">
        <v>6588.232</v>
      </c>
      <c r="G183" s="74" t="s">
        <v>2208</v>
      </c>
    </row>
    <row r="184" spans="2:7" s="74" customFormat="1" x14ac:dyDescent="0.3">
      <c r="B184" s="75">
        <v>183</v>
      </c>
      <c r="C184" s="74">
        <v>2024</v>
      </c>
      <c r="D184" s="74" t="s">
        <v>3616</v>
      </c>
      <c r="E184" s="74" t="s">
        <v>3615</v>
      </c>
      <c r="F184" s="74">
        <v>84.08</v>
      </c>
      <c r="G184" s="74" t="s">
        <v>2329</v>
      </c>
    </row>
    <row r="185" spans="2:7" s="74" customFormat="1" x14ac:dyDescent="0.3">
      <c r="B185" s="75">
        <v>184</v>
      </c>
      <c r="C185" s="74">
        <v>2024</v>
      </c>
      <c r="D185" s="74" t="s">
        <v>3614</v>
      </c>
      <c r="E185" s="74" t="s">
        <v>3613</v>
      </c>
      <c r="F185" s="74">
        <v>75.48</v>
      </c>
      <c r="G185" s="74" t="s">
        <v>2329</v>
      </c>
    </row>
    <row r="186" spans="2:7" s="74" customFormat="1" x14ac:dyDescent="0.3">
      <c r="B186" s="75">
        <v>185</v>
      </c>
      <c r="C186" s="74">
        <v>2024</v>
      </c>
      <c r="D186" s="74" t="s">
        <v>3612</v>
      </c>
      <c r="E186" s="74" t="s">
        <v>3611</v>
      </c>
      <c r="F186" s="74">
        <v>67.91</v>
      </c>
      <c r="G186" s="74" t="s">
        <v>2329</v>
      </c>
    </row>
    <row r="187" spans="2:7" s="74" customFormat="1" x14ac:dyDescent="0.3">
      <c r="B187" s="75">
        <v>186</v>
      </c>
      <c r="C187" s="74">
        <v>2024</v>
      </c>
      <c r="D187" s="74" t="s">
        <v>3610</v>
      </c>
      <c r="E187" s="74" t="s">
        <v>3609</v>
      </c>
      <c r="F187" s="74">
        <v>72.08</v>
      </c>
      <c r="G187" s="74" t="s">
        <v>2329</v>
      </c>
    </row>
    <row r="188" spans="2:7" s="74" customFormat="1" x14ac:dyDescent="0.3">
      <c r="B188" s="75">
        <v>187</v>
      </c>
      <c r="C188" s="74">
        <v>2024</v>
      </c>
      <c r="D188" s="74" t="s">
        <v>3608</v>
      </c>
      <c r="E188" s="74" t="s">
        <v>3607</v>
      </c>
      <c r="F188" s="74">
        <v>86.44</v>
      </c>
      <c r="G188" s="74" t="s">
        <v>2329</v>
      </c>
    </row>
    <row r="189" spans="2:7" s="74" customFormat="1" x14ac:dyDescent="0.3">
      <c r="B189" s="75">
        <v>188</v>
      </c>
      <c r="C189" s="74">
        <v>2024</v>
      </c>
      <c r="D189" s="74" t="s">
        <v>3606</v>
      </c>
      <c r="E189" s="74" t="s">
        <v>3605</v>
      </c>
      <c r="F189" s="74">
        <v>70.72</v>
      </c>
      <c r="G189" s="74" t="s">
        <v>2329</v>
      </c>
    </row>
    <row r="190" spans="2:7" s="74" customFormat="1" x14ac:dyDescent="0.3">
      <c r="B190" s="75">
        <v>189</v>
      </c>
      <c r="C190" s="74">
        <v>2024</v>
      </c>
      <c r="D190" s="74" t="s">
        <v>3604</v>
      </c>
      <c r="E190" s="74" t="s">
        <v>3603</v>
      </c>
      <c r="F190" s="74">
        <v>78.25</v>
      </c>
      <c r="G190" s="74" t="s">
        <v>2329</v>
      </c>
    </row>
    <row r="191" spans="2:7" s="74" customFormat="1" x14ac:dyDescent="0.3">
      <c r="B191" s="75">
        <v>190</v>
      </c>
      <c r="C191" s="74">
        <v>2024</v>
      </c>
      <c r="D191" s="74" t="s">
        <v>3602</v>
      </c>
      <c r="E191" s="74" t="s">
        <v>3601</v>
      </c>
      <c r="F191" s="74">
        <v>78.569999999999993</v>
      </c>
      <c r="G191" s="74" t="s">
        <v>2329</v>
      </c>
    </row>
    <row r="192" spans="2:7" s="74" customFormat="1" x14ac:dyDescent="0.3">
      <c r="B192" s="75">
        <v>191</v>
      </c>
      <c r="C192" s="74">
        <v>2024</v>
      </c>
      <c r="D192" s="74" t="s">
        <v>3600</v>
      </c>
      <c r="E192" s="74" t="s">
        <v>3599</v>
      </c>
      <c r="F192" s="74">
        <v>82.76</v>
      </c>
      <c r="G192" s="74" t="s">
        <v>2329</v>
      </c>
    </row>
    <row r="193" spans="2:7" s="74" customFormat="1" x14ac:dyDescent="0.3">
      <c r="B193" s="75">
        <v>192</v>
      </c>
      <c r="C193" s="74">
        <v>2024</v>
      </c>
      <c r="D193" s="74" t="s">
        <v>3598</v>
      </c>
      <c r="E193" s="74" t="s">
        <v>3597</v>
      </c>
      <c r="F193" s="74">
        <v>80.150000000000006</v>
      </c>
      <c r="G193" s="74" t="s">
        <v>2329</v>
      </c>
    </row>
    <row r="194" spans="2:7" s="74" customFormat="1" x14ac:dyDescent="0.3">
      <c r="B194" s="75">
        <v>193</v>
      </c>
      <c r="C194" s="74">
        <v>2024</v>
      </c>
      <c r="D194" s="74" t="s">
        <v>3596</v>
      </c>
      <c r="E194" s="74" t="s">
        <v>3595</v>
      </c>
      <c r="F194" s="74">
        <v>71.91</v>
      </c>
      <c r="G194" s="74" t="s">
        <v>2329</v>
      </c>
    </row>
    <row r="195" spans="2:7" s="74" customFormat="1" x14ac:dyDescent="0.3">
      <c r="B195" s="75">
        <v>194</v>
      </c>
      <c r="C195" s="74">
        <v>2024</v>
      </c>
      <c r="D195" s="74" t="s">
        <v>3594</v>
      </c>
      <c r="E195" s="74" t="s">
        <v>3593</v>
      </c>
      <c r="F195" s="74">
        <v>66.97</v>
      </c>
      <c r="G195" s="74" t="s">
        <v>2329</v>
      </c>
    </row>
    <row r="196" spans="2:7" s="74" customFormat="1" x14ac:dyDescent="0.3">
      <c r="B196" s="75">
        <v>195</v>
      </c>
      <c r="C196" s="74">
        <v>2024</v>
      </c>
      <c r="D196" s="74" t="s">
        <v>3592</v>
      </c>
      <c r="E196" s="74" t="s">
        <v>3591</v>
      </c>
      <c r="F196" s="74">
        <v>6.0157590000000001</v>
      </c>
      <c r="G196" s="74" t="s">
        <v>2112</v>
      </c>
    </row>
    <row r="197" spans="2:7" s="74" customFormat="1" x14ac:dyDescent="0.3">
      <c r="B197" s="75">
        <v>196</v>
      </c>
      <c r="C197" s="74">
        <v>2024</v>
      </c>
      <c r="D197" s="74" t="s">
        <v>3590</v>
      </c>
      <c r="E197" s="74" t="s">
        <v>3589</v>
      </c>
      <c r="F197" s="74">
        <v>5.6890000000000001</v>
      </c>
      <c r="G197" s="74" t="s">
        <v>2235</v>
      </c>
    </row>
    <row r="198" spans="2:7" s="74" customFormat="1" x14ac:dyDescent="0.3">
      <c r="B198" s="75">
        <v>197</v>
      </c>
      <c r="C198" s="74">
        <v>2024</v>
      </c>
      <c r="D198" s="74" t="s">
        <v>3588</v>
      </c>
      <c r="E198" s="74" t="s">
        <v>3587</v>
      </c>
      <c r="F198" s="74">
        <v>807.30200000000002</v>
      </c>
      <c r="G198" s="74" t="s">
        <v>2253</v>
      </c>
    </row>
    <row r="199" spans="2:7" s="74" customFormat="1" x14ac:dyDescent="0.3">
      <c r="B199" s="75">
        <v>198</v>
      </c>
      <c r="C199" s="74">
        <v>2024</v>
      </c>
      <c r="D199" s="74" t="s">
        <v>3586</v>
      </c>
      <c r="E199" s="74" t="s">
        <v>3585</v>
      </c>
      <c r="F199" s="74" t="s">
        <v>2215</v>
      </c>
      <c r="G199" s="74" t="s">
        <v>2208</v>
      </c>
    </row>
    <row r="200" spans="2:7" s="74" customFormat="1" x14ac:dyDescent="0.3">
      <c r="B200" s="75">
        <v>199</v>
      </c>
      <c r="C200" s="74">
        <v>2024</v>
      </c>
      <c r="D200" s="74" t="s">
        <v>3584</v>
      </c>
      <c r="E200" s="74" t="s">
        <v>3583</v>
      </c>
      <c r="F200" s="74">
        <v>16223.596</v>
      </c>
      <c r="G200" s="74" t="s">
        <v>2208</v>
      </c>
    </row>
    <row r="201" spans="2:7" s="74" customFormat="1" x14ac:dyDescent="0.3">
      <c r="B201" s="75">
        <v>200</v>
      </c>
      <c r="C201" s="74">
        <v>2024</v>
      </c>
      <c r="D201" s="74" t="s">
        <v>3582</v>
      </c>
      <c r="E201" s="74" t="s">
        <v>3581</v>
      </c>
      <c r="F201" s="74">
        <v>393.56799999999998</v>
      </c>
      <c r="G201" s="74" t="s">
        <v>2253</v>
      </c>
    </row>
    <row r="202" spans="2:7" s="74" customFormat="1" x14ac:dyDescent="0.3">
      <c r="B202" s="75">
        <v>201</v>
      </c>
      <c r="C202" s="74">
        <v>2024</v>
      </c>
      <c r="D202" s="74" t="s">
        <v>3580</v>
      </c>
      <c r="E202" s="74" t="s">
        <v>3579</v>
      </c>
      <c r="F202" s="74">
        <v>413.73399999999998</v>
      </c>
      <c r="G202" s="74" t="s">
        <v>2253</v>
      </c>
    </row>
    <row r="203" spans="2:7" s="74" customFormat="1" x14ac:dyDescent="0.3">
      <c r="B203" s="75">
        <v>202</v>
      </c>
      <c r="C203" s="74">
        <v>2024</v>
      </c>
      <c r="D203" s="74" t="s">
        <v>3578</v>
      </c>
      <c r="E203" s="74" t="s">
        <v>3577</v>
      </c>
      <c r="F203" s="74">
        <v>313.68900000000002</v>
      </c>
      <c r="G203" s="74" t="s">
        <v>3576</v>
      </c>
    </row>
    <row r="204" spans="2:7" s="74" customFormat="1" x14ac:dyDescent="0.3">
      <c r="B204" s="75">
        <v>203</v>
      </c>
      <c r="C204" s="74">
        <v>2024</v>
      </c>
      <c r="D204" s="74" t="s">
        <v>3575</v>
      </c>
      <c r="E204" s="74" t="s">
        <v>3574</v>
      </c>
      <c r="F204" s="74">
        <v>48.2</v>
      </c>
      <c r="G204" s="74" t="s">
        <v>150</v>
      </c>
    </row>
    <row r="205" spans="2:7" s="74" customFormat="1" x14ac:dyDescent="0.3">
      <c r="B205" s="75">
        <v>204</v>
      </c>
      <c r="C205" s="74">
        <v>2024</v>
      </c>
      <c r="D205" s="74" t="s">
        <v>3573</v>
      </c>
      <c r="E205" s="74" t="s">
        <v>3572</v>
      </c>
      <c r="F205" s="74">
        <v>59.7</v>
      </c>
      <c r="G205" s="74" t="s">
        <v>150</v>
      </c>
    </row>
    <row r="206" spans="2:7" s="74" customFormat="1" x14ac:dyDescent="0.3">
      <c r="B206" s="75">
        <v>205</v>
      </c>
      <c r="C206" s="74">
        <v>2024</v>
      </c>
      <c r="D206" s="74" t="s">
        <v>3571</v>
      </c>
      <c r="E206" s="74" t="s">
        <v>3570</v>
      </c>
      <c r="F206" s="74">
        <v>64.400000000000006</v>
      </c>
      <c r="G206" s="74" t="s">
        <v>150</v>
      </c>
    </row>
    <row r="207" spans="2:7" s="74" customFormat="1" x14ac:dyDescent="0.3">
      <c r="B207" s="75">
        <v>206</v>
      </c>
      <c r="C207" s="74">
        <v>2024</v>
      </c>
      <c r="D207" s="74" t="s">
        <v>3569</v>
      </c>
      <c r="E207" s="74" t="s">
        <v>3568</v>
      </c>
      <c r="F207" s="74">
        <v>59.6</v>
      </c>
      <c r="G207" s="74" t="s">
        <v>150</v>
      </c>
    </row>
    <row r="208" spans="2:7" s="74" customFormat="1" x14ac:dyDescent="0.3">
      <c r="B208" s="75">
        <v>207</v>
      </c>
      <c r="C208" s="74">
        <v>2024</v>
      </c>
      <c r="D208" s="74" t="s">
        <v>3567</v>
      </c>
      <c r="E208" s="74" t="s">
        <v>3566</v>
      </c>
      <c r="F208" s="74" t="s">
        <v>2004</v>
      </c>
      <c r="G208" s="74" t="s">
        <v>2884</v>
      </c>
    </row>
    <row r="209" spans="2:7" s="74" customFormat="1" x14ac:dyDescent="0.3">
      <c r="B209" s="75">
        <v>208</v>
      </c>
      <c r="C209" s="74">
        <v>2024</v>
      </c>
      <c r="D209" s="74" t="s">
        <v>3565</v>
      </c>
      <c r="E209" s="74" t="s">
        <v>3564</v>
      </c>
      <c r="F209" s="74" t="s">
        <v>2004</v>
      </c>
      <c r="G209" s="74" t="s">
        <v>3021</v>
      </c>
    </row>
    <row r="210" spans="2:7" s="74" customFormat="1" x14ac:dyDescent="0.3">
      <c r="B210" s="75">
        <v>209</v>
      </c>
      <c r="C210" s="74">
        <v>2024</v>
      </c>
      <c r="D210" s="74" t="s">
        <v>3563</v>
      </c>
      <c r="E210" s="74" t="s">
        <v>3562</v>
      </c>
      <c r="F210" s="74">
        <v>6020.47</v>
      </c>
      <c r="G210" s="74" t="s">
        <v>1883</v>
      </c>
    </row>
    <row r="211" spans="2:7" s="74" customFormat="1" x14ac:dyDescent="0.3">
      <c r="B211" s="75">
        <v>210</v>
      </c>
      <c r="C211" s="74">
        <v>2024</v>
      </c>
      <c r="D211" s="74" t="s">
        <v>3561</v>
      </c>
      <c r="E211" s="74" t="s">
        <v>3560</v>
      </c>
      <c r="F211" s="74">
        <v>2854.4940000000001</v>
      </c>
      <c r="G211" s="74" t="s">
        <v>2208</v>
      </c>
    </row>
    <row r="212" spans="2:7" s="74" customFormat="1" x14ac:dyDescent="0.3">
      <c r="B212" s="75">
        <v>211</v>
      </c>
      <c r="C212" s="74">
        <v>2024</v>
      </c>
      <c r="D212" s="74" t="s">
        <v>3559</v>
      </c>
      <c r="E212" s="74" t="s">
        <v>3558</v>
      </c>
      <c r="F212" s="74">
        <v>313.35599999999999</v>
      </c>
      <c r="G212" s="74" t="s">
        <v>1883</v>
      </c>
    </row>
    <row r="213" spans="2:7" s="74" customFormat="1" x14ac:dyDescent="0.3">
      <c r="B213" s="75">
        <v>212</v>
      </c>
      <c r="C213" s="74">
        <v>2024</v>
      </c>
      <c r="D213" s="74" t="s">
        <v>3557</v>
      </c>
      <c r="E213" s="74" t="s">
        <v>3556</v>
      </c>
      <c r="F213" s="74">
        <v>23.231999999999999</v>
      </c>
      <c r="G213" s="74" t="s">
        <v>1916</v>
      </c>
    </row>
    <row r="214" spans="2:7" s="74" customFormat="1" x14ac:dyDescent="0.3">
      <c r="B214" s="75">
        <v>213</v>
      </c>
      <c r="C214" s="74">
        <v>2024</v>
      </c>
      <c r="D214" s="74" t="s">
        <v>3555</v>
      </c>
      <c r="E214" s="74" t="s">
        <v>3554</v>
      </c>
      <c r="F214" s="74">
        <v>148.38200000000001</v>
      </c>
      <c r="G214" s="74" t="s">
        <v>2208</v>
      </c>
    </row>
    <row r="215" spans="2:7" s="74" customFormat="1" x14ac:dyDescent="0.3">
      <c r="B215" s="75">
        <v>214</v>
      </c>
      <c r="C215" s="74">
        <v>2024</v>
      </c>
      <c r="D215" s="74" t="s">
        <v>3553</v>
      </c>
      <c r="E215" s="74" t="s">
        <v>3552</v>
      </c>
      <c r="F215" s="74">
        <v>16048.453</v>
      </c>
      <c r="G215" s="74" t="s">
        <v>2256</v>
      </c>
    </row>
    <row r="216" spans="2:7" s="74" customFormat="1" x14ac:dyDescent="0.3">
      <c r="B216" s="75">
        <v>215</v>
      </c>
      <c r="C216" s="74">
        <v>2024</v>
      </c>
      <c r="D216" s="74" t="s">
        <v>3551</v>
      </c>
      <c r="E216" s="74" t="s">
        <v>3550</v>
      </c>
      <c r="F216" s="74">
        <v>1298.01</v>
      </c>
      <c r="G216" s="74" t="s">
        <v>2208</v>
      </c>
    </row>
    <row r="217" spans="2:7" s="74" customFormat="1" x14ac:dyDescent="0.3">
      <c r="B217" s="75">
        <v>216</v>
      </c>
      <c r="C217" s="74">
        <v>2024</v>
      </c>
      <c r="D217" s="74" t="s">
        <v>3549</v>
      </c>
      <c r="E217" s="74" t="s">
        <v>3548</v>
      </c>
      <c r="F217" s="74">
        <v>1132.0250000000001</v>
      </c>
      <c r="G217" s="74" t="s">
        <v>1883</v>
      </c>
    </row>
    <row r="218" spans="2:7" s="74" customFormat="1" x14ac:dyDescent="0.3">
      <c r="B218" s="75">
        <v>217</v>
      </c>
      <c r="C218" s="74">
        <v>2024</v>
      </c>
      <c r="D218" s="74" t="s">
        <v>3547</v>
      </c>
      <c r="E218" s="74" t="s">
        <v>3546</v>
      </c>
      <c r="F218" s="74">
        <v>83.734999999999999</v>
      </c>
      <c r="G218" s="74" t="s">
        <v>1916</v>
      </c>
    </row>
    <row r="219" spans="2:7" s="74" customFormat="1" x14ac:dyDescent="0.3">
      <c r="B219" s="75">
        <v>218</v>
      </c>
      <c r="C219" s="74">
        <v>2024</v>
      </c>
      <c r="D219" s="74" t="s">
        <v>3545</v>
      </c>
      <c r="E219" s="74" t="s">
        <v>3544</v>
      </c>
      <c r="F219" s="74">
        <v>536.04200000000003</v>
      </c>
      <c r="G219" s="74" t="s">
        <v>2208</v>
      </c>
    </row>
    <row r="220" spans="2:7" s="74" customFormat="1" x14ac:dyDescent="0.3">
      <c r="B220" s="75">
        <v>219</v>
      </c>
      <c r="C220" s="74">
        <v>2024</v>
      </c>
      <c r="D220" s="74" t="s">
        <v>3543</v>
      </c>
      <c r="E220" s="74" t="s">
        <v>3542</v>
      </c>
      <c r="F220" s="74">
        <v>143.65600000000001</v>
      </c>
      <c r="G220" s="74" t="s">
        <v>2208</v>
      </c>
    </row>
    <row r="221" spans="2:7" s="74" customFormat="1" x14ac:dyDescent="0.3">
      <c r="B221" s="75">
        <v>220</v>
      </c>
      <c r="C221" s="74">
        <v>2024</v>
      </c>
      <c r="D221" s="74" t="s">
        <v>3541</v>
      </c>
      <c r="E221" s="74" t="s">
        <v>3540</v>
      </c>
      <c r="F221" s="74">
        <v>3.76</v>
      </c>
      <c r="G221" s="74" t="s">
        <v>2224</v>
      </c>
    </row>
    <row r="222" spans="2:7" s="74" customFormat="1" x14ac:dyDescent="0.3">
      <c r="B222" s="75">
        <v>221</v>
      </c>
      <c r="C222" s="74">
        <v>2024</v>
      </c>
      <c r="D222" s="74" t="s">
        <v>3539</v>
      </c>
      <c r="E222" s="74" t="s">
        <v>3538</v>
      </c>
      <c r="F222" s="74">
        <v>130.33799999999999</v>
      </c>
      <c r="G222" s="74" t="s">
        <v>2253</v>
      </c>
    </row>
    <row r="223" spans="2:7" s="74" customFormat="1" x14ac:dyDescent="0.3">
      <c r="B223" s="75">
        <v>222</v>
      </c>
      <c r="C223" s="74">
        <v>2024</v>
      </c>
      <c r="D223" s="74" t="s">
        <v>3537</v>
      </c>
      <c r="E223" s="74" t="s">
        <v>3536</v>
      </c>
      <c r="F223" s="74">
        <v>452.27100000000002</v>
      </c>
      <c r="G223" s="74" t="s">
        <v>1883</v>
      </c>
    </row>
    <row r="224" spans="2:7" s="74" customFormat="1" x14ac:dyDescent="0.3">
      <c r="B224" s="75">
        <v>223</v>
      </c>
      <c r="C224" s="74">
        <v>2024</v>
      </c>
      <c r="D224" s="74" t="s">
        <v>3535</v>
      </c>
      <c r="E224" s="74" t="s">
        <v>3534</v>
      </c>
      <c r="F224" s="74">
        <v>33.530999999999999</v>
      </c>
      <c r="G224" s="74" t="s">
        <v>1916</v>
      </c>
    </row>
    <row r="225" spans="2:7" s="74" customFormat="1" x14ac:dyDescent="0.3">
      <c r="B225" s="75">
        <v>224</v>
      </c>
      <c r="C225" s="74">
        <v>2024</v>
      </c>
      <c r="D225" s="74" t="s">
        <v>3533</v>
      </c>
      <c r="E225" s="74" t="s">
        <v>3532</v>
      </c>
      <c r="F225" s="74">
        <v>214.16200000000001</v>
      </c>
      <c r="G225" s="74" t="s">
        <v>2208</v>
      </c>
    </row>
    <row r="226" spans="2:7" s="74" customFormat="1" x14ac:dyDescent="0.3">
      <c r="B226" s="75">
        <v>225</v>
      </c>
      <c r="C226" s="74">
        <v>2024</v>
      </c>
      <c r="D226" s="74" t="s">
        <v>3531</v>
      </c>
      <c r="E226" s="74" t="s">
        <v>3530</v>
      </c>
      <c r="F226" s="74">
        <v>4935.0330000000004</v>
      </c>
      <c r="G226" s="74" t="s">
        <v>2208</v>
      </c>
    </row>
    <row r="227" spans="2:7" s="74" customFormat="1" x14ac:dyDescent="0.3">
      <c r="B227" s="75">
        <v>226</v>
      </c>
      <c r="C227" s="74">
        <v>2024</v>
      </c>
      <c r="D227" s="74" t="s">
        <v>3529</v>
      </c>
      <c r="E227" s="74" t="s">
        <v>3528</v>
      </c>
      <c r="F227" s="74">
        <v>7978.48</v>
      </c>
      <c r="G227" s="74" t="s">
        <v>1883</v>
      </c>
    </row>
    <row r="228" spans="2:7" s="74" customFormat="1" x14ac:dyDescent="0.3">
      <c r="B228" s="75">
        <v>227</v>
      </c>
      <c r="C228" s="74">
        <v>2024</v>
      </c>
      <c r="D228" s="74" t="s">
        <v>3527</v>
      </c>
      <c r="E228" s="74" t="s">
        <v>3526</v>
      </c>
      <c r="F228" s="74">
        <v>3781.6610000000001</v>
      </c>
      <c r="G228" s="74" t="s">
        <v>2208</v>
      </c>
    </row>
    <row r="229" spans="2:7" s="74" customFormat="1" x14ac:dyDescent="0.3">
      <c r="B229" s="75">
        <v>228</v>
      </c>
      <c r="C229" s="74">
        <v>2024</v>
      </c>
      <c r="D229" s="74" t="s">
        <v>3525</v>
      </c>
      <c r="E229" s="74" t="s">
        <v>3524</v>
      </c>
      <c r="F229" s="74">
        <v>1462</v>
      </c>
      <c r="G229" s="74" t="s">
        <v>576</v>
      </c>
    </row>
    <row r="230" spans="2:7" s="74" customFormat="1" x14ac:dyDescent="0.3">
      <c r="B230" s="75">
        <v>229</v>
      </c>
      <c r="C230" s="74">
        <v>2024</v>
      </c>
      <c r="D230" s="74" t="s">
        <v>3523</v>
      </c>
      <c r="E230" s="74" t="s">
        <v>3522</v>
      </c>
      <c r="F230" s="74">
        <v>11441.977999999999</v>
      </c>
      <c r="G230" s="74" t="s">
        <v>2256</v>
      </c>
    </row>
    <row r="231" spans="2:7" s="74" customFormat="1" x14ac:dyDescent="0.3">
      <c r="B231" s="75">
        <v>230</v>
      </c>
      <c r="C231" s="74">
        <v>2024</v>
      </c>
      <c r="D231" s="74" t="s">
        <v>3521</v>
      </c>
      <c r="E231" s="74" t="s">
        <v>3520</v>
      </c>
      <c r="F231" s="74">
        <v>60.356999999999999</v>
      </c>
      <c r="G231" s="74" t="s">
        <v>1883</v>
      </c>
    </row>
    <row r="232" spans="2:7" s="74" customFormat="1" x14ac:dyDescent="0.3">
      <c r="B232" s="75">
        <v>231</v>
      </c>
      <c r="C232" s="74">
        <v>2024</v>
      </c>
      <c r="D232" s="74" t="s">
        <v>3519</v>
      </c>
      <c r="E232" s="74" t="s">
        <v>3518</v>
      </c>
      <c r="F232" s="74">
        <v>4.4749999999999996</v>
      </c>
      <c r="G232" s="74" t="s">
        <v>1916</v>
      </c>
    </row>
    <row r="233" spans="2:7" s="74" customFormat="1" x14ac:dyDescent="0.3">
      <c r="B233" s="75">
        <v>232</v>
      </c>
      <c r="C233" s="74">
        <v>2024</v>
      </c>
      <c r="D233" s="74" t="s">
        <v>3517</v>
      </c>
      <c r="E233" s="74" t="s">
        <v>3516</v>
      </c>
      <c r="F233" s="74">
        <v>10460.545</v>
      </c>
      <c r="G233" s="74" t="s">
        <v>2256</v>
      </c>
    </row>
    <row r="234" spans="2:7" s="74" customFormat="1" x14ac:dyDescent="0.3">
      <c r="B234" s="75">
        <v>233</v>
      </c>
      <c r="C234" s="74">
        <v>2024</v>
      </c>
      <c r="D234" s="74" t="s">
        <v>3515</v>
      </c>
      <c r="E234" s="74" t="s">
        <v>3514</v>
      </c>
      <c r="F234" s="74">
        <v>28.581</v>
      </c>
      <c r="G234" s="74" t="s">
        <v>2208</v>
      </c>
    </row>
    <row r="235" spans="2:7" s="74" customFormat="1" x14ac:dyDescent="0.3">
      <c r="B235" s="75">
        <v>234</v>
      </c>
      <c r="C235" s="74">
        <v>2024</v>
      </c>
      <c r="D235" s="74" t="s">
        <v>3513</v>
      </c>
      <c r="E235" s="74" t="s">
        <v>3512</v>
      </c>
      <c r="F235" s="74">
        <v>10722.507</v>
      </c>
      <c r="G235" s="74" t="s">
        <v>2256</v>
      </c>
    </row>
    <row r="236" spans="2:7" s="74" customFormat="1" x14ac:dyDescent="0.3">
      <c r="B236" s="75">
        <v>235</v>
      </c>
      <c r="C236" s="74">
        <v>2024</v>
      </c>
      <c r="D236" s="74" t="s">
        <v>3511</v>
      </c>
      <c r="E236" s="74" t="s">
        <v>3510</v>
      </c>
      <c r="F236" s="74">
        <v>18.93</v>
      </c>
      <c r="G236" s="74" t="s">
        <v>2269</v>
      </c>
    </row>
    <row r="237" spans="2:7" s="74" customFormat="1" x14ac:dyDescent="0.3">
      <c r="B237" s="75">
        <v>236</v>
      </c>
      <c r="C237" s="74">
        <v>2024</v>
      </c>
      <c r="D237" s="74" t="s">
        <v>3509</v>
      </c>
      <c r="E237" s="74" t="s">
        <v>3508</v>
      </c>
      <c r="F237" s="74">
        <v>10390.251</v>
      </c>
      <c r="G237" s="74" t="s">
        <v>2256</v>
      </c>
    </row>
    <row r="238" spans="2:7" s="74" customFormat="1" x14ac:dyDescent="0.3">
      <c r="B238" s="75">
        <v>237</v>
      </c>
      <c r="C238" s="74">
        <v>2024</v>
      </c>
      <c r="D238" s="74" t="s">
        <v>3507</v>
      </c>
      <c r="E238" s="74" t="s">
        <v>3506</v>
      </c>
      <c r="F238" s="74">
        <v>438.34300000000002</v>
      </c>
      <c r="G238" s="74" t="s">
        <v>1916</v>
      </c>
    </row>
    <row r="239" spans="2:7" s="74" customFormat="1" x14ac:dyDescent="0.3">
      <c r="B239" s="75">
        <v>238</v>
      </c>
      <c r="C239" s="74">
        <v>2024</v>
      </c>
      <c r="D239" s="74" t="s">
        <v>3505</v>
      </c>
      <c r="E239" s="74" t="s">
        <v>3504</v>
      </c>
      <c r="F239" s="74">
        <v>583.31700000000001</v>
      </c>
      <c r="G239" s="74" t="s">
        <v>1916</v>
      </c>
    </row>
    <row r="240" spans="2:7" s="74" customFormat="1" x14ac:dyDescent="0.3">
      <c r="B240" s="75">
        <v>239</v>
      </c>
      <c r="C240" s="74">
        <v>2024</v>
      </c>
      <c r="D240" s="74" t="s">
        <v>3503</v>
      </c>
      <c r="E240" s="74" t="s">
        <v>3502</v>
      </c>
      <c r="F240" s="74">
        <v>5.77</v>
      </c>
      <c r="G240" s="74" t="s">
        <v>2235</v>
      </c>
    </row>
    <row r="241" spans="1:7" x14ac:dyDescent="0.3">
      <c r="A241" s="74"/>
      <c r="B241" s="75">
        <v>240</v>
      </c>
      <c r="C241" s="74">
        <v>2024</v>
      </c>
      <c r="D241" s="74" t="s">
        <v>3501</v>
      </c>
      <c r="E241" s="74" t="s">
        <v>3500</v>
      </c>
      <c r="F241" s="74">
        <v>16326.822</v>
      </c>
      <c r="G241" s="74" t="s">
        <v>1901</v>
      </c>
    </row>
    <row r="242" spans="1:7" x14ac:dyDescent="0.3">
      <c r="A242" s="74"/>
      <c r="B242" s="75">
        <v>241</v>
      </c>
      <c r="C242" s="74">
        <v>2024</v>
      </c>
      <c r="D242" s="74" t="s">
        <v>3499</v>
      </c>
      <c r="E242" s="74" t="s">
        <v>3498</v>
      </c>
      <c r="F242" s="74">
        <v>5.4189999999999996</v>
      </c>
      <c r="G242" s="74" t="s">
        <v>1888</v>
      </c>
    </row>
    <row r="243" spans="1:7" x14ac:dyDescent="0.3">
      <c r="A243" s="76" t="s">
        <v>3471</v>
      </c>
      <c r="B243" s="78">
        <v>242</v>
      </c>
      <c r="C243" s="77">
        <v>2024</v>
      </c>
      <c r="D243" s="77" t="s">
        <v>3497</v>
      </c>
      <c r="E243" s="77" t="s">
        <v>3496</v>
      </c>
      <c r="F243" s="77">
        <v>135504.76699999999</v>
      </c>
      <c r="G243" s="77" t="s">
        <v>1901</v>
      </c>
    </row>
    <row r="244" spans="1:7" x14ac:dyDescent="0.3">
      <c r="A244" s="74"/>
      <c r="B244" s="75">
        <v>243</v>
      </c>
      <c r="C244" s="74">
        <v>2024</v>
      </c>
      <c r="D244" s="74" t="s">
        <v>3495</v>
      </c>
      <c r="E244" s="74" t="s">
        <v>3494</v>
      </c>
      <c r="F244" s="74">
        <v>4150906.6069999998</v>
      </c>
      <c r="G244" s="74" t="s">
        <v>1901</v>
      </c>
    </row>
    <row r="245" spans="1:7" x14ac:dyDescent="0.3">
      <c r="A245" s="76" t="s">
        <v>3471</v>
      </c>
      <c r="B245" s="78">
        <v>244</v>
      </c>
      <c r="C245" s="77">
        <v>2024</v>
      </c>
      <c r="D245" s="77" t="s">
        <v>3493</v>
      </c>
      <c r="E245" s="77" t="s">
        <v>3492</v>
      </c>
      <c r="F245" s="77">
        <v>4304038.7170000002</v>
      </c>
      <c r="G245" s="77" t="s">
        <v>1901</v>
      </c>
    </row>
    <row r="246" spans="1:7" x14ac:dyDescent="0.3">
      <c r="A246" s="74"/>
      <c r="B246" s="75">
        <v>245</v>
      </c>
      <c r="C246" s="74">
        <v>2024</v>
      </c>
      <c r="D246" s="74" t="s">
        <v>3491</v>
      </c>
      <c r="E246" s="74" t="s">
        <v>3490</v>
      </c>
      <c r="F246" s="74">
        <v>66.316999999999993</v>
      </c>
      <c r="G246" s="74" t="s">
        <v>1883</v>
      </c>
    </row>
    <row r="247" spans="1:7" x14ac:dyDescent="0.3">
      <c r="A247" s="74"/>
      <c r="B247" s="75">
        <v>246</v>
      </c>
      <c r="C247" s="74">
        <v>2024</v>
      </c>
      <c r="D247" s="74" t="s">
        <v>3489</v>
      </c>
      <c r="E247" s="74" t="s">
        <v>3488</v>
      </c>
      <c r="F247" s="74">
        <v>19436</v>
      </c>
      <c r="G247" s="74" t="s">
        <v>1901</v>
      </c>
    </row>
    <row r="248" spans="1:7" x14ac:dyDescent="0.3">
      <c r="A248" s="74"/>
      <c r="B248" s="75">
        <v>247</v>
      </c>
      <c r="C248" s="74">
        <v>2024</v>
      </c>
      <c r="D248" s="74" t="s">
        <v>3487</v>
      </c>
      <c r="E248" s="74" t="s">
        <v>3486</v>
      </c>
      <c r="F248" s="74">
        <v>1229.8130000000001</v>
      </c>
      <c r="G248" s="74" t="s">
        <v>1888</v>
      </c>
    </row>
    <row r="249" spans="1:7" x14ac:dyDescent="0.3">
      <c r="A249" s="74"/>
      <c r="B249" s="75">
        <v>248</v>
      </c>
      <c r="C249" s="74">
        <v>2024</v>
      </c>
      <c r="D249" s="74" t="s">
        <v>3485</v>
      </c>
      <c r="E249" s="74" t="s">
        <v>3484</v>
      </c>
      <c r="F249" s="74">
        <v>136805.28899999999</v>
      </c>
      <c r="G249" s="74" t="s">
        <v>1901</v>
      </c>
    </row>
    <row r="250" spans="1:7" x14ac:dyDescent="0.3">
      <c r="A250" s="74"/>
      <c r="B250" s="75">
        <v>249</v>
      </c>
      <c r="C250" s="74">
        <v>2024</v>
      </c>
      <c r="D250" s="74" t="s">
        <v>3483</v>
      </c>
      <c r="E250" s="74" t="s">
        <v>3482</v>
      </c>
      <c r="F250" s="74">
        <v>26.463999999999999</v>
      </c>
      <c r="G250" s="74" t="s">
        <v>1888</v>
      </c>
    </row>
    <row r="251" spans="1:7" x14ac:dyDescent="0.3">
      <c r="A251" s="74"/>
      <c r="B251" s="75">
        <v>250</v>
      </c>
      <c r="C251" s="74">
        <v>2024</v>
      </c>
      <c r="D251" s="74" t="s">
        <v>3481</v>
      </c>
      <c r="E251" s="74" t="s">
        <v>3480</v>
      </c>
      <c r="F251" s="74">
        <v>113.464</v>
      </c>
      <c r="G251" s="74" t="s">
        <v>1883</v>
      </c>
    </row>
    <row r="252" spans="1:7" x14ac:dyDescent="0.3">
      <c r="A252" s="74"/>
      <c r="B252" s="75">
        <v>251</v>
      </c>
      <c r="C252" s="74">
        <v>2024</v>
      </c>
      <c r="D252" s="74" t="s">
        <v>3479</v>
      </c>
      <c r="E252" s="74" t="s">
        <v>3478</v>
      </c>
      <c r="F252" s="74">
        <v>33254</v>
      </c>
      <c r="G252" s="74" t="s">
        <v>1901</v>
      </c>
    </row>
    <row r="253" spans="1:7" x14ac:dyDescent="0.3">
      <c r="A253" s="74"/>
      <c r="B253" s="75">
        <v>252</v>
      </c>
      <c r="C253" s="74">
        <v>2024</v>
      </c>
      <c r="D253" s="74" t="s">
        <v>3477</v>
      </c>
      <c r="E253" s="74" t="s">
        <v>3476</v>
      </c>
      <c r="F253" s="74">
        <v>1197.93</v>
      </c>
      <c r="G253" s="74" t="s">
        <v>1888</v>
      </c>
    </row>
    <row r="254" spans="1:7" x14ac:dyDescent="0.3">
      <c r="A254" s="74"/>
      <c r="B254" s="75">
        <v>253</v>
      </c>
      <c r="C254" s="74">
        <v>2024</v>
      </c>
      <c r="D254" s="74" t="s">
        <v>3475</v>
      </c>
      <c r="E254" s="74" t="s">
        <v>3474</v>
      </c>
      <c r="F254" s="74">
        <v>47.146999999999998</v>
      </c>
      <c r="G254" s="74" t="s">
        <v>1883</v>
      </c>
    </row>
    <row r="255" spans="1:7" x14ac:dyDescent="0.3">
      <c r="A255" s="74"/>
      <c r="B255" s="75">
        <v>254</v>
      </c>
      <c r="C255" s="74">
        <v>2024</v>
      </c>
      <c r="D255" s="74" t="s">
        <v>3473</v>
      </c>
      <c r="E255" s="74" t="s">
        <v>3472</v>
      </c>
      <c r="F255" s="74">
        <v>13818</v>
      </c>
      <c r="G255" s="74" t="s">
        <v>1901</v>
      </c>
    </row>
    <row r="256" spans="1:7" x14ac:dyDescent="0.3">
      <c r="A256" s="76" t="s">
        <v>3471</v>
      </c>
      <c r="B256" s="78">
        <v>255</v>
      </c>
      <c r="C256" s="77">
        <v>2024</v>
      </c>
      <c r="D256" s="77" t="s">
        <v>3470</v>
      </c>
      <c r="E256" s="77" t="s">
        <v>3469</v>
      </c>
      <c r="F256" s="77">
        <v>4097394.6260000002</v>
      </c>
      <c r="G256" s="77" t="s">
        <v>1901</v>
      </c>
    </row>
    <row r="257" spans="2:7" s="74" customFormat="1" x14ac:dyDescent="0.3">
      <c r="B257" s="75">
        <v>256</v>
      </c>
      <c r="C257" s="74">
        <v>2024</v>
      </c>
      <c r="D257" s="74" t="s">
        <v>3468</v>
      </c>
      <c r="E257" s="74" t="s">
        <v>3467</v>
      </c>
      <c r="F257" s="74">
        <v>220462</v>
      </c>
      <c r="G257" s="74" t="s">
        <v>1901</v>
      </c>
    </row>
    <row r="258" spans="2:7" s="74" customFormat="1" x14ac:dyDescent="0.3">
      <c r="B258" s="75">
        <v>257</v>
      </c>
      <c r="C258" s="74">
        <v>2024</v>
      </c>
      <c r="D258" s="74" t="s">
        <v>3466</v>
      </c>
      <c r="E258" s="74" t="s">
        <v>3465</v>
      </c>
      <c r="F258" s="74">
        <v>1135.5160000000001</v>
      </c>
      <c r="G258" s="74" t="s">
        <v>1883</v>
      </c>
    </row>
    <row r="259" spans="2:7" s="74" customFormat="1" x14ac:dyDescent="0.3">
      <c r="B259" s="75">
        <v>258</v>
      </c>
      <c r="C259" s="74">
        <v>2024</v>
      </c>
      <c r="D259" s="74" t="s">
        <v>3464</v>
      </c>
      <c r="E259" s="74" t="s">
        <v>3463</v>
      </c>
      <c r="F259" s="74">
        <v>27.734999999999999</v>
      </c>
      <c r="G259" s="74" t="s">
        <v>1883</v>
      </c>
    </row>
    <row r="260" spans="2:7" s="74" customFormat="1" x14ac:dyDescent="0.3">
      <c r="B260" s="75">
        <v>259</v>
      </c>
      <c r="C260" s="74">
        <v>2024</v>
      </c>
      <c r="D260" s="74" t="s">
        <v>3462</v>
      </c>
      <c r="E260" s="74" t="s">
        <v>3461</v>
      </c>
      <c r="F260" s="74">
        <v>2195.989</v>
      </c>
      <c r="G260" s="74" t="s">
        <v>1883</v>
      </c>
    </row>
    <row r="261" spans="2:7" s="74" customFormat="1" x14ac:dyDescent="0.3">
      <c r="B261" s="75">
        <v>260</v>
      </c>
      <c r="C261" s="74">
        <v>2024</v>
      </c>
      <c r="D261" s="74" t="s">
        <v>3460</v>
      </c>
      <c r="E261" s="74" t="s">
        <v>3459</v>
      </c>
      <c r="F261" s="74">
        <v>19.786999999999999</v>
      </c>
      <c r="G261" s="74" t="s">
        <v>1883</v>
      </c>
    </row>
    <row r="262" spans="2:7" s="74" customFormat="1" x14ac:dyDescent="0.3">
      <c r="B262" s="75">
        <v>261</v>
      </c>
      <c r="C262" s="74">
        <v>2024</v>
      </c>
      <c r="D262" s="74" t="s">
        <v>3458</v>
      </c>
      <c r="E262" s="74" t="s">
        <v>3457</v>
      </c>
      <c r="F262" s="74">
        <v>850.72299999999996</v>
      </c>
      <c r="G262" s="74" t="s">
        <v>1883</v>
      </c>
    </row>
    <row r="263" spans="2:7" s="74" customFormat="1" x14ac:dyDescent="0.3">
      <c r="B263" s="75">
        <v>262</v>
      </c>
      <c r="C263" s="74">
        <v>2024</v>
      </c>
      <c r="D263" s="74" t="s">
        <v>3456</v>
      </c>
      <c r="E263" s="74" t="s">
        <v>3455</v>
      </c>
      <c r="F263" s="74">
        <v>1183.038</v>
      </c>
      <c r="G263" s="74" t="s">
        <v>1883</v>
      </c>
    </row>
    <row r="264" spans="2:7" s="74" customFormat="1" x14ac:dyDescent="0.3">
      <c r="B264" s="75">
        <v>263</v>
      </c>
      <c r="C264" s="74">
        <v>2024</v>
      </c>
      <c r="D264" s="74" t="s">
        <v>3454</v>
      </c>
      <c r="E264" s="74" t="s">
        <v>3453</v>
      </c>
      <c r="F264" s="74">
        <v>80.966999999999999</v>
      </c>
      <c r="G264" s="74" t="s">
        <v>1916</v>
      </c>
    </row>
    <row r="265" spans="2:7" s="74" customFormat="1" x14ac:dyDescent="0.3">
      <c r="B265" s="75">
        <v>264</v>
      </c>
      <c r="C265" s="74">
        <v>2024</v>
      </c>
      <c r="D265" s="74" t="s">
        <v>3452</v>
      </c>
      <c r="E265" s="74" t="s">
        <v>3451</v>
      </c>
      <c r="F265" s="74">
        <v>6049.3130000000001</v>
      </c>
      <c r="G265" s="74" t="s">
        <v>2256</v>
      </c>
    </row>
    <row r="266" spans="2:7" s="74" customFormat="1" x14ac:dyDescent="0.3">
      <c r="B266" s="75">
        <v>265</v>
      </c>
      <c r="C266" s="74">
        <v>2024</v>
      </c>
      <c r="D266" s="74" t="s">
        <v>3450</v>
      </c>
      <c r="E266" s="74" t="s">
        <v>3449</v>
      </c>
      <c r="F266" s="74">
        <v>5.7770000000000001</v>
      </c>
      <c r="G266" s="74" t="s">
        <v>2235</v>
      </c>
    </row>
    <row r="267" spans="2:7" s="74" customFormat="1" x14ac:dyDescent="0.3">
      <c r="B267" s="75">
        <v>266</v>
      </c>
      <c r="C267" s="74">
        <v>2024</v>
      </c>
      <c r="D267" s="74" t="s">
        <v>3448</v>
      </c>
      <c r="E267" s="74" t="s">
        <v>3447</v>
      </c>
      <c r="F267" s="74">
        <v>-45801.521000000001</v>
      </c>
      <c r="G267" s="74" t="s">
        <v>2256</v>
      </c>
    </row>
    <row r="268" spans="2:7" s="74" customFormat="1" x14ac:dyDescent="0.3">
      <c r="B268" s="75">
        <v>267</v>
      </c>
      <c r="C268" s="74">
        <v>2024</v>
      </c>
      <c r="D268" s="74" t="s">
        <v>3446</v>
      </c>
      <c r="E268" s="74" t="s">
        <v>3445</v>
      </c>
      <c r="F268" s="74">
        <v>1372.0820000000001</v>
      </c>
      <c r="G268" s="74" t="s">
        <v>1883</v>
      </c>
    </row>
    <row r="269" spans="2:7" s="74" customFormat="1" x14ac:dyDescent="0.3">
      <c r="B269" s="75">
        <v>268</v>
      </c>
      <c r="C269" s="74">
        <v>2024</v>
      </c>
      <c r="D269" s="74" t="s">
        <v>3444</v>
      </c>
      <c r="E269" s="74" t="s">
        <v>3443</v>
      </c>
      <c r="F269" s="74">
        <v>3.5529999999999999</v>
      </c>
      <c r="G269" s="74" t="s">
        <v>2235</v>
      </c>
    </row>
    <row r="270" spans="2:7" s="74" customFormat="1" x14ac:dyDescent="0.3">
      <c r="B270" s="75">
        <v>269</v>
      </c>
      <c r="C270" s="74">
        <v>2024</v>
      </c>
      <c r="D270" s="74" t="s">
        <v>3442</v>
      </c>
      <c r="E270" s="74" t="s">
        <v>3441</v>
      </c>
      <c r="F270" s="74">
        <v>16219.373</v>
      </c>
      <c r="G270" s="74" t="s">
        <v>3430</v>
      </c>
    </row>
    <row r="271" spans="2:7" s="74" customFormat="1" x14ac:dyDescent="0.3">
      <c r="B271" s="75">
        <v>270</v>
      </c>
      <c r="C271" s="74">
        <v>2024</v>
      </c>
      <c r="D271" s="74" t="s">
        <v>3440</v>
      </c>
      <c r="E271" s="74" t="s">
        <v>3439</v>
      </c>
      <c r="F271" s="74">
        <v>386175.54700000002</v>
      </c>
      <c r="G271" s="74" t="s">
        <v>2256</v>
      </c>
    </row>
    <row r="272" spans="2:7" s="74" customFormat="1" x14ac:dyDescent="0.3">
      <c r="B272" s="75">
        <v>271</v>
      </c>
      <c r="C272" s="74">
        <v>2024</v>
      </c>
      <c r="D272" s="74" t="s">
        <v>3438</v>
      </c>
      <c r="E272" s="74" t="s">
        <v>3437</v>
      </c>
      <c r="F272" s="74">
        <v>24357.569</v>
      </c>
      <c r="G272" s="74" t="s">
        <v>2256</v>
      </c>
    </row>
    <row r="273" spans="1:7" x14ac:dyDescent="0.3">
      <c r="A273" s="74"/>
      <c r="B273" s="75">
        <v>272</v>
      </c>
      <c r="C273" s="74">
        <v>2024</v>
      </c>
      <c r="D273" s="74" t="s">
        <v>3436</v>
      </c>
      <c r="E273" s="74" t="s">
        <v>3435</v>
      </c>
      <c r="F273" s="74">
        <v>768.31600000000003</v>
      </c>
      <c r="G273" s="74" t="s">
        <v>2256</v>
      </c>
    </row>
    <row r="274" spans="1:7" x14ac:dyDescent="0.3">
      <c r="A274" s="74"/>
      <c r="B274" s="75">
        <v>273</v>
      </c>
      <c r="C274" s="74">
        <v>2024</v>
      </c>
      <c r="D274" s="74" t="s">
        <v>3434</v>
      </c>
      <c r="E274" s="74" t="s">
        <v>3433</v>
      </c>
      <c r="F274" s="74">
        <v>1206.6189999999999</v>
      </c>
      <c r="G274" s="74" t="s">
        <v>1883</v>
      </c>
    </row>
    <row r="275" spans="1:7" x14ac:dyDescent="0.3">
      <c r="A275" s="74"/>
      <c r="B275" s="75">
        <v>274</v>
      </c>
      <c r="C275" s="74">
        <v>2024</v>
      </c>
      <c r="D275" s="74" t="s">
        <v>3432</v>
      </c>
      <c r="E275" s="74" t="s">
        <v>3431</v>
      </c>
      <c r="F275" s="74">
        <v>14263.44</v>
      </c>
      <c r="G275" s="74" t="s">
        <v>3430</v>
      </c>
    </row>
    <row r="276" spans="1:7" x14ac:dyDescent="0.3">
      <c r="A276" s="74"/>
      <c r="B276" s="75">
        <v>275</v>
      </c>
      <c r="C276" s="74">
        <v>2024</v>
      </c>
      <c r="D276" s="74" t="s">
        <v>3429</v>
      </c>
      <c r="E276" s="74" t="s">
        <v>3428</v>
      </c>
      <c r="F276" s="74">
        <v>339605.70799999998</v>
      </c>
      <c r="G276" s="74" t="s">
        <v>2256</v>
      </c>
    </row>
    <row r="277" spans="1:7" x14ac:dyDescent="0.3">
      <c r="A277" s="76" t="s">
        <v>3399</v>
      </c>
      <c r="B277" s="78">
        <v>276</v>
      </c>
      <c r="C277" s="77">
        <v>2024</v>
      </c>
      <c r="D277" s="77" t="s">
        <v>3427</v>
      </c>
      <c r="E277" s="77" t="s">
        <v>3426</v>
      </c>
      <c r="F277" s="77">
        <v>23.965</v>
      </c>
      <c r="G277" s="77" t="s">
        <v>1883</v>
      </c>
    </row>
    <row r="278" spans="1:7" x14ac:dyDescent="0.3">
      <c r="A278" s="74"/>
      <c r="B278" s="75">
        <v>277</v>
      </c>
      <c r="C278" s="74">
        <v>2024</v>
      </c>
      <c r="D278" s="74" t="s">
        <v>3425</v>
      </c>
      <c r="E278" s="74" t="s">
        <v>3424</v>
      </c>
      <c r="F278" s="74">
        <v>2.5329999999999999</v>
      </c>
      <c r="G278" s="74" t="s">
        <v>1916</v>
      </c>
    </row>
    <row r="279" spans="1:7" x14ac:dyDescent="0.3">
      <c r="A279" s="76" t="s">
        <v>3391</v>
      </c>
      <c r="B279" s="78">
        <v>278</v>
      </c>
      <c r="C279" s="77">
        <v>2024</v>
      </c>
      <c r="D279" s="77" t="s">
        <v>3423</v>
      </c>
      <c r="E279" s="77" t="s">
        <v>3422</v>
      </c>
      <c r="F279" s="77">
        <v>7023.6109999999999</v>
      </c>
      <c r="G279" s="77" t="s">
        <v>1901</v>
      </c>
    </row>
    <row r="280" spans="1:7" x14ac:dyDescent="0.3">
      <c r="A280" s="74"/>
      <c r="B280" s="75">
        <v>279</v>
      </c>
      <c r="C280" s="74">
        <v>2024</v>
      </c>
      <c r="D280" s="74" t="s">
        <v>3421</v>
      </c>
      <c r="E280" s="74" t="s">
        <v>3420</v>
      </c>
      <c r="F280" s="74">
        <v>12.65</v>
      </c>
      <c r="G280" s="74" t="s">
        <v>3375</v>
      </c>
    </row>
    <row r="281" spans="1:7" x14ac:dyDescent="0.3">
      <c r="A281" s="76" t="s">
        <v>3399</v>
      </c>
      <c r="B281" s="78">
        <v>280</v>
      </c>
      <c r="C281" s="77">
        <v>2024</v>
      </c>
      <c r="D281" s="77" t="s">
        <v>3419</v>
      </c>
      <c r="E281" s="77" t="s">
        <v>3418</v>
      </c>
      <c r="F281" s="77">
        <v>4892.8310000000001</v>
      </c>
      <c r="G281" s="77" t="s">
        <v>1883</v>
      </c>
    </row>
    <row r="282" spans="1:7" x14ac:dyDescent="0.3">
      <c r="A282" s="74"/>
      <c r="B282" s="75">
        <v>281</v>
      </c>
      <c r="C282" s="74">
        <v>2024</v>
      </c>
      <c r="D282" s="74" t="s">
        <v>3417</v>
      </c>
      <c r="E282" s="74" t="s">
        <v>3416</v>
      </c>
      <c r="F282" s="74">
        <v>517.06500000000005</v>
      </c>
      <c r="G282" s="74" t="s">
        <v>1916</v>
      </c>
    </row>
    <row r="283" spans="1:7" x14ac:dyDescent="0.3">
      <c r="A283" s="76" t="s">
        <v>3391</v>
      </c>
      <c r="B283" s="78">
        <v>282</v>
      </c>
      <c r="C283" s="77">
        <v>2024</v>
      </c>
      <c r="D283" s="77" t="s">
        <v>3415</v>
      </c>
      <c r="E283" s="77" t="s">
        <v>3414</v>
      </c>
      <c r="F283" s="77">
        <v>1434006.7590000001</v>
      </c>
      <c r="G283" s="77" t="s">
        <v>1901</v>
      </c>
    </row>
    <row r="284" spans="1:7" x14ac:dyDescent="0.3">
      <c r="A284" s="74"/>
      <c r="B284" s="75">
        <v>283</v>
      </c>
      <c r="C284" s="74">
        <v>2024</v>
      </c>
      <c r="D284" s="74" t="s">
        <v>3413</v>
      </c>
      <c r="E284" s="74" t="s">
        <v>3412</v>
      </c>
      <c r="F284" s="74">
        <v>12.85</v>
      </c>
      <c r="G284" s="74" t="s">
        <v>3375</v>
      </c>
    </row>
    <row r="285" spans="1:7" x14ac:dyDescent="0.3">
      <c r="A285" s="76" t="s">
        <v>3399</v>
      </c>
      <c r="B285" s="78">
        <v>284</v>
      </c>
      <c r="C285" s="77">
        <v>2024</v>
      </c>
      <c r="D285" s="77" t="s">
        <v>3411</v>
      </c>
      <c r="E285" s="77" t="s">
        <v>3410</v>
      </c>
      <c r="F285" s="77">
        <v>3518.634</v>
      </c>
      <c r="G285" s="77" t="s">
        <v>1883</v>
      </c>
    </row>
    <row r="286" spans="1:7" x14ac:dyDescent="0.3">
      <c r="A286" s="74"/>
      <c r="B286" s="75">
        <v>285</v>
      </c>
      <c r="C286" s="74">
        <v>2024</v>
      </c>
      <c r="D286" s="74" t="s">
        <v>3409</v>
      </c>
      <c r="E286" s="74" t="s">
        <v>3408</v>
      </c>
      <c r="F286" s="74">
        <v>371.84300000000002</v>
      </c>
      <c r="G286" s="74" t="s">
        <v>1916</v>
      </c>
    </row>
    <row r="287" spans="1:7" x14ac:dyDescent="0.3">
      <c r="A287" s="76" t="s">
        <v>3391</v>
      </c>
      <c r="B287" s="78">
        <v>286</v>
      </c>
      <c r="C287" s="77">
        <v>2024</v>
      </c>
      <c r="D287" s="77" t="s">
        <v>3407</v>
      </c>
      <c r="E287" s="77" t="s">
        <v>3406</v>
      </c>
      <c r="F287" s="77">
        <v>1031252.62</v>
      </c>
      <c r="G287" s="77" t="s">
        <v>1901</v>
      </c>
    </row>
    <row r="288" spans="1:7" x14ac:dyDescent="0.3">
      <c r="A288" s="74"/>
      <c r="B288" s="75">
        <v>287</v>
      </c>
      <c r="C288" s="74">
        <v>2024</v>
      </c>
      <c r="D288" s="74" t="s">
        <v>3405</v>
      </c>
      <c r="E288" s="74" t="s">
        <v>3404</v>
      </c>
      <c r="F288" s="74">
        <v>8.15</v>
      </c>
      <c r="G288" s="74" t="s">
        <v>3375</v>
      </c>
    </row>
    <row r="289" spans="1:7" x14ac:dyDescent="0.3">
      <c r="A289" s="74"/>
      <c r="B289" s="75">
        <v>288</v>
      </c>
      <c r="C289" s="74">
        <v>2024</v>
      </c>
      <c r="D289" s="74" t="s">
        <v>3403</v>
      </c>
      <c r="E289" s="74" t="s">
        <v>3402</v>
      </c>
      <c r="F289" s="74" t="s">
        <v>2242</v>
      </c>
      <c r="G289" s="74" t="s">
        <v>3375</v>
      </c>
    </row>
    <row r="290" spans="1:7" x14ac:dyDescent="0.3">
      <c r="A290" s="74"/>
      <c r="B290" s="75">
        <v>289</v>
      </c>
      <c r="C290" s="74">
        <v>2024</v>
      </c>
      <c r="D290" s="74" t="s">
        <v>3401</v>
      </c>
      <c r="E290" s="74" t="s">
        <v>3400</v>
      </c>
      <c r="F290" s="74">
        <v>15.397</v>
      </c>
      <c r="G290" s="74" t="s">
        <v>2884</v>
      </c>
    </row>
    <row r="291" spans="1:7" x14ac:dyDescent="0.3">
      <c r="A291" s="76" t="s">
        <v>3399</v>
      </c>
      <c r="B291" s="78">
        <v>290</v>
      </c>
      <c r="C291" s="77">
        <v>2024</v>
      </c>
      <c r="D291" s="77" t="s">
        <v>3398</v>
      </c>
      <c r="E291" s="77" t="s">
        <v>3397</v>
      </c>
      <c r="F291" s="77">
        <v>5082.5389999999998</v>
      </c>
      <c r="G291" s="77" t="s">
        <v>1883</v>
      </c>
    </row>
    <row r="292" spans="1:7" x14ac:dyDescent="0.3">
      <c r="A292" s="74"/>
      <c r="B292" s="75">
        <v>291</v>
      </c>
      <c r="C292" s="74">
        <v>2024</v>
      </c>
      <c r="D292" s="74" t="s">
        <v>3396</v>
      </c>
      <c r="E292" s="74" t="s">
        <v>3395</v>
      </c>
      <c r="F292" s="74">
        <v>537.11300000000006</v>
      </c>
      <c r="G292" s="74" t="s">
        <v>1916</v>
      </c>
    </row>
    <row r="293" spans="1:7" x14ac:dyDescent="0.3">
      <c r="A293" s="74"/>
      <c r="B293" s="75">
        <v>292</v>
      </c>
      <c r="C293" s="74">
        <v>2024</v>
      </c>
      <c r="D293" s="74" t="s">
        <v>3394</v>
      </c>
      <c r="E293" s="74" t="s">
        <v>3393</v>
      </c>
      <c r="F293" s="74">
        <v>5.2539999999999996</v>
      </c>
      <c r="G293" s="74" t="s">
        <v>3392</v>
      </c>
    </row>
    <row r="294" spans="1:7" x14ac:dyDescent="0.3">
      <c r="A294" s="76" t="s">
        <v>3391</v>
      </c>
      <c r="B294" s="78">
        <v>293</v>
      </c>
      <c r="C294" s="77">
        <v>2024</v>
      </c>
      <c r="D294" s="77" t="s">
        <v>3390</v>
      </c>
      <c r="E294" s="77" t="s">
        <v>3389</v>
      </c>
      <c r="F294" s="77">
        <v>1489606.87</v>
      </c>
      <c r="G294" s="77" t="s">
        <v>1901</v>
      </c>
    </row>
    <row r="295" spans="1:7" x14ac:dyDescent="0.3">
      <c r="A295" s="74"/>
      <c r="B295" s="75">
        <v>294</v>
      </c>
      <c r="C295" s="74">
        <v>2024</v>
      </c>
      <c r="D295" s="74" t="s">
        <v>3388</v>
      </c>
      <c r="E295" s="74" t="s">
        <v>3387</v>
      </c>
      <c r="F295" s="74">
        <v>16.48</v>
      </c>
      <c r="G295" s="74" t="s">
        <v>3375</v>
      </c>
    </row>
    <row r="296" spans="1:7" x14ac:dyDescent="0.3">
      <c r="A296" s="76" t="s">
        <v>3386</v>
      </c>
      <c r="B296" s="78">
        <v>295</v>
      </c>
      <c r="C296" s="77">
        <v>2024</v>
      </c>
      <c r="D296" s="77" t="s">
        <v>3385</v>
      </c>
      <c r="E296" s="77" t="s">
        <v>3384</v>
      </c>
      <c r="F296" s="77">
        <v>13517.968000000001</v>
      </c>
      <c r="G296" s="77" t="s">
        <v>1883</v>
      </c>
    </row>
    <row r="297" spans="1:7" x14ac:dyDescent="0.3">
      <c r="A297" s="74"/>
      <c r="B297" s="75">
        <v>296</v>
      </c>
      <c r="C297" s="74">
        <v>2024</v>
      </c>
      <c r="D297" s="74" t="s">
        <v>3383</v>
      </c>
      <c r="E297" s="74" t="s">
        <v>3382</v>
      </c>
      <c r="F297" s="74">
        <v>3412</v>
      </c>
      <c r="G297" s="74" t="s">
        <v>2617</v>
      </c>
    </row>
    <row r="298" spans="1:7" x14ac:dyDescent="0.3">
      <c r="A298" s="76" t="s">
        <v>3381</v>
      </c>
      <c r="B298" s="78">
        <v>297</v>
      </c>
      <c r="C298" s="77">
        <v>2024</v>
      </c>
      <c r="D298" s="77" t="s">
        <v>3380</v>
      </c>
      <c r="E298" s="77" t="s">
        <v>3379</v>
      </c>
      <c r="F298" s="77">
        <v>3961889.86</v>
      </c>
      <c r="G298" s="77" t="s">
        <v>1901</v>
      </c>
    </row>
    <row r="299" spans="1:7" x14ac:dyDescent="0.3">
      <c r="A299" s="76" t="s">
        <v>3378</v>
      </c>
      <c r="B299" s="78">
        <v>298</v>
      </c>
      <c r="C299" s="77">
        <v>2024</v>
      </c>
      <c r="D299" s="77" t="s">
        <v>3377</v>
      </c>
      <c r="E299" s="77" t="s">
        <v>3376</v>
      </c>
      <c r="F299" s="77">
        <v>12.99</v>
      </c>
      <c r="G299" s="77" t="s">
        <v>3375</v>
      </c>
    </row>
    <row r="300" spans="1:7" x14ac:dyDescent="0.3">
      <c r="A300" s="74"/>
      <c r="B300" s="75">
        <v>299</v>
      </c>
      <c r="C300" s="74">
        <v>2024</v>
      </c>
      <c r="D300" s="74" t="s">
        <v>3374</v>
      </c>
      <c r="E300" s="74" t="s">
        <v>3373</v>
      </c>
      <c r="F300" s="74">
        <v>11740.44</v>
      </c>
      <c r="G300" s="74" t="s">
        <v>1901</v>
      </c>
    </row>
    <row r="301" spans="1:7" x14ac:dyDescent="0.3">
      <c r="A301" s="74"/>
      <c r="B301" s="75">
        <v>300</v>
      </c>
      <c r="C301" s="74">
        <v>2024</v>
      </c>
      <c r="D301" s="74" t="s">
        <v>3372</v>
      </c>
      <c r="E301" s="74" t="s">
        <v>3371</v>
      </c>
      <c r="F301" s="74">
        <v>28</v>
      </c>
      <c r="G301" s="74" t="s">
        <v>576</v>
      </c>
    </row>
    <row r="302" spans="1:7" x14ac:dyDescent="0.3">
      <c r="A302" s="74"/>
      <c r="B302" s="75">
        <v>301</v>
      </c>
      <c r="C302" s="74">
        <v>2024</v>
      </c>
      <c r="D302" s="74" t="s">
        <v>3370</v>
      </c>
      <c r="E302" s="74" t="s">
        <v>3369</v>
      </c>
      <c r="F302" s="74">
        <v>2975</v>
      </c>
      <c r="G302" s="74" t="s">
        <v>576</v>
      </c>
    </row>
    <row r="303" spans="1:7" x14ac:dyDescent="0.3">
      <c r="A303" s="74"/>
      <c r="B303" s="75">
        <v>302</v>
      </c>
      <c r="C303" s="74">
        <v>2024</v>
      </c>
      <c r="D303" s="74" t="s">
        <v>3368</v>
      </c>
      <c r="E303" s="74" t="s">
        <v>3367</v>
      </c>
      <c r="F303" s="74">
        <v>172220</v>
      </c>
      <c r="G303" s="74" t="s">
        <v>576</v>
      </c>
    </row>
    <row r="304" spans="1:7" x14ac:dyDescent="0.3">
      <c r="A304" s="74"/>
      <c r="B304" s="75">
        <v>303</v>
      </c>
      <c r="C304" s="74">
        <v>2024</v>
      </c>
      <c r="D304" s="74" t="s">
        <v>3366</v>
      </c>
      <c r="E304" s="74" t="s">
        <v>3365</v>
      </c>
      <c r="F304" s="74">
        <v>2.7330000000000001</v>
      </c>
      <c r="G304" s="74" t="s">
        <v>576</v>
      </c>
    </row>
    <row r="305" spans="1:7" x14ac:dyDescent="0.3">
      <c r="A305" s="74"/>
      <c r="B305" s="75">
        <v>304</v>
      </c>
      <c r="C305" s="74">
        <v>2024</v>
      </c>
      <c r="D305" s="74" t="s">
        <v>3364</v>
      </c>
      <c r="E305" s="74" t="s">
        <v>3363</v>
      </c>
      <c r="F305" s="74">
        <v>227762</v>
      </c>
      <c r="G305" s="74" t="s">
        <v>576</v>
      </c>
    </row>
    <row r="306" spans="1:7" x14ac:dyDescent="0.3">
      <c r="A306" s="74"/>
      <c r="B306" s="75">
        <v>305</v>
      </c>
      <c r="C306" s="74">
        <v>2024</v>
      </c>
      <c r="D306" s="74" t="s">
        <v>3362</v>
      </c>
      <c r="E306" s="74" t="s">
        <v>3361</v>
      </c>
      <c r="F306" s="74">
        <v>74047</v>
      </c>
      <c r="G306" s="74" t="s">
        <v>576</v>
      </c>
    </row>
    <row r="307" spans="1:7" x14ac:dyDescent="0.3">
      <c r="A307" s="74"/>
      <c r="B307" s="75">
        <v>306</v>
      </c>
      <c r="C307" s="74">
        <v>2024</v>
      </c>
      <c r="D307" s="74" t="s">
        <v>3360</v>
      </c>
      <c r="E307" s="74" t="s">
        <v>3359</v>
      </c>
      <c r="F307" s="74">
        <v>52539</v>
      </c>
      <c r="G307" s="74" t="s">
        <v>576</v>
      </c>
    </row>
    <row r="308" spans="1:7" x14ac:dyDescent="0.3">
      <c r="A308" s="74"/>
      <c r="B308" s="75">
        <v>307</v>
      </c>
      <c r="C308" s="74">
        <v>2024</v>
      </c>
      <c r="D308" s="74" t="s">
        <v>3358</v>
      </c>
      <c r="E308" s="74" t="s">
        <v>3357</v>
      </c>
      <c r="F308" s="74">
        <v>4.2229999999999999</v>
      </c>
      <c r="G308" s="74" t="s">
        <v>576</v>
      </c>
    </row>
    <row r="309" spans="1:7" x14ac:dyDescent="0.3">
      <c r="A309" s="74"/>
      <c r="B309" s="75">
        <v>308</v>
      </c>
      <c r="C309" s="74">
        <v>2024</v>
      </c>
      <c r="D309" s="74" t="s">
        <v>3356</v>
      </c>
      <c r="E309" s="74" t="s">
        <v>3355</v>
      </c>
      <c r="F309" s="74">
        <v>401</v>
      </c>
      <c r="G309" s="74" t="s">
        <v>576</v>
      </c>
    </row>
    <row r="310" spans="1:7" x14ac:dyDescent="0.3">
      <c r="A310" s="74"/>
      <c r="B310" s="75">
        <v>309</v>
      </c>
      <c r="C310" s="74">
        <v>2024</v>
      </c>
      <c r="D310" s="74" t="s">
        <v>3354</v>
      </c>
      <c r="E310" s="74" t="s">
        <v>3353</v>
      </c>
      <c r="F310" s="74">
        <v>8086</v>
      </c>
      <c r="G310" s="74" t="s">
        <v>576</v>
      </c>
    </row>
    <row r="311" spans="1:7" x14ac:dyDescent="0.3">
      <c r="A311" s="74"/>
      <c r="B311" s="75">
        <v>310</v>
      </c>
      <c r="C311" s="74">
        <v>2024</v>
      </c>
      <c r="D311" s="74" t="s">
        <v>3352</v>
      </c>
      <c r="E311" s="74" t="s">
        <v>3351</v>
      </c>
      <c r="F311" s="74">
        <v>65560</v>
      </c>
      <c r="G311" s="74" t="s">
        <v>576</v>
      </c>
    </row>
    <row r="312" spans="1:7" x14ac:dyDescent="0.3">
      <c r="A312" s="74"/>
      <c r="B312" s="75">
        <v>311</v>
      </c>
      <c r="C312" s="74">
        <v>2024</v>
      </c>
      <c r="D312" s="74" t="s">
        <v>3350</v>
      </c>
      <c r="E312" s="74" t="s">
        <v>3349</v>
      </c>
      <c r="F312" s="74">
        <v>885</v>
      </c>
      <c r="G312" s="74" t="s">
        <v>576</v>
      </c>
    </row>
    <row r="313" spans="1:7" x14ac:dyDescent="0.3">
      <c r="A313" s="74"/>
      <c r="B313" s="75">
        <v>312</v>
      </c>
      <c r="C313" s="74">
        <v>2024</v>
      </c>
      <c r="D313" s="74" t="s">
        <v>3348</v>
      </c>
      <c r="E313" s="74" t="s">
        <v>3347</v>
      </c>
      <c r="F313" s="74">
        <v>69616</v>
      </c>
      <c r="G313" s="74" t="s">
        <v>576</v>
      </c>
    </row>
    <row r="314" spans="1:7" x14ac:dyDescent="0.3">
      <c r="A314" s="74"/>
      <c r="B314" s="75">
        <v>313</v>
      </c>
      <c r="C314" s="74">
        <v>2024</v>
      </c>
      <c r="D314" s="74" t="s">
        <v>3346</v>
      </c>
      <c r="E314" s="74" t="s">
        <v>3345</v>
      </c>
      <c r="F314" s="74">
        <v>3546</v>
      </c>
      <c r="G314" s="74" t="s">
        <v>576</v>
      </c>
    </row>
    <row r="315" spans="1:7" x14ac:dyDescent="0.3">
      <c r="A315" s="76" t="s">
        <v>3321</v>
      </c>
      <c r="B315" s="78">
        <v>314</v>
      </c>
      <c r="C315" s="77">
        <v>2024</v>
      </c>
      <c r="D315" s="77" t="s">
        <v>3344</v>
      </c>
      <c r="E315" s="77" t="s">
        <v>3343</v>
      </c>
      <c r="F315" s="77">
        <v>26191.89</v>
      </c>
      <c r="G315" s="77" t="s">
        <v>1883</v>
      </c>
    </row>
    <row r="316" spans="1:7" x14ac:dyDescent="0.3">
      <c r="A316" s="74"/>
      <c r="B316" s="75">
        <v>315</v>
      </c>
      <c r="C316" s="74">
        <v>2024</v>
      </c>
      <c r="D316" s="74" t="s">
        <v>3342</v>
      </c>
      <c r="E316" s="74" t="s">
        <v>3341</v>
      </c>
      <c r="F316" s="74">
        <v>3.4140000000000001</v>
      </c>
      <c r="G316" s="74" t="s">
        <v>1888</v>
      </c>
    </row>
    <row r="317" spans="1:7" x14ac:dyDescent="0.3">
      <c r="A317" s="76" t="s">
        <v>3321</v>
      </c>
      <c r="B317" s="78">
        <v>316</v>
      </c>
      <c r="C317" s="77">
        <v>2024</v>
      </c>
      <c r="D317" s="77" t="s">
        <v>3340</v>
      </c>
      <c r="E317" s="77" t="s">
        <v>3339</v>
      </c>
      <c r="F317" s="77">
        <v>4318.16</v>
      </c>
      <c r="G317" s="77" t="s">
        <v>1883</v>
      </c>
    </row>
    <row r="318" spans="1:7" x14ac:dyDescent="0.3">
      <c r="A318" s="76" t="s">
        <v>3321</v>
      </c>
      <c r="B318" s="78">
        <v>317</v>
      </c>
      <c r="C318" s="77">
        <v>2024</v>
      </c>
      <c r="D318" s="77" t="s">
        <v>3338</v>
      </c>
      <c r="E318" s="77" t="s">
        <v>3337</v>
      </c>
      <c r="F318" s="77">
        <v>21080.873</v>
      </c>
      <c r="G318" s="77" t="s">
        <v>1883</v>
      </c>
    </row>
    <row r="319" spans="1:7" x14ac:dyDescent="0.3">
      <c r="A319" s="74"/>
      <c r="B319" s="75">
        <v>318</v>
      </c>
      <c r="C319" s="74">
        <v>2024</v>
      </c>
      <c r="D319" s="74" t="s">
        <v>3336</v>
      </c>
      <c r="E319" s="74" t="s">
        <v>3335</v>
      </c>
      <c r="F319" s="74">
        <v>2.72</v>
      </c>
      <c r="G319" s="74" t="s">
        <v>2269</v>
      </c>
    </row>
    <row r="320" spans="1:7" x14ac:dyDescent="0.3">
      <c r="A320" s="74"/>
      <c r="B320" s="75">
        <v>319</v>
      </c>
      <c r="C320" s="74">
        <v>2024</v>
      </c>
      <c r="D320" s="74" t="s">
        <v>3334</v>
      </c>
      <c r="E320" s="74" t="s">
        <v>3333</v>
      </c>
      <c r="F320" s="74">
        <v>8630</v>
      </c>
      <c r="G320" s="74" t="s">
        <v>2617</v>
      </c>
    </row>
    <row r="321" spans="1:7" x14ac:dyDescent="0.3">
      <c r="A321" s="74"/>
      <c r="B321" s="75">
        <v>320</v>
      </c>
      <c r="C321" s="74">
        <v>2024</v>
      </c>
      <c r="D321" s="74" t="s">
        <v>3332</v>
      </c>
      <c r="E321" s="74" t="s">
        <v>3331</v>
      </c>
      <c r="F321" s="74">
        <v>712.85500000000002</v>
      </c>
      <c r="G321" s="74" t="s">
        <v>1888</v>
      </c>
    </row>
    <row r="322" spans="1:7" x14ac:dyDescent="0.3">
      <c r="A322" s="74"/>
      <c r="B322" s="75">
        <v>321</v>
      </c>
      <c r="C322" s="74">
        <v>2024</v>
      </c>
      <c r="D322" s="74" t="s">
        <v>3330</v>
      </c>
      <c r="E322" s="74" t="s">
        <v>3329</v>
      </c>
      <c r="F322" s="74">
        <v>19.344000000000001</v>
      </c>
      <c r="G322" s="74" t="s">
        <v>1888</v>
      </c>
    </row>
    <row r="323" spans="1:7" x14ac:dyDescent="0.3">
      <c r="A323" s="76" t="s">
        <v>3321</v>
      </c>
      <c r="B323" s="78">
        <v>322</v>
      </c>
      <c r="C323" s="77">
        <v>2024</v>
      </c>
      <c r="D323" s="77" t="s">
        <v>3328</v>
      </c>
      <c r="E323" s="77" t="s">
        <v>3327</v>
      </c>
      <c r="F323" s="77">
        <v>20357.407999999999</v>
      </c>
      <c r="G323" s="77" t="s">
        <v>1883</v>
      </c>
    </row>
    <row r="324" spans="1:7" x14ac:dyDescent="0.3">
      <c r="A324" s="74"/>
      <c r="B324" s="75">
        <v>323</v>
      </c>
      <c r="C324" s="74">
        <v>2024</v>
      </c>
      <c r="D324" s="74" t="s">
        <v>3326</v>
      </c>
      <c r="E324" s="74" t="s">
        <v>3325</v>
      </c>
      <c r="F324" s="74">
        <v>690.09799999999996</v>
      </c>
      <c r="G324" s="74" t="s">
        <v>1888</v>
      </c>
    </row>
    <row r="325" spans="1:7" x14ac:dyDescent="0.3">
      <c r="A325" s="76" t="s">
        <v>3324</v>
      </c>
      <c r="B325" s="82">
        <v>324</v>
      </c>
      <c r="C325" s="81">
        <v>2024</v>
      </c>
      <c r="D325" s="81" t="s">
        <v>3323</v>
      </c>
      <c r="E325" s="81" t="s">
        <v>3322</v>
      </c>
      <c r="F325" s="81">
        <v>86343.622000000003</v>
      </c>
      <c r="G325" s="81" t="s">
        <v>1883</v>
      </c>
    </row>
    <row r="326" spans="1:7" x14ac:dyDescent="0.3">
      <c r="A326" s="76" t="s">
        <v>3321</v>
      </c>
      <c r="B326" s="78">
        <v>325</v>
      </c>
      <c r="C326" s="77">
        <v>2024</v>
      </c>
      <c r="D326" s="77" t="s">
        <v>3320</v>
      </c>
      <c r="E326" s="77" t="s">
        <v>3319</v>
      </c>
      <c r="F326" s="77">
        <v>5468.6459999999997</v>
      </c>
      <c r="G326" s="77" t="s">
        <v>1883</v>
      </c>
    </row>
    <row r="327" spans="1:7" x14ac:dyDescent="0.3">
      <c r="A327" s="76" t="s">
        <v>3318</v>
      </c>
      <c r="B327" s="82">
        <v>326</v>
      </c>
      <c r="C327" s="81">
        <v>2024</v>
      </c>
      <c r="D327" s="81" t="s">
        <v>3317</v>
      </c>
      <c r="E327" s="81" t="s">
        <v>3316</v>
      </c>
      <c r="F327" s="81">
        <v>77414.982999999993</v>
      </c>
      <c r="G327" s="81" t="s">
        <v>1883</v>
      </c>
    </row>
    <row r="328" spans="1:7" x14ac:dyDescent="0.3">
      <c r="A328" s="76" t="s">
        <v>3310</v>
      </c>
      <c r="B328" s="78">
        <v>327</v>
      </c>
      <c r="C328" s="77">
        <v>2024</v>
      </c>
      <c r="D328" s="77" t="s">
        <v>3315</v>
      </c>
      <c r="E328" s="77" t="s">
        <v>3314</v>
      </c>
      <c r="F328" s="77">
        <v>1.25234</v>
      </c>
      <c r="G328" s="77" t="s">
        <v>3313</v>
      </c>
    </row>
    <row r="329" spans="1:7" x14ac:dyDescent="0.3">
      <c r="A329" s="76" t="s">
        <v>3310</v>
      </c>
      <c r="B329" s="78">
        <v>328</v>
      </c>
      <c r="C329" s="77">
        <v>2024</v>
      </c>
      <c r="D329" s="77" t="s">
        <v>3312</v>
      </c>
      <c r="E329" s="77" t="s">
        <v>3311</v>
      </c>
      <c r="F329" s="77">
        <v>29183.8</v>
      </c>
      <c r="G329" s="77" t="s">
        <v>3270</v>
      </c>
    </row>
    <row r="330" spans="1:7" x14ac:dyDescent="0.3">
      <c r="A330" s="76" t="s">
        <v>3310</v>
      </c>
      <c r="B330" s="78">
        <v>329</v>
      </c>
      <c r="C330" s="77">
        <v>2024</v>
      </c>
      <c r="D330" s="77" t="s">
        <v>3309</v>
      </c>
      <c r="E330" s="77" t="s">
        <v>3308</v>
      </c>
      <c r="F330" s="77">
        <v>23303.5</v>
      </c>
      <c r="G330" s="77" t="s">
        <v>3307</v>
      </c>
    </row>
    <row r="331" spans="1:7" x14ac:dyDescent="0.3">
      <c r="A331" s="74"/>
      <c r="B331" s="75">
        <v>330</v>
      </c>
      <c r="C331" s="74">
        <v>2024</v>
      </c>
      <c r="D331" s="74" t="s">
        <v>3306</v>
      </c>
      <c r="E331" s="74" t="s">
        <v>3305</v>
      </c>
      <c r="F331" s="74">
        <v>0</v>
      </c>
      <c r="G331" s="74" t="s">
        <v>1888</v>
      </c>
    </row>
    <row r="332" spans="1:7" x14ac:dyDescent="0.3">
      <c r="A332" s="74"/>
      <c r="B332" s="75">
        <v>331</v>
      </c>
      <c r="C332" s="74">
        <v>2024</v>
      </c>
      <c r="D332" s="74" t="s">
        <v>3304</v>
      </c>
      <c r="E332" s="74" t="s">
        <v>3303</v>
      </c>
      <c r="F332" s="74" t="s">
        <v>2215</v>
      </c>
      <c r="G332" s="74" t="s">
        <v>150</v>
      </c>
    </row>
    <row r="333" spans="1:7" x14ac:dyDescent="0.3">
      <c r="A333" s="74"/>
      <c r="B333" s="75">
        <v>332</v>
      </c>
      <c r="C333" s="74">
        <v>2024</v>
      </c>
      <c r="D333" s="74" t="s">
        <v>3302</v>
      </c>
      <c r="E333" s="74" t="s">
        <v>3301</v>
      </c>
      <c r="F333" s="74">
        <v>65</v>
      </c>
      <c r="G333" s="74" t="s">
        <v>150</v>
      </c>
    </row>
    <row r="334" spans="1:7" x14ac:dyDescent="0.3">
      <c r="A334" s="74"/>
      <c r="B334" s="75">
        <v>333</v>
      </c>
      <c r="C334" s="74">
        <v>2024</v>
      </c>
      <c r="D334" s="74" t="s">
        <v>3300</v>
      </c>
      <c r="E334" s="74" t="s">
        <v>3299</v>
      </c>
      <c r="F334" s="74">
        <v>19.7</v>
      </c>
      <c r="G334" s="74" t="s">
        <v>1883</v>
      </c>
    </row>
    <row r="335" spans="1:7" x14ac:dyDescent="0.3">
      <c r="A335" s="74"/>
      <c r="B335" s="75">
        <v>334</v>
      </c>
      <c r="C335" s="74">
        <v>2024</v>
      </c>
      <c r="D335" s="74" t="s">
        <v>3298</v>
      </c>
      <c r="E335" s="74" t="s">
        <v>3297</v>
      </c>
      <c r="F335" s="74">
        <v>53.47</v>
      </c>
      <c r="G335" s="74" t="s">
        <v>1883</v>
      </c>
    </row>
    <row r="336" spans="1:7" x14ac:dyDescent="0.3">
      <c r="A336" s="74"/>
      <c r="B336" s="75">
        <v>335</v>
      </c>
      <c r="C336" s="74">
        <v>2024</v>
      </c>
      <c r="D336" s="74" t="s">
        <v>3296</v>
      </c>
      <c r="E336" s="74" t="s">
        <v>3295</v>
      </c>
      <c r="F336" s="74">
        <v>15671.111000000001</v>
      </c>
      <c r="G336" s="74" t="s">
        <v>1901</v>
      </c>
    </row>
    <row r="337" spans="2:7" s="74" customFormat="1" x14ac:dyDescent="0.3">
      <c r="B337" s="75">
        <v>336</v>
      </c>
      <c r="C337" s="74">
        <v>2024</v>
      </c>
      <c r="D337" s="74" t="s">
        <v>3294</v>
      </c>
      <c r="E337" s="74" t="s">
        <v>3293</v>
      </c>
      <c r="F337" s="74">
        <v>0.45600000000000002</v>
      </c>
      <c r="G337" s="74" t="s">
        <v>1916</v>
      </c>
    </row>
    <row r="338" spans="2:7" s="74" customFormat="1" x14ac:dyDescent="0.3">
      <c r="B338" s="75">
        <v>337</v>
      </c>
      <c r="C338" s="74">
        <v>2024</v>
      </c>
      <c r="D338" s="74" t="s">
        <v>3292</v>
      </c>
      <c r="E338" s="74" t="s">
        <v>3291</v>
      </c>
      <c r="F338" s="74">
        <v>15671.111000000001</v>
      </c>
      <c r="G338" s="74" t="s">
        <v>1901</v>
      </c>
    </row>
    <row r="339" spans="2:7" s="74" customFormat="1" x14ac:dyDescent="0.3">
      <c r="B339" s="75">
        <v>338</v>
      </c>
      <c r="C339" s="74">
        <v>2024</v>
      </c>
      <c r="D339" s="74" t="s">
        <v>3290</v>
      </c>
      <c r="E339" s="74" t="s">
        <v>3289</v>
      </c>
      <c r="F339" s="74">
        <v>198.74199999999999</v>
      </c>
      <c r="G339" s="74" t="s">
        <v>1883</v>
      </c>
    </row>
    <row r="340" spans="2:7" s="74" customFormat="1" x14ac:dyDescent="0.3">
      <c r="B340" s="75">
        <v>339</v>
      </c>
      <c r="C340" s="74">
        <v>2024</v>
      </c>
      <c r="D340" s="74" t="s">
        <v>3288</v>
      </c>
      <c r="E340" s="74" t="s">
        <v>3287</v>
      </c>
      <c r="F340" s="74">
        <v>2.734</v>
      </c>
      <c r="G340" s="74" t="s">
        <v>1888</v>
      </c>
    </row>
    <row r="341" spans="2:7" s="74" customFormat="1" x14ac:dyDescent="0.3">
      <c r="B341" s="75">
        <v>340</v>
      </c>
      <c r="C341" s="74">
        <v>2024</v>
      </c>
      <c r="D341" s="74" t="s">
        <v>3286</v>
      </c>
      <c r="E341" s="74" t="s">
        <v>3285</v>
      </c>
      <c r="F341" s="74" t="s">
        <v>2215</v>
      </c>
      <c r="G341" s="74" t="s">
        <v>1888</v>
      </c>
    </row>
    <row r="342" spans="2:7" s="74" customFormat="1" x14ac:dyDescent="0.3">
      <c r="B342" s="75">
        <v>341</v>
      </c>
      <c r="C342" s="74">
        <v>2024</v>
      </c>
      <c r="D342" s="74" t="s">
        <v>3284</v>
      </c>
      <c r="E342" s="74" t="s">
        <v>3283</v>
      </c>
      <c r="F342" s="74" t="s">
        <v>2215</v>
      </c>
      <c r="G342" s="74" t="s">
        <v>150</v>
      </c>
    </row>
    <row r="343" spans="2:7" s="74" customFormat="1" x14ac:dyDescent="0.3">
      <c r="B343" s="75">
        <v>342</v>
      </c>
      <c r="C343" s="74">
        <v>2024</v>
      </c>
      <c r="D343" s="74" t="s">
        <v>3282</v>
      </c>
      <c r="E343" s="74" t="s">
        <v>3281</v>
      </c>
      <c r="F343" s="74">
        <v>4.2</v>
      </c>
      <c r="G343" s="74" t="s">
        <v>1883</v>
      </c>
    </row>
    <row r="344" spans="2:7" s="74" customFormat="1" x14ac:dyDescent="0.3">
      <c r="B344" s="75">
        <v>343</v>
      </c>
      <c r="C344" s="74">
        <v>2024</v>
      </c>
      <c r="D344" s="74" t="s">
        <v>3280</v>
      </c>
      <c r="E344" s="74" t="s">
        <v>3279</v>
      </c>
      <c r="F344" s="74">
        <v>2.734</v>
      </c>
      <c r="G344" s="74" t="s">
        <v>1888</v>
      </c>
    </row>
    <row r="345" spans="2:7" s="74" customFormat="1" x14ac:dyDescent="0.3">
      <c r="B345" s="75">
        <v>344</v>
      </c>
      <c r="C345" s="74">
        <v>2024</v>
      </c>
      <c r="D345" s="74" t="s">
        <v>3278</v>
      </c>
      <c r="E345" s="74" t="s">
        <v>3277</v>
      </c>
      <c r="F345" s="74">
        <v>65</v>
      </c>
      <c r="G345" s="74" t="s">
        <v>150</v>
      </c>
    </row>
    <row r="346" spans="2:7" s="74" customFormat="1" x14ac:dyDescent="0.3">
      <c r="B346" s="75">
        <v>345</v>
      </c>
      <c r="C346" s="74">
        <v>2024</v>
      </c>
      <c r="D346" s="74" t="s">
        <v>3276</v>
      </c>
      <c r="E346" s="74" t="s">
        <v>3275</v>
      </c>
      <c r="F346" s="74">
        <v>39.6</v>
      </c>
      <c r="G346" s="74" t="s">
        <v>1883</v>
      </c>
    </row>
    <row r="347" spans="2:7" s="74" customFormat="1" x14ac:dyDescent="0.3">
      <c r="B347" s="75">
        <v>346</v>
      </c>
      <c r="C347" s="74">
        <v>2024</v>
      </c>
      <c r="D347" s="74" t="s">
        <v>3274</v>
      </c>
      <c r="E347" s="74" t="s">
        <v>3273</v>
      </c>
      <c r="F347" s="74">
        <v>116.97</v>
      </c>
      <c r="G347" s="74" t="s">
        <v>1883</v>
      </c>
    </row>
    <row r="348" spans="2:7" s="74" customFormat="1" x14ac:dyDescent="0.3">
      <c r="B348" s="75">
        <v>347</v>
      </c>
      <c r="C348" s="74">
        <v>2024</v>
      </c>
      <c r="D348" s="74" t="s">
        <v>3272</v>
      </c>
      <c r="E348" s="74" t="s">
        <v>3271</v>
      </c>
      <c r="F348" s="74" t="s">
        <v>2004</v>
      </c>
      <c r="G348" s="74" t="s">
        <v>3270</v>
      </c>
    </row>
    <row r="349" spans="2:7" s="74" customFormat="1" x14ac:dyDescent="0.3">
      <c r="B349" s="75">
        <v>348</v>
      </c>
      <c r="C349" s="74">
        <v>2024</v>
      </c>
      <c r="D349" s="74" t="s">
        <v>3269</v>
      </c>
      <c r="E349" s="74" t="s">
        <v>3268</v>
      </c>
      <c r="F349" s="74">
        <v>11.141</v>
      </c>
      <c r="G349" s="74" t="s">
        <v>1883</v>
      </c>
    </row>
    <row r="350" spans="2:7" s="74" customFormat="1" x14ac:dyDescent="0.3">
      <c r="B350" s="75">
        <v>349</v>
      </c>
      <c r="C350" s="74">
        <v>2024</v>
      </c>
      <c r="D350" s="74" t="s">
        <v>3267</v>
      </c>
      <c r="E350" s="74" t="s">
        <v>3266</v>
      </c>
      <c r="F350" s="74">
        <v>0.70099999999999996</v>
      </c>
      <c r="G350" s="74" t="s">
        <v>1916</v>
      </c>
    </row>
    <row r="351" spans="2:7" s="74" customFormat="1" x14ac:dyDescent="0.3">
      <c r="B351" s="75">
        <v>350</v>
      </c>
      <c r="C351" s="74">
        <v>2024</v>
      </c>
      <c r="D351" s="74" t="s">
        <v>3265</v>
      </c>
      <c r="E351" s="74" t="s">
        <v>3264</v>
      </c>
      <c r="F351" s="74">
        <v>7.9249999999999998</v>
      </c>
      <c r="G351" s="74" t="s">
        <v>2208</v>
      </c>
    </row>
    <row r="352" spans="2:7" s="74" customFormat="1" x14ac:dyDescent="0.3">
      <c r="B352" s="75">
        <v>351</v>
      </c>
      <c r="C352" s="74">
        <v>2024</v>
      </c>
      <c r="D352" s="74" t="s">
        <v>3263</v>
      </c>
      <c r="E352" s="74" t="s">
        <v>3262</v>
      </c>
      <c r="F352" s="74">
        <v>176.76300000000001</v>
      </c>
      <c r="G352" s="74" t="s">
        <v>1883</v>
      </c>
    </row>
    <row r="353" spans="2:7" s="74" customFormat="1" x14ac:dyDescent="0.3">
      <c r="B353" s="75">
        <v>352</v>
      </c>
      <c r="C353" s="74">
        <v>2024</v>
      </c>
      <c r="D353" s="74" t="s">
        <v>3261</v>
      </c>
      <c r="E353" s="74" t="s">
        <v>3260</v>
      </c>
      <c r="F353" s="74">
        <v>11.115</v>
      </c>
      <c r="G353" s="74" t="s">
        <v>1916</v>
      </c>
    </row>
    <row r="354" spans="2:7" s="74" customFormat="1" x14ac:dyDescent="0.3">
      <c r="B354" s="75">
        <v>353</v>
      </c>
      <c r="C354" s="74">
        <v>2024</v>
      </c>
      <c r="D354" s="74" t="s">
        <v>3259</v>
      </c>
      <c r="E354" s="74" t="s">
        <v>3258</v>
      </c>
      <c r="F354" s="74">
        <v>125.738</v>
      </c>
      <c r="G354" s="74" t="s">
        <v>2208</v>
      </c>
    </row>
    <row r="355" spans="2:7" s="74" customFormat="1" x14ac:dyDescent="0.3">
      <c r="B355" s="75">
        <v>354</v>
      </c>
      <c r="C355" s="74">
        <v>2024</v>
      </c>
      <c r="D355" s="74" t="s">
        <v>3257</v>
      </c>
      <c r="E355" s="74" t="s">
        <v>3256</v>
      </c>
      <c r="F355" s="74">
        <v>2913.2170000000001</v>
      </c>
      <c r="G355" s="74" t="s">
        <v>2208</v>
      </c>
    </row>
    <row r="356" spans="2:7" s="74" customFormat="1" x14ac:dyDescent="0.3">
      <c r="B356" s="75">
        <v>355</v>
      </c>
      <c r="C356" s="74">
        <v>2024</v>
      </c>
      <c r="D356" s="74" t="s">
        <v>3255</v>
      </c>
      <c r="E356" s="74" t="s">
        <v>3254</v>
      </c>
      <c r="F356" s="74">
        <v>3620.384</v>
      </c>
      <c r="G356" s="74" t="s">
        <v>1883</v>
      </c>
    </row>
    <row r="357" spans="2:7" s="74" customFormat="1" x14ac:dyDescent="0.3">
      <c r="B357" s="75">
        <v>356</v>
      </c>
      <c r="C357" s="74">
        <v>2024</v>
      </c>
      <c r="D357" s="74" t="s">
        <v>3253</v>
      </c>
      <c r="E357" s="74" t="s">
        <v>3252</v>
      </c>
      <c r="F357" s="74">
        <v>55.622</v>
      </c>
      <c r="G357" s="74" t="s">
        <v>1916</v>
      </c>
    </row>
    <row r="358" spans="2:7" s="74" customFormat="1" x14ac:dyDescent="0.3">
      <c r="B358" s="75">
        <v>357</v>
      </c>
      <c r="C358" s="74">
        <v>2024</v>
      </c>
      <c r="D358" s="74" t="s">
        <v>3251</v>
      </c>
      <c r="E358" s="74" t="s">
        <v>3250</v>
      </c>
      <c r="F358" s="74">
        <v>3181.386</v>
      </c>
      <c r="G358" s="74" t="s">
        <v>2208</v>
      </c>
    </row>
    <row r="359" spans="2:7" s="74" customFormat="1" x14ac:dyDescent="0.3">
      <c r="B359" s="75">
        <v>358</v>
      </c>
      <c r="C359" s="74">
        <v>2024</v>
      </c>
      <c r="D359" s="74" t="s">
        <v>3249</v>
      </c>
      <c r="E359" s="74" t="s">
        <v>3248</v>
      </c>
      <c r="F359" s="74">
        <v>173.20500000000001</v>
      </c>
      <c r="G359" s="74" t="s">
        <v>2208</v>
      </c>
    </row>
    <row r="360" spans="2:7" s="74" customFormat="1" x14ac:dyDescent="0.3">
      <c r="B360" s="75">
        <v>359</v>
      </c>
      <c r="C360" s="74">
        <v>2024</v>
      </c>
      <c r="D360" s="74" t="s">
        <v>3247</v>
      </c>
      <c r="E360" s="74" t="s">
        <v>3246</v>
      </c>
      <c r="F360" s="74">
        <v>3.4022060000000001</v>
      </c>
      <c r="G360" s="74" t="s">
        <v>2112</v>
      </c>
    </row>
    <row r="361" spans="2:7" s="74" customFormat="1" x14ac:dyDescent="0.3">
      <c r="B361" s="75">
        <v>360</v>
      </c>
      <c r="C361" s="74">
        <v>2024</v>
      </c>
      <c r="D361" s="74" t="s">
        <v>3245</v>
      </c>
      <c r="E361" s="74" t="s">
        <v>3244</v>
      </c>
      <c r="F361" s="74">
        <v>3030.8679999999999</v>
      </c>
      <c r="G361" s="74" t="s">
        <v>2208</v>
      </c>
    </row>
    <row r="362" spans="2:7" s="74" customFormat="1" x14ac:dyDescent="0.3">
      <c r="B362" s="75">
        <v>361</v>
      </c>
      <c r="C362" s="74">
        <v>2024</v>
      </c>
      <c r="D362" s="74" t="s">
        <v>3243</v>
      </c>
      <c r="E362" s="74" t="s">
        <v>3242</v>
      </c>
      <c r="F362" s="74">
        <v>226.02199999999999</v>
      </c>
      <c r="G362" s="74" t="s">
        <v>2253</v>
      </c>
    </row>
    <row r="363" spans="2:7" s="74" customFormat="1" x14ac:dyDescent="0.3">
      <c r="B363" s="75">
        <v>362</v>
      </c>
      <c r="C363" s="74">
        <v>2024</v>
      </c>
      <c r="D363" s="74" t="s">
        <v>3241</v>
      </c>
      <c r="E363" s="74" t="s">
        <v>3240</v>
      </c>
      <c r="F363" s="74">
        <v>453.59500000000003</v>
      </c>
      <c r="G363" s="74" t="s">
        <v>1883</v>
      </c>
    </row>
    <row r="364" spans="2:7" s="74" customFormat="1" x14ac:dyDescent="0.3">
      <c r="B364" s="75">
        <v>363</v>
      </c>
      <c r="C364" s="74">
        <v>2024</v>
      </c>
      <c r="D364" s="74" t="s">
        <v>3239</v>
      </c>
      <c r="E364" s="74" t="s">
        <v>3238</v>
      </c>
      <c r="F364" s="74">
        <v>28.524000000000001</v>
      </c>
      <c r="G364" s="74" t="s">
        <v>1916</v>
      </c>
    </row>
    <row r="365" spans="2:7" s="74" customFormat="1" x14ac:dyDescent="0.3">
      <c r="B365" s="75">
        <v>364</v>
      </c>
      <c r="C365" s="74">
        <v>2024</v>
      </c>
      <c r="D365" s="74" t="s">
        <v>3237</v>
      </c>
      <c r="E365" s="74" t="s">
        <v>3236</v>
      </c>
      <c r="F365" s="74">
        <v>322.65899999999999</v>
      </c>
      <c r="G365" s="74" t="s">
        <v>2208</v>
      </c>
    </row>
    <row r="366" spans="2:7" s="74" customFormat="1" x14ac:dyDescent="0.3">
      <c r="B366" s="75">
        <v>365</v>
      </c>
      <c r="C366" s="74">
        <v>2024</v>
      </c>
      <c r="D366" s="74" t="s">
        <v>3235</v>
      </c>
      <c r="E366" s="74" t="s">
        <v>3234</v>
      </c>
      <c r="F366" s="74">
        <v>587.05700000000002</v>
      </c>
      <c r="G366" s="74" t="s">
        <v>2208</v>
      </c>
    </row>
    <row r="367" spans="2:7" s="74" customFormat="1" x14ac:dyDescent="0.3">
      <c r="B367" s="75">
        <v>366</v>
      </c>
      <c r="C367" s="74">
        <v>2024</v>
      </c>
      <c r="D367" s="74" t="s">
        <v>3233</v>
      </c>
      <c r="E367" s="74" t="s">
        <v>3232</v>
      </c>
      <c r="F367" s="74">
        <v>4261.8829999999998</v>
      </c>
      <c r="G367" s="74" t="s">
        <v>1883</v>
      </c>
    </row>
    <row r="368" spans="2:7" s="74" customFormat="1" x14ac:dyDescent="0.3">
      <c r="B368" s="75">
        <v>367</v>
      </c>
      <c r="C368" s="74">
        <v>2024</v>
      </c>
      <c r="D368" s="74" t="s">
        <v>3231</v>
      </c>
      <c r="E368" s="74" t="s">
        <v>3230</v>
      </c>
      <c r="F368" s="74">
        <v>95.962000000000003</v>
      </c>
      <c r="G368" s="74" t="s">
        <v>1916</v>
      </c>
    </row>
    <row r="369" spans="2:7" s="74" customFormat="1" x14ac:dyDescent="0.3">
      <c r="B369" s="75">
        <v>368</v>
      </c>
      <c r="C369" s="74">
        <v>2024</v>
      </c>
      <c r="D369" s="74" t="s">
        <v>3229</v>
      </c>
      <c r="E369" s="74" t="s">
        <v>3228</v>
      </c>
      <c r="F369" s="74">
        <v>3.2010000000000001</v>
      </c>
      <c r="G369" s="74" t="s">
        <v>2235</v>
      </c>
    </row>
    <row r="370" spans="2:7" s="74" customFormat="1" x14ac:dyDescent="0.3">
      <c r="B370" s="75">
        <v>369</v>
      </c>
      <c r="C370" s="74">
        <v>2024</v>
      </c>
      <c r="D370" s="74" t="s">
        <v>3227</v>
      </c>
      <c r="E370" s="74" t="s">
        <v>3226</v>
      </c>
      <c r="F370" s="74">
        <v>3637.7069999999999</v>
      </c>
      <c r="G370" s="74" t="s">
        <v>2208</v>
      </c>
    </row>
    <row r="371" spans="2:7" s="74" customFormat="1" x14ac:dyDescent="0.3">
      <c r="B371" s="75">
        <v>370</v>
      </c>
      <c r="C371" s="74">
        <v>2024</v>
      </c>
      <c r="D371" s="74" t="s">
        <v>3225</v>
      </c>
      <c r="E371" s="74" t="s">
        <v>3224</v>
      </c>
      <c r="F371" s="74">
        <v>0</v>
      </c>
      <c r="G371" s="74" t="s">
        <v>1888</v>
      </c>
    </row>
    <row r="372" spans="2:7" s="74" customFormat="1" x14ac:dyDescent="0.3">
      <c r="B372" s="75">
        <v>371</v>
      </c>
      <c r="C372" s="74">
        <v>2024</v>
      </c>
      <c r="D372" s="74" t="s">
        <v>3223</v>
      </c>
      <c r="E372" s="74" t="s">
        <v>3222</v>
      </c>
      <c r="F372" s="74" t="s">
        <v>2215</v>
      </c>
      <c r="G372" s="74" t="s">
        <v>150</v>
      </c>
    </row>
    <row r="373" spans="2:7" s="74" customFormat="1" x14ac:dyDescent="0.3">
      <c r="B373" s="75">
        <v>372</v>
      </c>
      <c r="C373" s="74">
        <v>2024</v>
      </c>
      <c r="D373" s="74" t="s">
        <v>3221</v>
      </c>
      <c r="E373" s="74" t="s">
        <v>3220</v>
      </c>
      <c r="F373" s="74">
        <v>11.3</v>
      </c>
      <c r="G373" s="74" t="s">
        <v>150</v>
      </c>
    </row>
    <row r="374" spans="2:7" s="74" customFormat="1" x14ac:dyDescent="0.3">
      <c r="B374" s="75">
        <v>373</v>
      </c>
      <c r="C374" s="74">
        <v>2024</v>
      </c>
      <c r="D374" s="74" t="s">
        <v>3219</v>
      </c>
      <c r="E374" s="74" t="s">
        <v>3218</v>
      </c>
      <c r="F374" s="74">
        <v>-5900.3</v>
      </c>
      <c r="G374" s="74" t="s">
        <v>1901</v>
      </c>
    </row>
    <row r="375" spans="2:7" s="74" customFormat="1" x14ac:dyDescent="0.3">
      <c r="B375" s="75">
        <v>374</v>
      </c>
      <c r="C375" s="74">
        <v>2024</v>
      </c>
      <c r="D375" s="74" t="s">
        <v>3217</v>
      </c>
      <c r="E375" s="74" t="s">
        <v>3216</v>
      </c>
      <c r="F375" s="74">
        <v>-5900.3</v>
      </c>
      <c r="G375" s="74" t="s">
        <v>1901</v>
      </c>
    </row>
    <row r="376" spans="2:7" s="74" customFormat="1" x14ac:dyDescent="0.3">
      <c r="B376" s="75">
        <v>375</v>
      </c>
      <c r="C376" s="74">
        <v>2024</v>
      </c>
      <c r="D376" s="74" t="s">
        <v>3215</v>
      </c>
      <c r="E376" s="74" t="s">
        <v>3214</v>
      </c>
      <c r="F376" s="74">
        <v>23.18</v>
      </c>
      <c r="G376" s="74" t="s">
        <v>1888</v>
      </c>
    </row>
    <row r="377" spans="2:7" s="74" customFormat="1" x14ac:dyDescent="0.3">
      <c r="B377" s="75">
        <v>376</v>
      </c>
      <c r="C377" s="74">
        <v>2024</v>
      </c>
      <c r="D377" s="74" t="s">
        <v>3213</v>
      </c>
      <c r="E377" s="74" t="s">
        <v>3212</v>
      </c>
      <c r="F377" s="74" t="s">
        <v>2215</v>
      </c>
      <c r="G377" s="74" t="s">
        <v>1888</v>
      </c>
    </row>
    <row r="378" spans="2:7" s="74" customFormat="1" x14ac:dyDescent="0.3">
      <c r="B378" s="75">
        <v>377</v>
      </c>
      <c r="C378" s="74">
        <v>2024</v>
      </c>
      <c r="D378" s="74" t="s">
        <v>3211</v>
      </c>
      <c r="E378" s="74" t="s">
        <v>3210</v>
      </c>
      <c r="F378" s="74" t="s">
        <v>2215</v>
      </c>
      <c r="G378" s="74" t="s">
        <v>150</v>
      </c>
    </row>
    <row r="379" spans="2:7" s="74" customFormat="1" x14ac:dyDescent="0.3">
      <c r="B379" s="75">
        <v>378</v>
      </c>
      <c r="C379" s="74">
        <v>2024</v>
      </c>
      <c r="D379" s="74" t="s">
        <v>3209</v>
      </c>
      <c r="E379" s="74" t="s">
        <v>3208</v>
      </c>
      <c r="F379" s="74">
        <v>23.18</v>
      </c>
      <c r="G379" s="74" t="s">
        <v>1888</v>
      </c>
    </row>
    <row r="380" spans="2:7" s="74" customFormat="1" x14ac:dyDescent="0.3">
      <c r="B380" s="75">
        <v>379</v>
      </c>
      <c r="C380" s="74">
        <v>2024</v>
      </c>
      <c r="D380" s="74" t="s">
        <v>3207</v>
      </c>
      <c r="E380" s="74" t="s">
        <v>3206</v>
      </c>
      <c r="F380" s="74">
        <v>11.3</v>
      </c>
      <c r="G380" s="74" t="s">
        <v>150</v>
      </c>
    </row>
    <row r="381" spans="2:7" s="74" customFormat="1" x14ac:dyDescent="0.3">
      <c r="B381" s="75">
        <v>380</v>
      </c>
      <c r="C381" s="74">
        <v>2024</v>
      </c>
      <c r="D381" s="74" t="s">
        <v>3205</v>
      </c>
      <c r="E381" s="74" t="s">
        <v>3204</v>
      </c>
      <c r="F381" s="74">
        <v>12059</v>
      </c>
      <c r="G381" s="74" t="s">
        <v>576</v>
      </c>
    </row>
    <row r="382" spans="2:7" s="74" customFormat="1" x14ac:dyDescent="0.3">
      <c r="B382" s="75">
        <v>381</v>
      </c>
      <c r="C382" s="74">
        <v>2024</v>
      </c>
      <c r="D382" s="74" t="s">
        <v>3203</v>
      </c>
      <c r="E382" s="74" t="s">
        <v>3202</v>
      </c>
      <c r="F382" s="74">
        <v>8.1000000000000003E-2</v>
      </c>
      <c r="G382" s="74" t="s">
        <v>1888</v>
      </c>
    </row>
    <row r="383" spans="2:7" s="74" customFormat="1" x14ac:dyDescent="0.3">
      <c r="B383" s="75">
        <v>382</v>
      </c>
      <c r="C383" s="74">
        <v>2024</v>
      </c>
      <c r="D383" s="74" t="s">
        <v>3201</v>
      </c>
      <c r="E383" s="74" t="s">
        <v>3200</v>
      </c>
      <c r="F383" s="74">
        <v>40</v>
      </c>
      <c r="G383" s="74" t="s">
        <v>150</v>
      </c>
    </row>
    <row r="384" spans="2:7" s="74" customFormat="1" x14ac:dyDescent="0.3">
      <c r="B384" s="75">
        <v>383</v>
      </c>
      <c r="C384" s="74">
        <v>2024</v>
      </c>
      <c r="D384" s="74" t="s">
        <v>3199</v>
      </c>
      <c r="E384" s="74" t="s">
        <v>3198</v>
      </c>
      <c r="F384" s="74">
        <v>34.5</v>
      </c>
      <c r="G384" s="74" t="s">
        <v>150</v>
      </c>
    </row>
    <row r="385" spans="2:7" s="74" customFormat="1" x14ac:dyDescent="0.3">
      <c r="B385" s="75">
        <v>384</v>
      </c>
      <c r="C385" s="74">
        <v>2024</v>
      </c>
      <c r="D385" s="74" t="s">
        <v>3197</v>
      </c>
      <c r="E385" s="74" t="s">
        <v>3196</v>
      </c>
      <c r="F385" s="74">
        <v>1.032</v>
      </c>
      <c r="G385" s="74" t="s">
        <v>1883</v>
      </c>
    </row>
    <row r="386" spans="2:7" s="74" customFormat="1" x14ac:dyDescent="0.3">
      <c r="B386" s="75">
        <v>385</v>
      </c>
      <c r="C386" s="74">
        <v>2024</v>
      </c>
      <c r="D386" s="74" t="s">
        <v>3195</v>
      </c>
      <c r="E386" s="74" t="s">
        <v>3194</v>
      </c>
      <c r="F386" s="74">
        <v>822.46100000000001</v>
      </c>
      <c r="G386" s="74" t="s">
        <v>1883</v>
      </c>
    </row>
    <row r="387" spans="2:7" s="74" customFormat="1" x14ac:dyDescent="0.3">
      <c r="B387" s="75">
        <v>386</v>
      </c>
      <c r="C387" s="74">
        <v>2024</v>
      </c>
      <c r="D387" s="74" t="s">
        <v>3193</v>
      </c>
      <c r="E387" s="74" t="s">
        <v>3192</v>
      </c>
      <c r="F387" s="74">
        <v>241049.59</v>
      </c>
      <c r="G387" s="74" t="s">
        <v>1901</v>
      </c>
    </row>
    <row r="388" spans="2:7" s="74" customFormat="1" x14ac:dyDescent="0.3">
      <c r="B388" s="75">
        <v>387</v>
      </c>
      <c r="C388" s="74">
        <v>2024</v>
      </c>
      <c r="D388" s="74" t="s">
        <v>3191</v>
      </c>
      <c r="E388" s="74" t="s">
        <v>3190</v>
      </c>
      <c r="F388" s="74">
        <v>242225.731</v>
      </c>
      <c r="G388" s="74" t="s">
        <v>1901</v>
      </c>
    </row>
    <row r="389" spans="2:7" s="74" customFormat="1" x14ac:dyDescent="0.3">
      <c r="B389" s="75">
        <v>388</v>
      </c>
      <c r="C389" s="74">
        <v>2024</v>
      </c>
      <c r="D389" s="74" t="s">
        <v>3189</v>
      </c>
      <c r="E389" s="74" t="s">
        <v>3188</v>
      </c>
      <c r="F389" s="74">
        <v>2090.4079999999999</v>
      </c>
      <c r="G389" s="74" t="s">
        <v>1883</v>
      </c>
    </row>
    <row r="390" spans="2:7" s="74" customFormat="1" x14ac:dyDescent="0.3">
      <c r="B390" s="75">
        <v>389</v>
      </c>
      <c r="C390" s="74">
        <v>2024</v>
      </c>
      <c r="D390" s="74" t="s">
        <v>3187</v>
      </c>
      <c r="E390" s="74" t="s">
        <v>3186</v>
      </c>
      <c r="F390" s="74">
        <v>79.828999999999994</v>
      </c>
      <c r="G390" s="74" t="s">
        <v>1888</v>
      </c>
    </row>
    <row r="391" spans="2:7" s="74" customFormat="1" x14ac:dyDescent="0.3">
      <c r="B391" s="75">
        <v>390</v>
      </c>
      <c r="C391" s="74">
        <v>2024</v>
      </c>
      <c r="D391" s="74" t="s">
        <v>3185</v>
      </c>
      <c r="E391" s="74" t="s">
        <v>3184</v>
      </c>
      <c r="F391" s="74">
        <v>873.75199999999995</v>
      </c>
      <c r="G391" s="74" t="s">
        <v>1901</v>
      </c>
    </row>
    <row r="392" spans="2:7" s="74" customFormat="1" x14ac:dyDescent="0.3">
      <c r="B392" s="75">
        <v>391</v>
      </c>
      <c r="C392" s="74">
        <v>2024</v>
      </c>
      <c r="D392" s="74" t="s">
        <v>3183</v>
      </c>
      <c r="E392" s="74" t="s">
        <v>3182</v>
      </c>
      <c r="F392" s="74">
        <v>0.20699999999999999</v>
      </c>
      <c r="G392" s="74" t="s">
        <v>1888</v>
      </c>
    </row>
    <row r="393" spans="2:7" s="74" customFormat="1" x14ac:dyDescent="0.3">
      <c r="B393" s="75">
        <v>392</v>
      </c>
      <c r="C393" s="74">
        <v>2024</v>
      </c>
      <c r="D393" s="74" t="s">
        <v>3181</v>
      </c>
      <c r="E393" s="74" t="s">
        <v>3180</v>
      </c>
      <c r="F393" s="74">
        <v>48</v>
      </c>
      <c r="G393" s="74" t="s">
        <v>150</v>
      </c>
    </row>
    <row r="394" spans="2:7" s="74" customFormat="1" x14ac:dyDescent="0.3">
      <c r="B394" s="75">
        <v>393</v>
      </c>
      <c r="C394" s="74">
        <v>2024</v>
      </c>
      <c r="D394" s="74" t="s">
        <v>3179</v>
      </c>
      <c r="E394" s="74" t="s">
        <v>3178</v>
      </c>
      <c r="F394" s="74">
        <v>2.9809999999999999</v>
      </c>
      <c r="G394" s="74" t="s">
        <v>1883</v>
      </c>
    </row>
    <row r="395" spans="2:7" s="74" customFormat="1" x14ac:dyDescent="0.3">
      <c r="B395" s="75">
        <v>394</v>
      </c>
      <c r="C395" s="74">
        <v>2024</v>
      </c>
      <c r="D395" s="74" t="s">
        <v>3177</v>
      </c>
      <c r="E395" s="74" t="s">
        <v>3176</v>
      </c>
      <c r="F395" s="74">
        <v>79.540999999999997</v>
      </c>
      <c r="G395" s="74" t="s">
        <v>1888</v>
      </c>
    </row>
    <row r="396" spans="2:7" s="74" customFormat="1" x14ac:dyDescent="0.3">
      <c r="B396" s="75">
        <v>395</v>
      </c>
      <c r="C396" s="74">
        <v>2024</v>
      </c>
      <c r="D396" s="74" t="s">
        <v>3175</v>
      </c>
      <c r="E396" s="74" t="s">
        <v>3174</v>
      </c>
      <c r="F396" s="74">
        <v>34.5</v>
      </c>
      <c r="G396" s="74" t="s">
        <v>150</v>
      </c>
    </row>
    <row r="397" spans="2:7" s="74" customFormat="1" x14ac:dyDescent="0.3">
      <c r="B397" s="75">
        <v>396</v>
      </c>
      <c r="C397" s="74">
        <v>2024</v>
      </c>
      <c r="D397" s="74" t="s">
        <v>3173</v>
      </c>
      <c r="E397" s="74" t="s">
        <v>3172</v>
      </c>
      <c r="F397" s="74">
        <v>826.47400000000005</v>
      </c>
      <c r="G397" s="74" t="s">
        <v>1883</v>
      </c>
    </row>
    <row r="398" spans="2:7" s="74" customFormat="1" x14ac:dyDescent="0.3">
      <c r="B398" s="75">
        <v>397</v>
      </c>
      <c r="C398" s="74">
        <v>2024</v>
      </c>
      <c r="D398" s="74" t="s">
        <v>3171</v>
      </c>
      <c r="E398" s="74" t="s">
        <v>3170</v>
      </c>
      <c r="F398" s="74">
        <v>3517.6120000000001</v>
      </c>
      <c r="G398" s="74" t="s">
        <v>1883</v>
      </c>
    </row>
    <row r="399" spans="2:7" s="74" customFormat="1" x14ac:dyDescent="0.3">
      <c r="B399" s="75">
        <v>398</v>
      </c>
      <c r="C399" s="74">
        <v>2024</v>
      </c>
      <c r="D399" s="74" t="s">
        <v>3169</v>
      </c>
      <c r="E399" s="74" t="s">
        <v>3168</v>
      </c>
      <c r="F399" s="74">
        <v>254.089</v>
      </c>
      <c r="G399" s="74" t="s">
        <v>1916</v>
      </c>
    </row>
    <row r="400" spans="2:7" s="74" customFormat="1" x14ac:dyDescent="0.3">
      <c r="B400" s="75">
        <v>399</v>
      </c>
      <c r="C400" s="74">
        <v>2024</v>
      </c>
      <c r="D400" s="74" t="s">
        <v>3167</v>
      </c>
      <c r="E400" s="74" t="s">
        <v>3166</v>
      </c>
      <c r="F400" s="74">
        <v>1695.0550000000001</v>
      </c>
      <c r="G400" s="74" t="s">
        <v>2208</v>
      </c>
    </row>
    <row r="401" spans="2:7" s="74" customFormat="1" x14ac:dyDescent="0.3">
      <c r="B401" s="75">
        <v>400</v>
      </c>
      <c r="C401" s="74">
        <v>2024</v>
      </c>
      <c r="D401" s="74" t="s">
        <v>3165</v>
      </c>
      <c r="E401" s="74" t="s">
        <v>3164</v>
      </c>
      <c r="F401" s="74">
        <v>208.995</v>
      </c>
      <c r="G401" s="74" t="s">
        <v>2208</v>
      </c>
    </row>
    <row r="402" spans="2:7" s="74" customFormat="1" x14ac:dyDescent="0.3">
      <c r="B402" s="75">
        <v>401</v>
      </c>
      <c r="C402" s="74">
        <v>2024</v>
      </c>
      <c r="D402" s="74" t="s">
        <v>3163</v>
      </c>
      <c r="E402" s="74" t="s">
        <v>3162</v>
      </c>
      <c r="F402" s="74">
        <v>109.04900000000001</v>
      </c>
      <c r="G402" s="74" t="s">
        <v>2208</v>
      </c>
    </row>
    <row r="403" spans="2:7" s="74" customFormat="1" x14ac:dyDescent="0.3">
      <c r="B403" s="75">
        <v>402</v>
      </c>
      <c r="C403" s="74">
        <v>2024</v>
      </c>
      <c r="D403" s="74" t="s">
        <v>3161</v>
      </c>
      <c r="E403" s="74" t="s">
        <v>3160</v>
      </c>
      <c r="F403" s="74">
        <v>43.883000000000003</v>
      </c>
      <c r="G403" s="74" t="s">
        <v>2253</v>
      </c>
    </row>
    <row r="404" spans="2:7" s="74" customFormat="1" x14ac:dyDescent="0.3">
      <c r="B404" s="75">
        <v>403</v>
      </c>
      <c r="C404" s="74">
        <v>2024</v>
      </c>
      <c r="D404" s="74" t="s">
        <v>3159</v>
      </c>
      <c r="E404" s="74" t="s">
        <v>3158</v>
      </c>
      <c r="F404" s="74">
        <v>1805.432</v>
      </c>
      <c r="G404" s="74" t="s">
        <v>2208</v>
      </c>
    </row>
    <row r="405" spans="2:7" s="74" customFormat="1" x14ac:dyDescent="0.3">
      <c r="B405" s="75">
        <v>404</v>
      </c>
      <c r="C405" s="74">
        <v>2024</v>
      </c>
      <c r="D405" s="74" t="s">
        <v>3157</v>
      </c>
      <c r="E405" s="74" t="s">
        <v>3156</v>
      </c>
      <c r="F405" s="74">
        <v>3517.6120000000001</v>
      </c>
      <c r="G405" s="74" t="s">
        <v>1883</v>
      </c>
    </row>
    <row r="406" spans="2:7" s="74" customFormat="1" x14ac:dyDescent="0.3">
      <c r="B406" s="75">
        <v>405</v>
      </c>
      <c r="C406" s="74">
        <v>2024</v>
      </c>
      <c r="D406" s="74" t="s">
        <v>3155</v>
      </c>
      <c r="E406" s="74" t="s">
        <v>3154</v>
      </c>
      <c r="F406" s="74">
        <v>254.089</v>
      </c>
      <c r="G406" s="74" t="s">
        <v>1916</v>
      </c>
    </row>
    <row r="407" spans="2:7" s="74" customFormat="1" x14ac:dyDescent="0.3">
      <c r="B407" s="75">
        <v>406</v>
      </c>
      <c r="C407" s="74">
        <v>2024</v>
      </c>
      <c r="D407" s="74" t="s">
        <v>3153</v>
      </c>
      <c r="E407" s="74" t="s">
        <v>3152</v>
      </c>
      <c r="F407" s="74">
        <v>1695.0550000000001</v>
      </c>
      <c r="G407" s="74" t="s">
        <v>2208</v>
      </c>
    </row>
    <row r="408" spans="2:7" s="74" customFormat="1" x14ac:dyDescent="0.3">
      <c r="B408" s="75">
        <v>407</v>
      </c>
      <c r="C408" s="74">
        <v>2024</v>
      </c>
      <c r="D408" s="74" t="s">
        <v>3151</v>
      </c>
      <c r="E408" s="74" t="s">
        <v>3150</v>
      </c>
      <c r="F408" s="74">
        <v>1.861</v>
      </c>
      <c r="G408" s="74" t="s">
        <v>1883</v>
      </c>
    </row>
    <row r="409" spans="2:7" s="74" customFormat="1" x14ac:dyDescent="0.3">
      <c r="B409" s="75">
        <v>408</v>
      </c>
      <c r="C409" s="74">
        <v>2024</v>
      </c>
      <c r="D409" s="74" t="s">
        <v>3149</v>
      </c>
      <c r="E409" s="74" t="s">
        <v>3148</v>
      </c>
      <c r="F409" s="74">
        <v>0.13600000000000001</v>
      </c>
      <c r="G409" s="74" t="s">
        <v>1916</v>
      </c>
    </row>
    <row r="410" spans="2:7" s="74" customFormat="1" x14ac:dyDescent="0.3">
      <c r="B410" s="75">
        <v>409</v>
      </c>
      <c r="C410" s="74">
        <v>2024</v>
      </c>
      <c r="D410" s="74" t="s">
        <v>3147</v>
      </c>
      <c r="E410" s="74" t="s">
        <v>3146</v>
      </c>
      <c r="F410" s="74">
        <v>0.89700000000000002</v>
      </c>
      <c r="G410" s="74" t="s">
        <v>2208</v>
      </c>
    </row>
    <row r="411" spans="2:7" s="74" customFormat="1" x14ac:dyDescent="0.3">
      <c r="B411" s="75">
        <v>410</v>
      </c>
      <c r="C411" s="74">
        <v>2024</v>
      </c>
      <c r="D411" s="74" t="s">
        <v>3145</v>
      </c>
      <c r="E411" s="74" t="s">
        <v>3144</v>
      </c>
      <c r="F411" s="74">
        <v>3.52</v>
      </c>
      <c r="G411" s="74" t="s">
        <v>1883</v>
      </c>
    </row>
    <row r="412" spans="2:7" s="74" customFormat="1" x14ac:dyDescent="0.3">
      <c r="B412" s="75">
        <v>411</v>
      </c>
      <c r="C412" s="74">
        <v>2024</v>
      </c>
      <c r="D412" s="74" t="s">
        <v>3143</v>
      </c>
      <c r="E412" s="74" t="s">
        <v>3142</v>
      </c>
      <c r="F412" s="74">
        <v>0.25800000000000001</v>
      </c>
      <c r="G412" s="74" t="s">
        <v>1916</v>
      </c>
    </row>
    <row r="413" spans="2:7" s="74" customFormat="1" x14ac:dyDescent="0.3">
      <c r="B413" s="75">
        <v>412</v>
      </c>
      <c r="C413" s="74">
        <v>2024</v>
      </c>
      <c r="D413" s="74" t="s">
        <v>3141</v>
      </c>
      <c r="E413" s="74" t="s">
        <v>3140</v>
      </c>
      <c r="F413" s="74">
        <v>1.696</v>
      </c>
      <c r="G413" s="74" t="s">
        <v>2208</v>
      </c>
    </row>
    <row r="414" spans="2:7" s="74" customFormat="1" x14ac:dyDescent="0.3">
      <c r="B414" s="75">
        <v>413</v>
      </c>
      <c r="C414" s="74">
        <v>2024</v>
      </c>
      <c r="D414" s="74" t="s">
        <v>3139</v>
      </c>
      <c r="E414" s="74" t="s">
        <v>3138</v>
      </c>
      <c r="F414" s="74">
        <v>12.243</v>
      </c>
      <c r="G414" s="74" t="s">
        <v>1883</v>
      </c>
    </row>
    <row r="415" spans="2:7" s="74" customFormat="1" x14ac:dyDescent="0.3">
      <c r="B415" s="75">
        <v>414</v>
      </c>
      <c r="C415" s="74">
        <v>2024</v>
      </c>
      <c r="D415" s="74" t="s">
        <v>3137</v>
      </c>
      <c r="E415" s="74" t="s">
        <v>3136</v>
      </c>
      <c r="F415" s="74">
        <v>0.89600000000000002</v>
      </c>
      <c r="G415" s="74" t="s">
        <v>1916</v>
      </c>
    </row>
    <row r="416" spans="2:7" s="74" customFormat="1" x14ac:dyDescent="0.3">
      <c r="B416" s="75">
        <v>415</v>
      </c>
      <c r="C416" s="74">
        <v>2024</v>
      </c>
      <c r="D416" s="74" t="s">
        <v>3135</v>
      </c>
      <c r="E416" s="74" t="s">
        <v>3134</v>
      </c>
      <c r="F416" s="74">
        <v>5.9</v>
      </c>
      <c r="G416" s="74" t="s">
        <v>2208</v>
      </c>
    </row>
    <row r="417" spans="2:7" s="74" customFormat="1" x14ac:dyDescent="0.3">
      <c r="B417" s="75">
        <v>416</v>
      </c>
      <c r="C417" s="74">
        <v>2024</v>
      </c>
      <c r="D417" s="74" t="s">
        <v>3133</v>
      </c>
      <c r="E417" s="74" t="s">
        <v>3132</v>
      </c>
      <c r="F417" s="74">
        <v>17.623999999999999</v>
      </c>
      <c r="G417" s="74" t="s">
        <v>1883</v>
      </c>
    </row>
    <row r="418" spans="2:7" s="74" customFormat="1" x14ac:dyDescent="0.3">
      <c r="B418" s="75">
        <v>417</v>
      </c>
      <c r="C418" s="74">
        <v>2024</v>
      </c>
      <c r="D418" s="74" t="s">
        <v>3131</v>
      </c>
      <c r="E418" s="74" t="s">
        <v>3130</v>
      </c>
      <c r="F418" s="74">
        <v>1.29</v>
      </c>
      <c r="G418" s="74" t="s">
        <v>1916</v>
      </c>
    </row>
    <row r="419" spans="2:7" s="74" customFormat="1" x14ac:dyDescent="0.3">
      <c r="B419" s="75">
        <v>418</v>
      </c>
      <c r="C419" s="74">
        <v>2024</v>
      </c>
      <c r="D419" s="74" t="s">
        <v>3129</v>
      </c>
      <c r="E419" s="74" t="s">
        <v>3128</v>
      </c>
      <c r="F419" s="74">
        <v>8.4930000000000003</v>
      </c>
      <c r="G419" s="74" t="s">
        <v>2208</v>
      </c>
    </row>
    <row r="420" spans="2:7" s="74" customFormat="1" x14ac:dyDescent="0.3">
      <c r="B420" s="75">
        <v>419</v>
      </c>
      <c r="C420" s="74">
        <v>2024</v>
      </c>
      <c r="D420" s="74" t="s">
        <v>3127</v>
      </c>
      <c r="E420" s="74" t="s">
        <v>3126</v>
      </c>
      <c r="F420" s="74">
        <v>105.846</v>
      </c>
      <c r="G420" s="74" t="s">
        <v>2773</v>
      </c>
    </row>
    <row r="421" spans="2:7" s="74" customFormat="1" x14ac:dyDescent="0.3">
      <c r="B421" s="75">
        <v>420</v>
      </c>
      <c r="C421" s="74">
        <v>2024</v>
      </c>
      <c r="D421" s="74" t="s">
        <v>3125</v>
      </c>
      <c r="E421" s="74" t="s">
        <v>3124</v>
      </c>
      <c r="F421" s="74">
        <v>56.390999999999998</v>
      </c>
      <c r="G421" s="74" t="s">
        <v>2773</v>
      </c>
    </row>
    <row r="422" spans="2:7" s="74" customFormat="1" x14ac:dyDescent="0.3">
      <c r="B422" s="75">
        <v>421</v>
      </c>
      <c r="C422" s="74">
        <v>2024</v>
      </c>
      <c r="D422" s="74" t="s">
        <v>3123</v>
      </c>
      <c r="E422" s="74" t="s">
        <v>3122</v>
      </c>
      <c r="F422" s="74">
        <v>212.83699999999999</v>
      </c>
      <c r="G422" s="74" t="s">
        <v>2773</v>
      </c>
    </row>
    <row r="423" spans="2:7" s="74" customFormat="1" x14ac:dyDescent="0.3">
      <c r="B423" s="75">
        <v>422</v>
      </c>
      <c r="C423" s="74">
        <v>2024</v>
      </c>
      <c r="D423" s="74" t="s">
        <v>3121</v>
      </c>
      <c r="E423" s="74" t="s">
        <v>3120</v>
      </c>
      <c r="F423" s="74">
        <v>354.82400000000001</v>
      </c>
      <c r="G423" s="74" t="s">
        <v>2773</v>
      </c>
    </row>
    <row r="424" spans="2:7" s="74" customFormat="1" x14ac:dyDescent="0.3">
      <c r="B424" s="75">
        <v>423</v>
      </c>
      <c r="C424" s="74">
        <v>2024</v>
      </c>
      <c r="D424" s="74" t="s">
        <v>3119</v>
      </c>
      <c r="E424" s="74" t="s">
        <v>3118</v>
      </c>
      <c r="F424" s="74">
        <v>256.04500000000002</v>
      </c>
      <c r="G424" s="74" t="s">
        <v>2773</v>
      </c>
    </row>
    <row r="425" spans="2:7" s="74" customFormat="1" x14ac:dyDescent="0.3">
      <c r="B425" s="75">
        <v>424</v>
      </c>
      <c r="C425" s="74">
        <v>2024</v>
      </c>
      <c r="D425" s="74" t="s">
        <v>3117</v>
      </c>
      <c r="E425" s="74" t="s">
        <v>3116</v>
      </c>
      <c r="F425" s="74">
        <v>335.94400000000002</v>
      </c>
      <c r="G425" s="74" t="s">
        <v>2773</v>
      </c>
    </row>
    <row r="426" spans="2:7" s="74" customFormat="1" x14ac:dyDescent="0.3">
      <c r="B426" s="75">
        <v>425</v>
      </c>
      <c r="C426" s="74">
        <v>2024</v>
      </c>
      <c r="D426" s="74" t="s">
        <v>3115</v>
      </c>
      <c r="E426" s="74" t="s">
        <v>3114</v>
      </c>
      <c r="F426" s="74">
        <v>2069.5590000000002</v>
      </c>
      <c r="G426" s="74" t="s">
        <v>2773</v>
      </c>
    </row>
    <row r="427" spans="2:7" s="74" customFormat="1" x14ac:dyDescent="0.3">
      <c r="B427" s="75">
        <v>426</v>
      </c>
      <c r="C427" s="74">
        <v>2024</v>
      </c>
      <c r="D427" s="74" t="s">
        <v>3113</v>
      </c>
      <c r="E427" s="74" t="s">
        <v>3112</v>
      </c>
      <c r="F427" s="74">
        <v>289.23200000000003</v>
      </c>
      <c r="G427" s="74" t="s">
        <v>2773</v>
      </c>
    </row>
    <row r="428" spans="2:7" s="74" customFormat="1" x14ac:dyDescent="0.3">
      <c r="B428" s="75">
        <v>427</v>
      </c>
      <c r="C428" s="74">
        <v>2024</v>
      </c>
      <c r="D428" s="74" t="s">
        <v>3111</v>
      </c>
      <c r="E428" s="74" t="s">
        <v>3110</v>
      </c>
      <c r="F428" s="74">
        <v>210.679</v>
      </c>
      <c r="G428" s="74" t="s">
        <v>2773</v>
      </c>
    </row>
    <row r="429" spans="2:7" s="74" customFormat="1" x14ac:dyDescent="0.3">
      <c r="B429" s="75">
        <v>428</v>
      </c>
      <c r="C429" s="74">
        <v>2024</v>
      </c>
      <c r="D429" s="74" t="s">
        <v>3109</v>
      </c>
      <c r="E429" s="74" t="s">
        <v>3108</v>
      </c>
      <c r="F429" s="74">
        <v>215.268</v>
      </c>
      <c r="G429" s="74" t="s">
        <v>2773</v>
      </c>
    </row>
    <row r="430" spans="2:7" s="74" customFormat="1" x14ac:dyDescent="0.3">
      <c r="B430" s="75">
        <v>429</v>
      </c>
      <c r="C430" s="74">
        <v>2024</v>
      </c>
      <c r="D430" s="74" t="s">
        <v>3107</v>
      </c>
      <c r="E430" s="74" t="s">
        <v>3106</v>
      </c>
      <c r="F430" s="74">
        <v>249.14699999999999</v>
      </c>
      <c r="G430" s="74" t="s">
        <v>2773</v>
      </c>
    </row>
    <row r="431" spans="2:7" s="74" customFormat="1" x14ac:dyDescent="0.3">
      <c r="B431" s="75">
        <v>430</v>
      </c>
      <c r="C431" s="74">
        <v>2024</v>
      </c>
      <c r="D431" s="74" t="s">
        <v>3105</v>
      </c>
      <c r="E431" s="74" t="s">
        <v>3104</v>
      </c>
      <c r="F431" s="74">
        <v>0</v>
      </c>
      <c r="G431" s="74" t="s">
        <v>2773</v>
      </c>
    </row>
    <row r="432" spans="2:7" s="74" customFormat="1" x14ac:dyDescent="0.3">
      <c r="B432" s="75">
        <v>431</v>
      </c>
      <c r="C432" s="74">
        <v>2024</v>
      </c>
      <c r="D432" s="74" t="s">
        <v>3103</v>
      </c>
      <c r="E432" s="74" t="s">
        <v>3102</v>
      </c>
      <c r="F432" s="74">
        <v>0</v>
      </c>
      <c r="G432" s="74" t="s">
        <v>2773</v>
      </c>
    </row>
    <row r="433" spans="2:7" s="74" customFormat="1" x14ac:dyDescent="0.3">
      <c r="B433" s="75">
        <v>432</v>
      </c>
      <c r="C433" s="74">
        <v>2024</v>
      </c>
      <c r="D433" s="74" t="s">
        <v>3101</v>
      </c>
      <c r="E433" s="74" t="s">
        <v>3100</v>
      </c>
      <c r="F433" s="74">
        <v>0</v>
      </c>
      <c r="G433" s="74" t="s">
        <v>2773</v>
      </c>
    </row>
    <row r="434" spans="2:7" s="74" customFormat="1" x14ac:dyDescent="0.3">
      <c r="B434" s="75">
        <v>433</v>
      </c>
      <c r="C434" s="74">
        <v>2024</v>
      </c>
      <c r="D434" s="74" t="s">
        <v>3099</v>
      </c>
      <c r="E434" s="74" t="s">
        <v>3098</v>
      </c>
      <c r="F434" s="74">
        <v>0</v>
      </c>
      <c r="G434" s="74" t="s">
        <v>2773</v>
      </c>
    </row>
    <row r="435" spans="2:7" s="74" customFormat="1" x14ac:dyDescent="0.3">
      <c r="B435" s="75">
        <v>434</v>
      </c>
      <c r="C435" s="74">
        <v>2024</v>
      </c>
      <c r="D435" s="74" t="s">
        <v>3097</v>
      </c>
      <c r="E435" s="74" t="s">
        <v>3096</v>
      </c>
      <c r="F435" s="74">
        <v>5.0369999999999999</v>
      </c>
      <c r="G435" s="74" t="s">
        <v>2773</v>
      </c>
    </row>
    <row r="436" spans="2:7" s="74" customFormat="1" x14ac:dyDescent="0.3">
      <c r="B436" s="75">
        <v>435</v>
      </c>
      <c r="C436" s="74">
        <v>2024</v>
      </c>
      <c r="D436" s="74" t="s">
        <v>3095</v>
      </c>
      <c r="E436" s="74" t="s">
        <v>3094</v>
      </c>
      <c r="F436" s="74">
        <v>0</v>
      </c>
      <c r="G436" s="74" t="s">
        <v>2773</v>
      </c>
    </row>
    <row r="437" spans="2:7" s="74" customFormat="1" x14ac:dyDescent="0.3">
      <c r="B437" s="75">
        <v>436</v>
      </c>
      <c r="C437" s="74">
        <v>2024</v>
      </c>
      <c r="D437" s="74" t="s">
        <v>3093</v>
      </c>
      <c r="E437" s="74" t="s">
        <v>3092</v>
      </c>
      <c r="F437" s="74">
        <v>1.2E-2</v>
      </c>
      <c r="G437" s="74" t="s">
        <v>2773</v>
      </c>
    </row>
    <row r="438" spans="2:7" s="74" customFormat="1" x14ac:dyDescent="0.3">
      <c r="B438" s="75">
        <v>437</v>
      </c>
      <c r="C438" s="74">
        <v>2024</v>
      </c>
      <c r="D438" s="74" t="s">
        <v>3091</v>
      </c>
      <c r="E438" s="74" t="s">
        <v>3090</v>
      </c>
      <c r="F438" s="74">
        <v>0</v>
      </c>
      <c r="G438" s="74" t="s">
        <v>2773</v>
      </c>
    </row>
    <row r="439" spans="2:7" s="74" customFormat="1" x14ac:dyDescent="0.3">
      <c r="B439" s="75">
        <v>438</v>
      </c>
      <c r="C439" s="74">
        <v>2024</v>
      </c>
      <c r="D439" s="74" t="s">
        <v>3089</v>
      </c>
      <c r="E439" s="74" t="s">
        <v>3088</v>
      </c>
      <c r="F439" s="74">
        <v>10.444000000000001</v>
      </c>
      <c r="G439" s="74" t="s">
        <v>2773</v>
      </c>
    </row>
    <row r="440" spans="2:7" s="74" customFormat="1" x14ac:dyDescent="0.3">
      <c r="B440" s="75">
        <v>439</v>
      </c>
      <c r="C440" s="74">
        <v>2024</v>
      </c>
      <c r="D440" s="74" t="s">
        <v>3087</v>
      </c>
      <c r="E440" s="74" t="s">
        <v>3086</v>
      </c>
      <c r="F440" s="74">
        <v>0</v>
      </c>
      <c r="G440" s="74" t="s">
        <v>2773</v>
      </c>
    </row>
    <row r="441" spans="2:7" s="74" customFormat="1" x14ac:dyDescent="0.3">
      <c r="B441" s="75">
        <v>440</v>
      </c>
      <c r="C441" s="74">
        <v>2024</v>
      </c>
      <c r="D441" s="74" t="s">
        <v>3085</v>
      </c>
      <c r="E441" s="74" t="s">
        <v>3084</v>
      </c>
      <c r="F441" s="74">
        <v>0</v>
      </c>
      <c r="G441" s="74" t="s">
        <v>2773</v>
      </c>
    </row>
    <row r="442" spans="2:7" s="74" customFormat="1" x14ac:dyDescent="0.3">
      <c r="B442" s="75">
        <v>441</v>
      </c>
      <c r="C442" s="74">
        <v>2024</v>
      </c>
      <c r="D442" s="74" t="s">
        <v>3083</v>
      </c>
      <c r="E442" s="74" t="s">
        <v>3082</v>
      </c>
      <c r="F442" s="74">
        <v>34.154000000000003</v>
      </c>
      <c r="G442" s="74" t="s">
        <v>1883</v>
      </c>
    </row>
    <row r="443" spans="2:7" s="74" customFormat="1" x14ac:dyDescent="0.3">
      <c r="B443" s="75">
        <v>442</v>
      </c>
      <c r="C443" s="74">
        <v>2024</v>
      </c>
      <c r="D443" s="74" t="s">
        <v>3081</v>
      </c>
      <c r="E443" s="74" t="s">
        <v>3080</v>
      </c>
      <c r="F443" s="74">
        <v>6973.2079999999996</v>
      </c>
      <c r="G443" s="74" t="s">
        <v>1883</v>
      </c>
    </row>
    <row r="444" spans="2:7" s="74" customFormat="1" x14ac:dyDescent="0.3">
      <c r="B444" s="75">
        <v>443</v>
      </c>
      <c r="C444" s="74">
        <v>2024</v>
      </c>
      <c r="D444" s="74" t="s">
        <v>3079</v>
      </c>
      <c r="E444" s="74" t="s">
        <v>3078</v>
      </c>
      <c r="F444" s="74">
        <v>5014.7179999999998</v>
      </c>
      <c r="G444" s="74" t="s">
        <v>1883</v>
      </c>
    </row>
    <row r="445" spans="2:7" s="74" customFormat="1" x14ac:dyDescent="0.3">
      <c r="B445" s="75">
        <v>444</v>
      </c>
      <c r="C445" s="74">
        <v>2024</v>
      </c>
      <c r="D445" s="74" t="s">
        <v>3077</v>
      </c>
      <c r="E445" s="74" t="s">
        <v>3076</v>
      </c>
      <c r="F445" s="74">
        <v>7243.5770000000002</v>
      </c>
      <c r="G445" s="74" t="s">
        <v>1883</v>
      </c>
    </row>
    <row r="446" spans="2:7" s="74" customFormat="1" x14ac:dyDescent="0.3">
      <c r="B446" s="75">
        <v>445</v>
      </c>
      <c r="C446" s="74">
        <v>2024</v>
      </c>
      <c r="D446" s="74" t="s">
        <v>3075</v>
      </c>
      <c r="E446" s="74" t="s">
        <v>3074</v>
      </c>
      <c r="F446" s="74">
        <v>19265.655999999999</v>
      </c>
      <c r="G446" s="74" t="s">
        <v>1883</v>
      </c>
    </row>
    <row r="447" spans="2:7" s="74" customFormat="1" x14ac:dyDescent="0.3">
      <c r="B447" s="75">
        <v>446</v>
      </c>
      <c r="C447" s="74">
        <v>2024</v>
      </c>
      <c r="D447" s="74" t="s">
        <v>3073</v>
      </c>
      <c r="E447" s="74" t="s">
        <v>3072</v>
      </c>
      <c r="F447" s="74">
        <v>89.221999999999994</v>
      </c>
      <c r="G447" s="74" t="s">
        <v>1883</v>
      </c>
    </row>
    <row r="448" spans="2:7" s="74" customFormat="1" x14ac:dyDescent="0.3">
      <c r="B448" s="75">
        <v>447</v>
      </c>
      <c r="C448" s="74">
        <v>2024</v>
      </c>
      <c r="D448" s="74" t="s">
        <v>3071</v>
      </c>
      <c r="E448" s="74" t="s">
        <v>3070</v>
      </c>
      <c r="F448" s="74">
        <v>3.3039999999999998</v>
      </c>
      <c r="G448" s="74" t="s">
        <v>1916</v>
      </c>
    </row>
    <row r="449" spans="2:7" s="74" customFormat="1" x14ac:dyDescent="0.3">
      <c r="B449" s="75">
        <v>448</v>
      </c>
      <c r="C449" s="74">
        <v>2024</v>
      </c>
      <c r="D449" s="74" t="s">
        <v>3069</v>
      </c>
      <c r="E449" s="74" t="s">
        <v>3068</v>
      </c>
      <c r="F449" s="74">
        <v>40.194000000000003</v>
      </c>
      <c r="G449" s="74" t="s">
        <v>2208</v>
      </c>
    </row>
    <row r="450" spans="2:7" s="74" customFormat="1" x14ac:dyDescent="0.3">
      <c r="B450" s="75">
        <v>449</v>
      </c>
      <c r="C450" s="74">
        <v>2024</v>
      </c>
      <c r="D450" s="74" t="s">
        <v>3067</v>
      </c>
      <c r="E450" s="74" t="s">
        <v>3066</v>
      </c>
      <c r="F450" s="74">
        <v>83.361999999999995</v>
      </c>
      <c r="G450" s="74" t="s">
        <v>1883</v>
      </c>
    </row>
    <row r="451" spans="2:7" s="74" customFormat="1" x14ac:dyDescent="0.3">
      <c r="B451" s="75">
        <v>450</v>
      </c>
      <c r="C451" s="74">
        <v>2024</v>
      </c>
      <c r="D451" s="74" t="s">
        <v>3065</v>
      </c>
      <c r="E451" s="74" t="s">
        <v>3064</v>
      </c>
      <c r="F451" s="74">
        <v>3.0870000000000002</v>
      </c>
      <c r="G451" s="74" t="s">
        <v>1916</v>
      </c>
    </row>
    <row r="452" spans="2:7" s="74" customFormat="1" x14ac:dyDescent="0.3">
      <c r="B452" s="75">
        <v>451</v>
      </c>
      <c r="C452" s="74">
        <v>2024</v>
      </c>
      <c r="D452" s="74" t="s">
        <v>3063</v>
      </c>
      <c r="E452" s="74" t="s">
        <v>3062</v>
      </c>
      <c r="F452" s="74">
        <v>37.554000000000002</v>
      </c>
      <c r="G452" s="74" t="s">
        <v>2208</v>
      </c>
    </row>
    <row r="453" spans="2:7" s="74" customFormat="1" x14ac:dyDescent="0.3">
      <c r="B453" s="75">
        <v>452</v>
      </c>
      <c r="C453" s="74">
        <v>2024</v>
      </c>
      <c r="D453" s="74" t="s">
        <v>3061</v>
      </c>
      <c r="E453" s="74" t="s">
        <v>3060</v>
      </c>
      <c r="F453" s="74">
        <v>0.17258399999999999</v>
      </c>
      <c r="G453" s="74" t="s">
        <v>2112</v>
      </c>
    </row>
    <row r="454" spans="2:7" s="74" customFormat="1" x14ac:dyDescent="0.3">
      <c r="B454" s="75">
        <v>453</v>
      </c>
      <c r="C454" s="74">
        <v>2024</v>
      </c>
      <c r="D454" s="74" t="s">
        <v>3059</v>
      </c>
      <c r="E454" s="74" t="s">
        <v>3058</v>
      </c>
      <c r="F454" s="74">
        <v>77.748000000000005</v>
      </c>
      <c r="G454" s="74" t="s">
        <v>2208</v>
      </c>
    </row>
    <row r="455" spans="2:7" s="74" customFormat="1" x14ac:dyDescent="0.3">
      <c r="B455" s="75">
        <v>454</v>
      </c>
      <c r="C455" s="74">
        <v>2024</v>
      </c>
      <c r="D455" s="74" t="s">
        <v>3057</v>
      </c>
      <c r="E455" s="74" t="s">
        <v>3056</v>
      </c>
      <c r="F455" s="74">
        <v>172.584</v>
      </c>
      <c r="G455" s="74" t="s">
        <v>1883</v>
      </c>
    </row>
    <row r="456" spans="2:7" s="74" customFormat="1" x14ac:dyDescent="0.3">
      <c r="B456" s="75">
        <v>455</v>
      </c>
      <c r="C456" s="74">
        <v>2024</v>
      </c>
      <c r="D456" s="74" t="s">
        <v>3055</v>
      </c>
      <c r="E456" s="74" t="s">
        <v>3054</v>
      </c>
      <c r="F456" s="74">
        <v>6.391</v>
      </c>
      <c r="G456" s="74" t="s">
        <v>1916</v>
      </c>
    </row>
    <row r="457" spans="2:7" s="74" customFormat="1" x14ac:dyDescent="0.3">
      <c r="B457" s="75">
        <v>456</v>
      </c>
      <c r="C457" s="74">
        <v>2024</v>
      </c>
      <c r="D457" s="74" t="s">
        <v>3053</v>
      </c>
      <c r="E457" s="74" t="s">
        <v>3052</v>
      </c>
      <c r="F457" s="74">
        <v>77.748000000000005</v>
      </c>
      <c r="G457" s="74" t="s">
        <v>2208</v>
      </c>
    </row>
    <row r="458" spans="2:7" s="74" customFormat="1" x14ac:dyDescent="0.3">
      <c r="B458" s="75">
        <v>457</v>
      </c>
      <c r="C458" s="74">
        <v>2024</v>
      </c>
      <c r="D458" s="74" t="s">
        <v>3051</v>
      </c>
      <c r="E458" s="74" t="s">
        <v>3050</v>
      </c>
      <c r="F458" s="74">
        <v>15862.031999999999</v>
      </c>
      <c r="G458" s="74" t="s">
        <v>1883</v>
      </c>
    </row>
    <row r="459" spans="2:7" s="74" customFormat="1" x14ac:dyDescent="0.3">
      <c r="B459" s="75">
        <v>458</v>
      </c>
      <c r="C459" s="74">
        <v>2024</v>
      </c>
      <c r="D459" s="74" t="s">
        <v>3049</v>
      </c>
      <c r="E459" s="74" t="s">
        <v>3048</v>
      </c>
      <c r="F459" s="74">
        <v>8583.6569999999992</v>
      </c>
      <c r="G459" s="74" t="s">
        <v>2208</v>
      </c>
    </row>
    <row r="460" spans="2:7" s="74" customFormat="1" x14ac:dyDescent="0.3">
      <c r="B460" s="75">
        <v>459</v>
      </c>
      <c r="C460" s="74">
        <v>2024</v>
      </c>
      <c r="D460" s="74" t="s">
        <v>3047</v>
      </c>
      <c r="E460" s="74" t="s">
        <v>3046</v>
      </c>
      <c r="F460" s="74">
        <v>387.435</v>
      </c>
      <c r="G460" s="74" t="s">
        <v>1883</v>
      </c>
    </row>
    <row r="461" spans="2:7" s="74" customFormat="1" x14ac:dyDescent="0.3">
      <c r="B461" s="75">
        <v>460</v>
      </c>
      <c r="C461" s="74">
        <v>2024</v>
      </c>
      <c r="D461" s="74" t="s">
        <v>3045</v>
      </c>
      <c r="E461" s="74" t="s">
        <v>3044</v>
      </c>
      <c r="F461" s="74">
        <v>209.65799999999999</v>
      </c>
      <c r="G461" s="74" t="s">
        <v>2208</v>
      </c>
    </row>
    <row r="462" spans="2:7" s="74" customFormat="1" x14ac:dyDescent="0.3">
      <c r="B462" s="75">
        <v>461</v>
      </c>
      <c r="C462" s="74">
        <v>2024</v>
      </c>
      <c r="D462" s="74" t="s">
        <v>3043</v>
      </c>
      <c r="E462" s="74" t="s">
        <v>3042</v>
      </c>
      <c r="F462" s="74">
        <v>5.2220000000000004</v>
      </c>
      <c r="G462" s="74" t="s">
        <v>2235</v>
      </c>
    </row>
    <row r="463" spans="2:7" s="74" customFormat="1" x14ac:dyDescent="0.3">
      <c r="B463" s="75">
        <v>462</v>
      </c>
      <c r="C463" s="74">
        <v>2024</v>
      </c>
      <c r="D463" s="74" t="s">
        <v>3041</v>
      </c>
      <c r="E463" s="74" t="s">
        <v>3040</v>
      </c>
      <c r="F463" s="74">
        <v>806.92600000000004</v>
      </c>
      <c r="G463" s="74" t="s">
        <v>2208</v>
      </c>
    </row>
    <row r="464" spans="2:7" s="74" customFormat="1" x14ac:dyDescent="0.3">
      <c r="B464" s="75">
        <v>463</v>
      </c>
      <c r="C464" s="74">
        <v>2024</v>
      </c>
      <c r="D464" s="74" t="s">
        <v>3039</v>
      </c>
      <c r="E464" s="74" t="s">
        <v>3038</v>
      </c>
      <c r="F464" s="74">
        <v>276.39999999999998</v>
      </c>
      <c r="G464" s="74" t="s">
        <v>1883</v>
      </c>
    </row>
    <row r="465" spans="2:7" s="74" customFormat="1" x14ac:dyDescent="0.3">
      <c r="B465" s="75">
        <v>464</v>
      </c>
      <c r="C465" s="74">
        <v>2024</v>
      </c>
      <c r="D465" s="74" t="s">
        <v>3037</v>
      </c>
      <c r="E465" s="74" t="s">
        <v>3036</v>
      </c>
      <c r="F465" s="74">
        <v>149.57300000000001</v>
      </c>
      <c r="G465" s="74" t="s">
        <v>2208</v>
      </c>
    </row>
    <row r="466" spans="2:7" s="74" customFormat="1" x14ac:dyDescent="0.3">
      <c r="B466" s="75">
        <v>465</v>
      </c>
      <c r="C466" s="74">
        <v>2024</v>
      </c>
      <c r="D466" s="74" t="s">
        <v>3035</v>
      </c>
      <c r="E466" s="74" t="s">
        <v>3034</v>
      </c>
      <c r="F466" s="74">
        <v>5.2220000000000004</v>
      </c>
      <c r="G466" s="74" t="s">
        <v>2235</v>
      </c>
    </row>
    <row r="467" spans="2:7" s="74" customFormat="1" x14ac:dyDescent="0.3">
      <c r="B467" s="75">
        <v>466</v>
      </c>
      <c r="C467" s="74">
        <v>2024</v>
      </c>
      <c r="D467" s="74" t="s">
        <v>3033</v>
      </c>
      <c r="E467" s="74" t="s">
        <v>3032</v>
      </c>
      <c r="F467" s="74">
        <v>97.664000000000001</v>
      </c>
      <c r="G467" s="74" t="s">
        <v>2208</v>
      </c>
    </row>
    <row r="468" spans="2:7" s="74" customFormat="1" x14ac:dyDescent="0.3">
      <c r="B468" s="75">
        <v>467</v>
      </c>
      <c r="C468" s="74">
        <v>2024</v>
      </c>
      <c r="D468" s="74" t="s">
        <v>3031</v>
      </c>
      <c r="E468" s="74" t="s">
        <v>3030</v>
      </c>
      <c r="F468" s="74">
        <v>9614.6749999999993</v>
      </c>
      <c r="G468" s="74" t="s">
        <v>2208</v>
      </c>
    </row>
    <row r="469" spans="2:7" s="74" customFormat="1" x14ac:dyDescent="0.3">
      <c r="B469" s="75">
        <v>468</v>
      </c>
      <c r="C469" s="74">
        <v>2024</v>
      </c>
      <c r="D469" s="74" t="s">
        <v>3029</v>
      </c>
      <c r="E469" s="74" t="s">
        <v>3028</v>
      </c>
      <c r="F469" s="74">
        <v>9.4909999999999997</v>
      </c>
      <c r="G469" s="74" t="s">
        <v>2884</v>
      </c>
    </row>
    <row r="470" spans="2:7" s="74" customFormat="1" x14ac:dyDescent="0.3">
      <c r="B470" s="75">
        <v>469</v>
      </c>
      <c r="C470" s="74">
        <v>2024</v>
      </c>
      <c r="D470" s="74" t="s">
        <v>3027</v>
      </c>
      <c r="E470" s="74" t="s">
        <v>3026</v>
      </c>
      <c r="F470" s="74">
        <v>16525.866999999998</v>
      </c>
      <c r="G470" s="74" t="s">
        <v>1883</v>
      </c>
    </row>
    <row r="471" spans="2:7" s="74" customFormat="1" x14ac:dyDescent="0.3">
      <c r="B471" s="75">
        <v>470</v>
      </c>
      <c r="C471" s="74">
        <v>2024</v>
      </c>
      <c r="D471" s="74" t="s">
        <v>3025</v>
      </c>
      <c r="E471" s="74" t="s">
        <v>3024</v>
      </c>
      <c r="F471" s="74">
        <v>5.0490000000000004</v>
      </c>
      <c r="G471" s="74" t="s">
        <v>2235</v>
      </c>
    </row>
    <row r="472" spans="2:7" s="74" customFormat="1" x14ac:dyDescent="0.3">
      <c r="B472" s="75">
        <v>471</v>
      </c>
      <c r="C472" s="74">
        <v>2024</v>
      </c>
      <c r="D472" s="74" t="s">
        <v>3023</v>
      </c>
      <c r="E472" s="74" t="s">
        <v>3022</v>
      </c>
      <c r="F472" s="74">
        <v>1.141</v>
      </c>
      <c r="G472" s="74" t="s">
        <v>3021</v>
      </c>
    </row>
    <row r="473" spans="2:7" s="74" customFormat="1" x14ac:dyDescent="0.3">
      <c r="B473" s="75">
        <v>472</v>
      </c>
      <c r="C473" s="74">
        <v>2024</v>
      </c>
      <c r="D473" s="74" t="s">
        <v>3020</v>
      </c>
      <c r="E473" s="74" t="s">
        <v>3019</v>
      </c>
      <c r="F473" s="74">
        <v>8942.8880000000008</v>
      </c>
      <c r="G473" s="74" t="s">
        <v>2208</v>
      </c>
    </row>
    <row r="474" spans="2:7" s="74" customFormat="1" x14ac:dyDescent="0.3">
      <c r="B474" s="75">
        <v>473</v>
      </c>
      <c r="C474" s="74">
        <v>2024</v>
      </c>
      <c r="D474" s="74" t="s">
        <v>3018</v>
      </c>
      <c r="E474" s="74" t="s">
        <v>3017</v>
      </c>
      <c r="F474" s="74">
        <v>3.5790000000000002</v>
      </c>
      <c r="G474" s="74" t="s">
        <v>2224</v>
      </c>
    </row>
    <row r="475" spans="2:7" s="74" customFormat="1" x14ac:dyDescent="0.3">
      <c r="B475" s="75">
        <v>474</v>
      </c>
      <c r="C475" s="74">
        <v>2024</v>
      </c>
      <c r="D475" s="74" t="s">
        <v>3016</v>
      </c>
      <c r="E475" s="74" t="s">
        <v>3015</v>
      </c>
      <c r="F475" s="74">
        <v>1040.527</v>
      </c>
      <c r="G475" s="74" t="s">
        <v>1916</v>
      </c>
    </row>
    <row r="476" spans="2:7" s="74" customFormat="1" x14ac:dyDescent="0.3">
      <c r="B476" s="75">
        <v>475</v>
      </c>
      <c r="C476" s="74">
        <v>2024</v>
      </c>
      <c r="D476" s="74" t="s">
        <v>3014</v>
      </c>
      <c r="E476" s="74" t="s">
        <v>3013</v>
      </c>
      <c r="F476" s="74">
        <v>25.414999999999999</v>
      </c>
      <c r="G476" s="74" t="s">
        <v>1916</v>
      </c>
    </row>
    <row r="477" spans="2:7" s="74" customFormat="1" x14ac:dyDescent="0.3">
      <c r="B477" s="75">
        <v>476</v>
      </c>
      <c r="C477" s="74">
        <v>2024</v>
      </c>
      <c r="D477" s="74" t="s">
        <v>3012</v>
      </c>
      <c r="E477" s="74" t="s">
        <v>3011</v>
      </c>
      <c r="F477" s="74">
        <v>18.131</v>
      </c>
      <c r="G477" s="74" t="s">
        <v>1916</v>
      </c>
    </row>
    <row r="478" spans="2:7" s="74" customFormat="1" x14ac:dyDescent="0.3">
      <c r="B478" s="75">
        <v>477</v>
      </c>
      <c r="C478" s="74">
        <v>2024</v>
      </c>
      <c r="D478" s="74" t="s">
        <v>3010</v>
      </c>
      <c r="E478" s="74" t="s">
        <v>3009</v>
      </c>
      <c r="F478" s="74">
        <v>1084.0730000000001</v>
      </c>
      <c r="G478" s="74" t="s">
        <v>1916</v>
      </c>
    </row>
    <row r="479" spans="2:7" s="74" customFormat="1" x14ac:dyDescent="0.3">
      <c r="B479" s="75">
        <v>478</v>
      </c>
      <c r="C479" s="74">
        <v>2024</v>
      </c>
      <c r="D479" s="74" t="s">
        <v>3008</v>
      </c>
      <c r="E479" s="74" t="s">
        <v>3007</v>
      </c>
      <c r="F479" s="74">
        <v>238.61500000000001</v>
      </c>
      <c r="G479" s="74" t="s">
        <v>2253</v>
      </c>
    </row>
    <row r="480" spans="2:7" s="74" customFormat="1" x14ac:dyDescent="0.3">
      <c r="B480" s="75">
        <v>479</v>
      </c>
      <c r="C480" s="74">
        <v>2024</v>
      </c>
      <c r="D480" s="74" t="s">
        <v>3006</v>
      </c>
      <c r="E480" s="74" t="s">
        <v>3005</v>
      </c>
      <c r="F480" s="74">
        <v>1366.962</v>
      </c>
      <c r="G480" s="74" t="s">
        <v>1883</v>
      </c>
    </row>
    <row r="481" spans="2:7" s="74" customFormat="1" x14ac:dyDescent="0.3">
      <c r="B481" s="75">
        <v>480</v>
      </c>
      <c r="C481" s="74">
        <v>2024</v>
      </c>
      <c r="D481" s="74" t="s">
        <v>3004</v>
      </c>
      <c r="E481" s="74" t="s">
        <v>3003</v>
      </c>
      <c r="F481" s="74">
        <v>72.325999999999993</v>
      </c>
      <c r="G481" s="74" t="s">
        <v>1916</v>
      </c>
    </row>
    <row r="482" spans="2:7" s="74" customFormat="1" x14ac:dyDescent="0.3">
      <c r="B482" s="75">
        <v>481</v>
      </c>
      <c r="C482" s="74">
        <v>2024</v>
      </c>
      <c r="D482" s="74" t="s">
        <v>3002</v>
      </c>
      <c r="E482" s="74" t="s">
        <v>3001</v>
      </c>
      <c r="F482" s="74">
        <v>1315.6510000000001</v>
      </c>
      <c r="G482" s="74" t="s">
        <v>2773</v>
      </c>
    </row>
    <row r="483" spans="2:7" s="74" customFormat="1" x14ac:dyDescent="0.3">
      <c r="B483" s="75">
        <v>482</v>
      </c>
      <c r="C483" s="74">
        <v>2024</v>
      </c>
      <c r="D483" s="74" t="s">
        <v>3000</v>
      </c>
      <c r="E483" s="74" t="s">
        <v>2999</v>
      </c>
      <c r="F483" s="74">
        <v>-222.642</v>
      </c>
      <c r="G483" s="74" t="s">
        <v>2773</v>
      </c>
    </row>
    <row r="484" spans="2:7" s="74" customFormat="1" x14ac:dyDescent="0.3">
      <c r="B484" s="75">
        <v>483</v>
      </c>
      <c r="C484" s="74">
        <v>2024</v>
      </c>
      <c r="D484" s="74" t="s">
        <v>2998</v>
      </c>
      <c r="E484" s="74" t="s">
        <v>2997</v>
      </c>
      <c r="F484" s="74">
        <v>4485.4470000000001</v>
      </c>
      <c r="G484" s="74" t="s">
        <v>2773</v>
      </c>
    </row>
    <row r="485" spans="2:7" s="74" customFormat="1" x14ac:dyDescent="0.3">
      <c r="B485" s="75">
        <v>484</v>
      </c>
      <c r="C485" s="74">
        <v>2024</v>
      </c>
      <c r="D485" s="74" t="s">
        <v>2996</v>
      </c>
      <c r="E485" s="74" t="s">
        <v>2995</v>
      </c>
      <c r="F485" s="74">
        <v>48.932000000000002</v>
      </c>
      <c r="G485" s="74" t="s">
        <v>2773</v>
      </c>
    </row>
    <row r="486" spans="2:7" s="74" customFormat="1" x14ac:dyDescent="0.3">
      <c r="B486" s="75">
        <v>485</v>
      </c>
      <c r="C486" s="74">
        <v>2024</v>
      </c>
      <c r="D486" s="74" t="s">
        <v>2994</v>
      </c>
      <c r="E486" s="74" t="s">
        <v>2993</v>
      </c>
      <c r="F486" s="74">
        <v>118.748</v>
      </c>
      <c r="G486" s="74" t="s">
        <v>2773</v>
      </c>
    </row>
    <row r="487" spans="2:7" s="74" customFormat="1" x14ac:dyDescent="0.3">
      <c r="B487" s="75">
        <v>486</v>
      </c>
      <c r="C487" s="74">
        <v>2024</v>
      </c>
      <c r="D487" s="74" t="s">
        <v>2992</v>
      </c>
      <c r="E487" s="74" t="s">
        <v>2991</v>
      </c>
      <c r="F487" s="74">
        <v>8069.4449999999997</v>
      </c>
      <c r="G487" s="74" t="s">
        <v>1901</v>
      </c>
    </row>
    <row r="488" spans="2:7" s="74" customFormat="1" x14ac:dyDescent="0.3">
      <c r="B488" s="75">
        <v>487</v>
      </c>
      <c r="C488" s="74">
        <v>2024</v>
      </c>
      <c r="D488" s="74" t="s">
        <v>2990</v>
      </c>
      <c r="E488" s="74" t="s">
        <v>2989</v>
      </c>
      <c r="F488" s="74">
        <v>2.4049999999999998</v>
      </c>
      <c r="G488" s="74" t="s">
        <v>1888</v>
      </c>
    </row>
    <row r="489" spans="2:7" s="74" customFormat="1" x14ac:dyDescent="0.3">
      <c r="B489" s="75">
        <v>488</v>
      </c>
      <c r="C489" s="74">
        <v>2024</v>
      </c>
      <c r="D489" s="74" t="s">
        <v>2988</v>
      </c>
      <c r="E489" s="74" t="s">
        <v>2987</v>
      </c>
      <c r="F489" s="74">
        <v>3337.0070000000001</v>
      </c>
      <c r="G489" s="74" t="s">
        <v>2773</v>
      </c>
    </row>
    <row r="490" spans="2:7" s="74" customFormat="1" x14ac:dyDescent="0.3">
      <c r="B490" s="75">
        <v>489</v>
      </c>
      <c r="C490" s="74">
        <v>2024</v>
      </c>
      <c r="D490" s="74" t="s">
        <v>2986</v>
      </c>
      <c r="E490" s="74" t="s">
        <v>2985</v>
      </c>
      <c r="F490" s="74">
        <v>64.099999999999994</v>
      </c>
      <c r="G490" s="74" t="s">
        <v>150</v>
      </c>
    </row>
    <row r="491" spans="2:7" s="74" customFormat="1" x14ac:dyDescent="0.3">
      <c r="B491" s="75">
        <v>490</v>
      </c>
      <c r="C491" s="74">
        <v>2024</v>
      </c>
      <c r="D491" s="74" t="s">
        <v>2984</v>
      </c>
      <c r="E491" s="74" t="s">
        <v>2983</v>
      </c>
      <c r="F491" s="74">
        <v>10.14</v>
      </c>
      <c r="G491" s="74" t="s">
        <v>2849</v>
      </c>
    </row>
    <row r="492" spans="2:7" s="74" customFormat="1" x14ac:dyDescent="0.3">
      <c r="B492" s="75">
        <v>491</v>
      </c>
      <c r="C492" s="74">
        <v>2024</v>
      </c>
      <c r="D492" s="74" t="s">
        <v>2982</v>
      </c>
      <c r="E492" s="74" t="s">
        <v>2981</v>
      </c>
      <c r="F492" s="74">
        <v>4.26</v>
      </c>
      <c r="G492" s="74" t="s">
        <v>2849</v>
      </c>
    </row>
    <row r="493" spans="2:7" s="74" customFormat="1" x14ac:dyDescent="0.3">
      <c r="B493" s="75">
        <v>492</v>
      </c>
      <c r="C493" s="74">
        <v>2024</v>
      </c>
      <c r="D493" s="74" t="s">
        <v>2980</v>
      </c>
      <c r="E493" s="74" t="s">
        <v>2979</v>
      </c>
      <c r="F493" s="74">
        <v>15015.42</v>
      </c>
      <c r="G493" s="74" t="s">
        <v>2773</v>
      </c>
    </row>
    <row r="494" spans="2:7" s="74" customFormat="1" x14ac:dyDescent="0.3">
      <c r="B494" s="75">
        <v>493</v>
      </c>
      <c r="C494" s="74">
        <v>2024</v>
      </c>
      <c r="D494" s="74" t="s">
        <v>2978</v>
      </c>
      <c r="E494" s="74" t="s">
        <v>2977</v>
      </c>
      <c r="F494" s="74">
        <v>1759165.172</v>
      </c>
      <c r="G494" s="74" t="s">
        <v>1901</v>
      </c>
    </row>
    <row r="495" spans="2:7" s="74" customFormat="1" x14ac:dyDescent="0.3">
      <c r="B495" s="75">
        <v>494</v>
      </c>
      <c r="C495" s="74">
        <v>2024</v>
      </c>
      <c r="D495" s="74" t="s">
        <v>2976</v>
      </c>
      <c r="E495" s="74" t="s">
        <v>2975</v>
      </c>
      <c r="F495" s="74">
        <v>1034</v>
      </c>
      <c r="G495" s="74" t="s">
        <v>2864</v>
      </c>
    </row>
    <row r="496" spans="2:7" s="74" customFormat="1" x14ac:dyDescent="0.3">
      <c r="B496" s="75">
        <v>495</v>
      </c>
      <c r="C496" s="74">
        <v>2024</v>
      </c>
      <c r="D496" s="74" t="s">
        <v>2974</v>
      </c>
      <c r="E496" s="74" t="s">
        <v>2973</v>
      </c>
      <c r="F496" s="74">
        <v>13497.489</v>
      </c>
      <c r="G496" s="74" t="s">
        <v>2773</v>
      </c>
    </row>
    <row r="497" spans="2:7" s="74" customFormat="1" x14ac:dyDescent="0.3">
      <c r="B497" s="75">
        <v>496</v>
      </c>
      <c r="C497" s="74">
        <v>2024</v>
      </c>
      <c r="D497" s="74" t="s">
        <v>2972</v>
      </c>
      <c r="E497" s="74" t="s">
        <v>2971</v>
      </c>
      <c r="F497" s="74">
        <v>87.3</v>
      </c>
      <c r="G497" s="74" t="s">
        <v>150</v>
      </c>
    </row>
    <row r="498" spans="2:7" s="74" customFormat="1" x14ac:dyDescent="0.3">
      <c r="B498" s="75">
        <v>497</v>
      </c>
      <c r="C498" s="74">
        <v>2024</v>
      </c>
      <c r="D498" s="74" t="s">
        <v>2970</v>
      </c>
      <c r="E498" s="74" t="s">
        <v>2969</v>
      </c>
      <c r="F498" s="74">
        <v>2.86</v>
      </c>
      <c r="G498" s="74" t="s">
        <v>2849</v>
      </c>
    </row>
    <row r="499" spans="2:7" s="74" customFormat="1" x14ac:dyDescent="0.3">
      <c r="B499" s="75">
        <v>498</v>
      </c>
      <c r="C499" s="74">
        <v>2024</v>
      </c>
      <c r="D499" s="74" t="s">
        <v>2968</v>
      </c>
      <c r="E499" s="74" t="s">
        <v>2967</v>
      </c>
      <c r="F499" s="74">
        <v>3658.3470000000002</v>
      </c>
      <c r="G499" s="74" t="s">
        <v>2773</v>
      </c>
    </row>
    <row r="500" spans="2:7" s="74" customFormat="1" x14ac:dyDescent="0.3">
      <c r="B500" s="75">
        <v>499</v>
      </c>
      <c r="C500" s="74">
        <v>2024</v>
      </c>
      <c r="D500" s="74" t="s">
        <v>2966</v>
      </c>
      <c r="E500" s="74" t="s">
        <v>2965</v>
      </c>
      <c r="F500" s="74">
        <v>13774.004999999999</v>
      </c>
      <c r="G500" s="74" t="s">
        <v>2773</v>
      </c>
    </row>
    <row r="501" spans="2:7" s="74" customFormat="1" x14ac:dyDescent="0.3">
      <c r="B501" s="75">
        <v>500</v>
      </c>
      <c r="C501" s="74">
        <v>2024</v>
      </c>
      <c r="D501" s="74" t="s">
        <v>2964</v>
      </c>
      <c r="E501" s="74" t="s">
        <v>2963</v>
      </c>
      <c r="F501" s="74">
        <v>2.75</v>
      </c>
      <c r="G501" s="74" t="s">
        <v>2269</v>
      </c>
    </row>
    <row r="502" spans="2:7" s="74" customFormat="1" x14ac:dyDescent="0.3">
      <c r="B502" s="75">
        <v>501</v>
      </c>
      <c r="C502" s="74">
        <v>2024</v>
      </c>
      <c r="D502" s="74" t="s">
        <v>2962</v>
      </c>
      <c r="E502" s="74" t="s">
        <v>2961</v>
      </c>
      <c r="F502" s="74">
        <v>7721</v>
      </c>
      <c r="G502" s="74" t="s">
        <v>2617</v>
      </c>
    </row>
    <row r="503" spans="2:7" s="74" customFormat="1" x14ac:dyDescent="0.3">
      <c r="B503" s="75">
        <v>502</v>
      </c>
      <c r="C503" s="74">
        <v>2024</v>
      </c>
      <c r="D503" s="74" t="s">
        <v>2960</v>
      </c>
      <c r="E503" s="74" t="s">
        <v>2959</v>
      </c>
      <c r="F503" s="74">
        <v>1864873.81</v>
      </c>
      <c r="G503" s="74" t="s">
        <v>1901</v>
      </c>
    </row>
    <row r="504" spans="2:7" s="74" customFormat="1" x14ac:dyDescent="0.3">
      <c r="B504" s="75">
        <v>503</v>
      </c>
      <c r="C504" s="74">
        <v>2024</v>
      </c>
      <c r="D504" s="74" t="s">
        <v>2958</v>
      </c>
      <c r="E504" s="74" t="s">
        <v>2957</v>
      </c>
      <c r="F504" s="74">
        <v>7778.1930000000002</v>
      </c>
      <c r="G504" s="74" t="s">
        <v>1883</v>
      </c>
    </row>
    <row r="505" spans="2:7" s="74" customFormat="1" x14ac:dyDescent="0.3">
      <c r="B505" s="75">
        <v>504</v>
      </c>
      <c r="C505" s="74">
        <v>2024</v>
      </c>
      <c r="D505" s="74" t="s">
        <v>2956</v>
      </c>
      <c r="E505" s="74" t="s">
        <v>2955</v>
      </c>
      <c r="F505" s="74">
        <v>1009</v>
      </c>
      <c r="G505" s="74" t="s">
        <v>2864</v>
      </c>
    </row>
    <row r="506" spans="2:7" s="74" customFormat="1" x14ac:dyDescent="0.3">
      <c r="B506" s="75">
        <v>505</v>
      </c>
      <c r="C506" s="74">
        <v>2024</v>
      </c>
      <c r="D506" s="74" t="s">
        <v>2954</v>
      </c>
      <c r="E506" s="74" t="s">
        <v>2953</v>
      </c>
      <c r="F506" s="74">
        <v>996.89499999999998</v>
      </c>
      <c r="G506" s="74" t="s">
        <v>2773</v>
      </c>
    </row>
    <row r="507" spans="2:7" s="74" customFormat="1" x14ac:dyDescent="0.3">
      <c r="B507" s="75">
        <v>506</v>
      </c>
      <c r="C507" s="74">
        <v>2024</v>
      </c>
      <c r="D507" s="74" t="s">
        <v>2952</v>
      </c>
      <c r="E507" s="74" t="s">
        <v>2951</v>
      </c>
      <c r="F507" s="74">
        <v>2356.145</v>
      </c>
      <c r="G507" s="74" t="s">
        <v>2773</v>
      </c>
    </row>
    <row r="508" spans="2:7" s="74" customFormat="1" x14ac:dyDescent="0.3">
      <c r="B508" s="75">
        <v>507</v>
      </c>
      <c r="C508" s="74">
        <v>2024</v>
      </c>
      <c r="D508" s="74" t="s">
        <v>2950</v>
      </c>
      <c r="E508" s="74" t="s">
        <v>2949</v>
      </c>
      <c r="F508" s="74">
        <v>7708.8140000000003</v>
      </c>
      <c r="G508" s="74" t="s">
        <v>2773</v>
      </c>
    </row>
    <row r="509" spans="2:7" s="74" customFormat="1" x14ac:dyDescent="0.3">
      <c r="B509" s="75">
        <v>508</v>
      </c>
      <c r="C509" s="74">
        <v>2024</v>
      </c>
      <c r="D509" s="74" t="s">
        <v>2948</v>
      </c>
      <c r="E509" s="74" t="s">
        <v>2947</v>
      </c>
      <c r="F509" s="74">
        <v>507.81299999999999</v>
      </c>
      <c r="G509" s="74" t="s">
        <v>1888</v>
      </c>
    </row>
    <row r="510" spans="2:7" s="74" customFormat="1" x14ac:dyDescent="0.3">
      <c r="B510" s="75">
        <v>509</v>
      </c>
      <c r="C510" s="74">
        <v>2024</v>
      </c>
      <c r="D510" s="74" t="s">
        <v>2946</v>
      </c>
      <c r="E510" s="74" t="s">
        <v>2945</v>
      </c>
      <c r="F510" s="74">
        <v>45868.258999999998</v>
      </c>
      <c r="G510" s="74" t="s">
        <v>2773</v>
      </c>
    </row>
    <row r="511" spans="2:7" s="74" customFormat="1" x14ac:dyDescent="0.3">
      <c r="B511" s="75">
        <v>510</v>
      </c>
      <c r="C511" s="74">
        <v>2024</v>
      </c>
      <c r="D511" s="74" t="s">
        <v>2944</v>
      </c>
      <c r="E511" s="74" t="s">
        <v>2943</v>
      </c>
      <c r="F511" s="74">
        <v>597.51900000000001</v>
      </c>
      <c r="G511" s="74" t="s">
        <v>2773</v>
      </c>
    </row>
    <row r="512" spans="2:7" s="74" customFormat="1" x14ac:dyDescent="0.3">
      <c r="B512" s="75">
        <v>511</v>
      </c>
      <c r="C512" s="74">
        <v>2024</v>
      </c>
      <c r="D512" s="74" t="s">
        <v>2942</v>
      </c>
      <c r="E512" s="74" t="s">
        <v>2941</v>
      </c>
      <c r="F512" s="74">
        <v>1399.184</v>
      </c>
      <c r="G512" s="74" t="s">
        <v>2773</v>
      </c>
    </row>
    <row r="513" spans="2:7" s="74" customFormat="1" x14ac:dyDescent="0.3">
      <c r="B513" s="75">
        <v>512</v>
      </c>
      <c r="C513" s="74">
        <v>2024</v>
      </c>
      <c r="D513" s="74" t="s">
        <v>2940</v>
      </c>
      <c r="E513" s="74" t="s">
        <v>2939</v>
      </c>
      <c r="F513" s="74">
        <v>7180.3130000000001</v>
      </c>
      <c r="G513" s="74" t="s">
        <v>2773</v>
      </c>
    </row>
    <row r="514" spans="2:7" s="74" customFormat="1" x14ac:dyDescent="0.3">
      <c r="B514" s="75">
        <v>513</v>
      </c>
      <c r="C514" s="74">
        <v>2024</v>
      </c>
      <c r="D514" s="74" t="s">
        <v>2938</v>
      </c>
      <c r="E514" s="74" t="s">
        <v>2937</v>
      </c>
      <c r="F514" s="74">
        <v>97639.192999999999</v>
      </c>
      <c r="G514" s="74" t="s">
        <v>1901</v>
      </c>
    </row>
    <row r="515" spans="2:7" s="74" customFormat="1" x14ac:dyDescent="0.3">
      <c r="B515" s="75">
        <v>514</v>
      </c>
      <c r="C515" s="74">
        <v>2024</v>
      </c>
      <c r="D515" s="74" t="s">
        <v>2936</v>
      </c>
      <c r="E515" s="74" t="s">
        <v>2935</v>
      </c>
      <c r="F515" s="74">
        <v>15.975</v>
      </c>
      <c r="G515" s="74" t="s">
        <v>1888</v>
      </c>
    </row>
    <row r="516" spans="2:7" s="74" customFormat="1" x14ac:dyDescent="0.3">
      <c r="B516" s="75">
        <v>515</v>
      </c>
      <c r="C516" s="74">
        <v>2024</v>
      </c>
      <c r="D516" s="74" t="s">
        <v>2934</v>
      </c>
      <c r="E516" s="74" t="s">
        <v>2933</v>
      </c>
      <c r="F516" s="74">
        <v>10556.994000000001</v>
      </c>
      <c r="G516" s="74" t="s">
        <v>2773</v>
      </c>
    </row>
    <row r="517" spans="2:7" s="74" customFormat="1" x14ac:dyDescent="0.3">
      <c r="B517" s="75">
        <v>516</v>
      </c>
      <c r="C517" s="74">
        <v>2024</v>
      </c>
      <c r="D517" s="74" t="s">
        <v>2932</v>
      </c>
      <c r="E517" s="74" t="s">
        <v>2931</v>
      </c>
      <c r="F517" s="74">
        <v>3223.16</v>
      </c>
      <c r="G517" s="74" t="s">
        <v>1883</v>
      </c>
    </row>
    <row r="518" spans="2:7" s="74" customFormat="1" x14ac:dyDescent="0.3">
      <c r="B518" s="75">
        <v>517</v>
      </c>
      <c r="C518" s="74">
        <v>2024</v>
      </c>
      <c r="D518" s="74" t="s">
        <v>2930</v>
      </c>
      <c r="E518" s="74" t="s">
        <v>2929</v>
      </c>
      <c r="F518" s="74">
        <v>1025</v>
      </c>
      <c r="G518" s="74" t="s">
        <v>2864</v>
      </c>
    </row>
    <row r="519" spans="2:7" s="74" customFormat="1" x14ac:dyDescent="0.3">
      <c r="B519" s="75">
        <v>518</v>
      </c>
      <c r="C519" s="74">
        <v>2024</v>
      </c>
      <c r="D519" s="74" t="s">
        <v>2928</v>
      </c>
      <c r="E519" s="74" t="s">
        <v>2927</v>
      </c>
      <c r="F519" s="74">
        <v>3128.6019999999999</v>
      </c>
      <c r="G519" s="74" t="s">
        <v>2773</v>
      </c>
    </row>
    <row r="520" spans="2:7" s="74" customFormat="1" x14ac:dyDescent="0.3">
      <c r="B520" s="75">
        <v>519</v>
      </c>
      <c r="C520" s="74">
        <v>2024</v>
      </c>
      <c r="D520" s="74" t="s">
        <v>2926</v>
      </c>
      <c r="E520" s="74" t="s">
        <v>2925</v>
      </c>
      <c r="F520" s="74">
        <v>0.45200000000000001</v>
      </c>
      <c r="G520" s="74" t="s">
        <v>2773</v>
      </c>
    </row>
    <row r="521" spans="2:7" s="74" customFormat="1" x14ac:dyDescent="0.3">
      <c r="B521" s="75">
        <v>520</v>
      </c>
      <c r="C521" s="74">
        <v>2024</v>
      </c>
      <c r="D521" s="74" t="s">
        <v>2924</v>
      </c>
      <c r="E521" s="74" t="s">
        <v>2923</v>
      </c>
      <c r="F521" s="74">
        <v>3144.5459999999998</v>
      </c>
      <c r="G521" s="74" t="s">
        <v>2773</v>
      </c>
    </row>
    <row r="522" spans="2:7" s="74" customFormat="1" x14ac:dyDescent="0.3">
      <c r="B522" s="75">
        <v>521</v>
      </c>
      <c r="C522" s="74">
        <v>2024</v>
      </c>
      <c r="D522" s="74" t="s">
        <v>2922</v>
      </c>
      <c r="E522" s="74" t="s">
        <v>2921</v>
      </c>
      <c r="F522" s="74">
        <v>8579.4969999999994</v>
      </c>
      <c r="G522" s="74" t="s">
        <v>2773</v>
      </c>
    </row>
    <row r="523" spans="2:7" s="74" customFormat="1" x14ac:dyDescent="0.3">
      <c r="B523" s="75">
        <v>522</v>
      </c>
      <c r="C523" s="74">
        <v>2024</v>
      </c>
      <c r="D523" s="74" t="s">
        <v>2920</v>
      </c>
      <c r="E523" s="74" t="s">
        <v>2919</v>
      </c>
      <c r="F523" s="74">
        <v>13.8</v>
      </c>
      <c r="G523" s="74" t="s">
        <v>150</v>
      </c>
    </row>
    <row r="524" spans="2:7" s="74" customFormat="1" x14ac:dyDescent="0.3">
      <c r="B524" s="75">
        <v>523</v>
      </c>
      <c r="C524" s="74">
        <v>2024</v>
      </c>
      <c r="D524" s="74" t="s">
        <v>2918</v>
      </c>
      <c r="E524" s="74" t="s">
        <v>2917</v>
      </c>
      <c r="F524" s="74">
        <v>3.93</v>
      </c>
      <c r="G524" s="74" t="s">
        <v>2849</v>
      </c>
    </row>
    <row r="525" spans="2:7" s="74" customFormat="1" x14ac:dyDescent="0.3">
      <c r="B525" s="75">
        <v>524</v>
      </c>
      <c r="C525" s="74">
        <v>2024</v>
      </c>
      <c r="D525" s="74" t="s">
        <v>2916</v>
      </c>
      <c r="E525" s="74" t="s">
        <v>2915</v>
      </c>
      <c r="F525" s="74">
        <v>13127.554</v>
      </c>
      <c r="G525" s="74" t="s">
        <v>2773</v>
      </c>
    </row>
    <row r="526" spans="2:7" s="74" customFormat="1" x14ac:dyDescent="0.3">
      <c r="B526" s="75">
        <v>525</v>
      </c>
      <c r="C526" s="74">
        <v>2024</v>
      </c>
      <c r="D526" s="74" t="s">
        <v>2914</v>
      </c>
      <c r="E526" s="74" t="s">
        <v>2913</v>
      </c>
      <c r="F526" s="74">
        <v>489.43299999999999</v>
      </c>
      <c r="G526" s="74" t="s">
        <v>1888</v>
      </c>
    </row>
    <row r="527" spans="2:7" s="74" customFormat="1" x14ac:dyDescent="0.3">
      <c r="B527" s="75">
        <v>526</v>
      </c>
      <c r="C527" s="74">
        <v>2024</v>
      </c>
      <c r="D527" s="74" t="s">
        <v>2912</v>
      </c>
      <c r="E527" s="74" t="s">
        <v>2911</v>
      </c>
      <c r="F527" s="74">
        <v>1977.4970000000001</v>
      </c>
      <c r="G527" s="74" t="s">
        <v>2773</v>
      </c>
    </row>
    <row r="528" spans="2:7" s="74" customFormat="1" x14ac:dyDescent="0.3">
      <c r="B528" s="75">
        <v>527</v>
      </c>
      <c r="C528" s="74">
        <v>2024</v>
      </c>
      <c r="D528" s="74" t="s">
        <v>2910</v>
      </c>
      <c r="E528" s="74" t="s">
        <v>2909</v>
      </c>
      <c r="F528" s="74">
        <v>1156</v>
      </c>
      <c r="G528" s="74" t="s">
        <v>2864</v>
      </c>
    </row>
    <row r="529" spans="2:7" s="74" customFormat="1" x14ac:dyDescent="0.3">
      <c r="B529" s="75">
        <v>528</v>
      </c>
      <c r="C529" s="74">
        <v>2024</v>
      </c>
      <c r="D529" s="74" t="s">
        <v>2908</v>
      </c>
      <c r="E529" s="74" t="s">
        <v>2907</v>
      </c>
      <c r="F529" s="74">
        <v>41424.951999999997</v>
      </c>
      <c r="G529" s="74" t="s">
        <v>2773</v>
      </c>
    </row>
    <row r="530" spans="2:7" s="74" customFormat="1" x14ac:dyDescent="0.3">
      <c r="B530" s="75">
        <v>529</v>
      </c>
      <c r="C530" s="74">
        <v>2024</v>
      </c>
      <c r="D530" s="74" t="s">
        <v>2906</v>
      </c>
      <c r="E530" s="74" t="s">
        <v>2905</v>
      </c>
      <c r="F530" s="74">
        <v>1.1490659999999999</v>
      </c>
      <c r="G530" s="74" t="s">
        <v>2112</v>
      </c>
    </row>
    <row r="531" spans="2:7" s="74" customFormat="1" x14ac:dyDescent="0.3">
      <c r="B531" s="75">
        <v>530</v>
      </c>
      <c r="C531" s="74">
        <v>2024</v>
      </c>
      <c r="D531" s="74" t="s">
        <v>2904</v>
      </c>
      <c r="E531" s="74" t="s">
        <v>2903</v>
      </c>
      <c r="F531" s="74">
        <v>1105.9349999999999</v>
      </c>
      <c r="G531" s="74" t="s">
        <v>2773</v>
      </c>
    </row>
    <row r="532" spans="2:7" s="74" customFormat="1" x14ac:dyDescent="0.3">
      <c r="B532" s="75">
        <v>531</v>
      </c>
      <c r="C532" s="74">
        <v>2024</v>
      </c>
      <c r="D532" s="74" t="s">
        <v>2902</v>
      </c>
      <c r="E532" s="74" t="s">
        <v>2901</v>
      </c>
      <c r="F532" s="74">
        <v>-4.5550329999999999</v>
      </c>
      <c r="G532" s="74" t="s">
        <v>2112</v>
      </c>
    </row>
    <row r="533" spans="2:7" s="74" customFormat="1" x14ac:dyDescent="0.3">
      <c r="B533" s="75">
        <v>532</v>
      </c>
      <c r="C533" s="74">
        <v>2024</v>
      </c>
      <c r="D533" s="74" t="s">
        <v>2900</v>
      </c>
      <c r="E533" s="74" t="s">
        <v>2899</v>
      </c>
      <c r="F533" s="74">
        <v>-4564.2669999999998</v>
      </c>
      <c r="G533" s="74" t="s">
        <v>2773</v>
      </c>
    </row>
    <row r="534" spans="2:7" s="74" customFormat="1" x14ac:dyDescent="0.3">
      <c r="B534" s="75">
        <v>533</v>
      </c>
      <c r="C534" s="74">
        <v>2024</v>
      </c>
      <c r="D534" s="74" t="s">
        <v>2898</v>
      </c>
      <c r="E534" s="74" t="s">
        <v>2897</v>
      </c>
      <c r="F534" s="74">
        <v>105</v>
      </c>
      <c r="G534" s="74" t="s">
        <v>2486</v>
      </c>
    </row>
    <row r="535" spans="2:7" s="74" customFormat="1" x14ac:dyDescent="0.3">
      <c r="B535" s="75">
        <v>534</v>
      </c>
      <c r="C535" s="74">
        <v>2024</v>
      </c>
      <c r="D535" s="74" t="s">
        <v>2896</v>
      </c>
      <c r="E535" s="74" t="s">
        <v>2895</v>
      </c>
      <c r="F535" s="74">
        <v>4.6449999999999996</v>
      </c>
      <c r="G535" s="74" t="s">
        <v>2773</v>
      </c>
    </row>
    <row r="536" spans="2:7" s="74" customFormat="1" x14ac:dyDescent="0.3">
      <c r="B536" s="75">
        <v>535</v>
      </c>
      <c r="C536" s="74">
        <v>2024</v>
      </c>
      <c r="D536" s="74" t="s">
        <v>2894</v>
      </c>
      <c r="E536" s="74" t="s">
        <v>2893</v>
      </c>
      <c r="F536" s="74">
        <v>39163.97</v>
      </c>
      <c r="G536" s="74" t="s">
        <v>1883</v>
      </c>
    </row>
    <row r="537" spans="2:7" s="74" customFormat="1" x14ac:dyDescent="0.3">
      <c r="B537" s="75">
        <v>536</v>
      </c>
      <c r="C537" s="74">
        <v>2024</v>
      </c>
      <c r="D537" s="74" t="s">
        <v>2892</v>
      </c>
      <c r="E537" s="74" t="s">
        <v>2891</v>
      </c>
      <c r="F537" s="74">
        <v>1037</v>
      </c>
      <c r="G537" s="74" t="s">
        <v>2864</v>
      </c>
    </row>
    <row r="538" spans="2:7" s="74" customFormat="1" x14ac:dyDescent="0.3">
      <c r="B538" s="75">
        <v>537</v>
      </c>
      <c r="C538" s="74">
        <v>2024</v>
      </c>
      <c r="D538" s="74" t="s">
        <v>2890</v>
      </c>
      <c r="E538" s="74" t="s">
        <v>2889</v>
      </c>
      <c r="F538" s="74">
        <v>37766.605000000003</v>
      </c>
      <c r="G538" s="74" t="s">
        <v>2773</v>
      </c>
    </row>
    <row r="539" spans="2:7" s="74" customFormat="1" x14ac:dyDescent="0.3">
      <c r="B539" s="75">
        <v>538</v>
      </c>
      <c r="C539" s="74">
        <v>2024</v>
      </c>
      <c r="D539" s="74" t="s">
        <v>2888</v>
      </c>
      <c r="E539" s="74" t="s">
        <v>2887</v>
      </c>
      <c r="F539" s="74">
        <v>1262.357</v>
      </c>
      <c r="G539" s="74" t="s">
        <v>2773</v>
      </c>
    </row>
    <row r="540" spans="2:7" s="74" customFormat="1" x14ac:dyDescent="0.3">
      <c r="B540" s="75">
        <v>539</v>
      </c>
      <c r="C540" s="74">
        <v>2024</v>
      </c>
      <c r="D540" s="74" t="s">
        <v>2886</v>
      </c>
      <c r="E540" s="74" t="s">
        <v>2885</v>
      </c>
      <c r="F540" s="74">
        <v>4.4770000000000003</v>
      </c>
      <c r="G540" s="74" t="s">
        <v>2884</v>
      </c>
    </row>
    <row r="541" spans="2:7" s="74" customFormat="1" x14ac:dyDescent="0.3">
      <c r="B541" s="75">
        <v>540</v>
      </c>
      <c r="C541" s="74">
        <v>2024</v>
      </c>
      <c r="D541" s="74" t="s">
        <v>2883</v>
      </c>
      <c r="E541" s="74" t="s">
        <v>2882</v>
      </c>
      <c r="F541" s="74">
        <v>4.6509999999999998</v>
      </c>
      <c r="G541" s="74" t="s">
        <v>2881</v>
      </c>
    </row>
    <row r="542" spans="2:7" s="74" customFormat="1" x14ac:dyDescent="0.3">
      <c r="B542" s="75">
        <v>541</v>
      </c>
      <c r="C542" s="74">
        <v>2024</v>
      </c>
      <c r="D542" s="74" t="s">
        <v>2880</v>
      </c>
      <c r="E542" s="74" t="s">
        <v>2879</v>
      </c>
      <c r="F542" s="74">
        <v>4397.4669999999996</v>
      </c>
      <c r="G542" s="74" t="s">
        <v>2773</v>
      </c>
    </row>
    <row r="543" spans="2:7" s="74" customFormat="1" x14ac:dyDescent="0.3">
      <c r="B543" s="75">
        <v>542</v>
      </c>
      <c r="C543" s="74">
        <v>2024</v>
      </c>
      <c r="D543" s="74" t="s">
        <v>2878</v>
      </c>
      <c r="E543" s="74" t="s">
        <v>2877</v>
      </c>
      <c r="F543" s="74">
        <v>96.9</v>
      </c>
      <c r="G543" s="74" t="s">
        <v>150</v>
      </c>
    </row>
    <row r="544" spans="2:7" s="74" customFormat="1" x14ac:dyDescent="0.3">
      <c r="B544" s="75">
        <v>543</v>
      </c>
      <c r="C544" s="74">
        <v>2024</v>
      </c>
      <c r="D544" s="74" t="s">
        <v>2876</v>
      </c>
      <c r="E544" s="74" t="s">
        <v>2875</v>
      </c>
      <c r="F544" s="74">
        <v>14.59</v>
      </c>
      <c r="G544" s="74" t="s">
        <v>2849</v>
      </c>
    </row>
    <row r="545" spans="2:7" s="74" customFormat="1" x14ac:dyDescent="0.3">
      <c r="B545" s="75">
        <v>544</v>
      </c>
      <c r="C545" s="74">
        <v>2024</v>
      </c>
      <c r="D545" s="74" t="s">
        <v>2874</v>
      </c>
      <c r="E545" s="74" t="s">
        <v>2873</v>
      </c>
      <c r="F545" s="74">
        <v>120.268</v>
      </c>
      <c r="G545" s="74" t="s">
        <v>2773</v>
      </c>
    </row>
    <row r="546" spans="2:7" s="74" customFormat="1" x14ac:dyDescent="0.3">
      <c r="B546" s="75">
        <v>545</v>
      </c>
      <c r="C546" s="74">
        <v>2024</v>
      </c>
      <c r="D546" s="74" t="s">
        <v>2872</v>
      </c>
      <c r="E546" s="74" t="s">
        <v>2871</v>
      </c>
      <c r="F546" s="74">
        <v>1037</v>
      </c>
      <c r="G546" s="74" t="s">
        <v>2864</v>
      </c>
    </row>
    <row r="547" spans="2:7" s="74" customFormat="1" x14ac:dyDescent="0.3">
      <c r="B547" s="75">
        <v>546</v>
      </c>
      <c r="C547" s="74">
        <v>2024</v>
      </c>
      <c r="D547" s="74" t="s">
        <v>2870</v>
      </c>
      <c r="E547" s="74" t="s">
        <v>2869</v>
      </c>
      <c r="F547" s="74">
        <v>33104.608999999997</v>
      </c>
      <c r="G547" s="74" t="s">
        <v>2773</v>
      </c>
    </row>
    <row r="548" spans="2:7" s="74" customFormat="1" x14ac:dyDescent="0.3">
      <c r="B548" s="75">
        <v>547</v>
      </c>
      <c r="C548" s="74">
        <v>2024</v>
      </c>
      <c r="D548" s="74" t="s">
        <v>2868</v>
      </c>
      <c r="E548" s="74" t="s">
        <v>2867</v>
      </c>
      <c r="F548" s="74">
        <v>2936</v>
      </c>
      <c r="G548" s="74" t="s">
        <v>576</v>
      </c>
    </row>
    <row r="549" spans="2:7" s="74" customFormat="1" x14ac:dyDescent="0.3">
      <c r="B549" s="75">
        <v>548</v>
      </c>
      <c r="C549" s="74">
        <v>2024</v>
      </c>
      <c r="D549" s="74" t="s">
        <v>2866</v>
      </c>
      <c r="E549" s="74" t="s">
        <v>2865</v>
      </c>
      <c r="F549" s="74">
        <v>1039</v>
      </c>
      <c r="G549" s="74" t="s">
        <v>2864</v>
      </c>
    </row>
    <row r="550" spans="2:7" s="74" customFormat="1" x14ac:dyDescent="0.3">
      <c r="B550" s="75">
        <v>549</v>
      </c>
      <c r="C550" s="74">
        <v>2024</v>
      </c>
      <c r="D550" s="74" t="s">
        <v>2863</v>
      </c>
      <c r="E550" s="74" t="s">
        <v>2862</v>
      </c>
      <c r="F550" s="74">
        <v>7923.4520000000002</v>
      </c>
      <c r="G550" s="74" t="s">
        <v>2773</v>
      </c>
    </row>
    <row r="551" spans="2:7" s="74" customFormat="1" x14ac:dyDescent="0.3">
      <c r="B551" s="75">
        <v>550</v>
      </c>
      <c r="C551" s="74">
        <v>2024</v>
      </c>
      <c r="D551" s="74" t="s">
        <v>2861</v>
      </c>
      <c r="E551" s="74" t="s">
        <v>2860</v>
      </c>
      <c r="F551" s="74">
        <v>53.295000000000002</v>
      </c>
      <c r="G551" s="74" t="s">
        <v>2773</v>
      </c>
    </row>
    <row r="552" spans="2:7" s="74" customFormat="1" x14ac:dyDescent="0.3">
      <c r="B552" s="75">
        <v>551</v>
      </c>
      <c r="C552" s="74">
        <v>2024</v>
      </c>
      <c r="D552" s="74" t="s">
        <v>2859</v>
      </c>
      <c r="E552" s="74" t="s">
        <v>2858</v>
      </c>
      <c r="F552" s="74" t="s">
        <v>2004</v>
      </c>
      <c r="G552" s="74" t="s">
        <v>2849</v>
      </c>
    </row>
    <row r="553" spans="2:7" s="74" customFormat="1" x14ac:dyDescent="0.3">
      <c r="B553" s="75">
        <v>552</v>
      </c>
      <c r="C553" s="74">
        <v>2024</v>
      </c>
      <c r="D553" s="74" t="s">
        <v>2857</v>
      </c>
      <c r="E553" s="74" t="s">
        <v>2856</v>
      </c>
      <c r="F553" s="74">
        <v>-0.6</v>
      </c>
      <c r="G553" s="74" t="s">
        <v>150</v>
      </c>
    </row>
    <row r="554" spans="2:7" s="74" customFormat="1" x14ac:dyDescent="0.3">
      <c r="B554" s="75">
        <v>553</v>
      </c>
      <c r="C554" s="74">
        <v>2024</v>
      </c>
      <c r="D554" s="74" t="s">
        <v>2855</v>
      </c>
      <c r="E554" s="74" t="s">
        <v>2854</v>
      </c>
      <c r="F554" s="74">
        <v>-19.475999999999999</v>
      </c>
      <c r="G554" s="74" t="s">
        <v>2773</v>
      </c>
    </row>
    <row r="555" spans="2:7" s="74" customFormat="1" x14ac:dyDescent="0.3">
      <c r="B555" s="75">
        <v>554</v>
      </c>
      <c r="C555" s="74">
        <v>2024</v>
      </c>
      <c r="D555" s="74" t="s">
        <v>2853</v>
      </c>
      <c r="E555" s="74" t="s">
        <v>2852</v>
      </c>
      <c r="F555" s="74">
        <v>3438.0050000000001</v>
      </c>
      <c r="G555" s="74" t="s">
        <v>2773</v>
      </c>
    </row>
    <row r="556" spans="2:7" s="74" customFormat="1" x14ac:dyDescent="0.3">
      <c r="B556" s="75">
        <v>555</v>
      </c>
      <c r="C556" s="74">
        <v>2024</v>
      </c>
      <c r="D556" s="74" t="s">
        <v>2851</v>
      </c>
      <c r="E556" s="74" t="s">
        <v>2850</v>
      </c>
      <c r="F556" s="74" t="s">
        <v>2004</v>
      </c>
      <c r="G556" s="74" t="s">
        <v>2849</v>
      </c>
    </row>
    <row r="557" spans="2:7" s="74" customFormat="1" x14ac:dyDescent="0.3">
      <c r="B557" s="75">
        <v>556</v>
      </c>
      <c r="C557" s="74">
        <v>2024</v>
      </c>
      <c r="D557" s="74" t="s">
        <v>2848</v>
      </c>
      <c r="E557" s="74" t="s">
        <v>2847</v>
      </c>
      <c r="F557" s="74">
        <v>9087.5290000000005</v>
      </c>
      <c r="G557" s="74" t="s">
        <v>1883</v>
      </c>
    </row>
    <row r="558" spans="2:7" s="74" customFormat="1" x14ac:dyDescent="0.3">
      <c r="B558" s="75">
        <v>557</v>
      </c>
      <c r="C558" s="74">
        <v>2024</v>
      </c>
      <c r="D558" s="74" t="s">
        <v>2846</v>
      </c>
      <c r="E558" s="74" t="s">
        <v>2845</v>
      </c>
      <c r="F558" s="74">
        <v>3.577</v>
      </c>
      <c r="G558" s="74" t="s">
        <v>2235</v>
      </c>
    </row>
    <row r="559" spans="2:7" s="74" customFormat="1" x14ac:dyDescent="0.3">
      <c r="B559" s="75">
        <v>558</v>
      </c>
      <c r="C559" s="74">
        <v>2024</v>
      </c>
      <c r="D559" s="74" t="s">
        <v>2844</v>
      </c>
      <c r="E559" s="74" t="s">
        <v>2843</v>
      </c>
      <c r="F559" s="74">
        <v>6941.38</v>
      </c>
      <c r="G559" s="74" t="s">
        <v>2208</v>
      </c>
    </row>
    <row r="560" spans="2:7" s="74" customFormat="1" x14ac:dyDescent="0.3">
      <c r="B560" s="75">
        <v>559</v>
      </c>
      <c r="C560" s="74">
        <v>2024</v>
      </c>
      <c r="D560" s="74" t="s">
        <v>2842</v>
      </c>
      <c r="E560" s="74" t="s">
        <v>2841</v>
      </c>
      <c r="F560" s="74">
        <v>651.30600000000004</v>
      </c>
      <c r="G560" s="74" t="s">
        <v>2208</v>
      </c>
    </row>
    <row r="561" spans="2:7" s="74" customFormat="1" x14ac:dyDescent="0.3">
      <c r="B561" s="75">
        <v>560</v>
      </c>
      <c r="C561" s="74">
        <v>2024</v>
      </c>
      <c r="D561" s="74" t="s">
        <v>2840</v>
      </c>
      <c r="E561" s="74" t="s">
        <v>2839</v>
      </c>
      <c r="F561" s="74">
        <v>3453.163</v>
      </c>
      <c r="G561" s="74" t="s">
        <v>1883</v>
      </c>
    </row>
    <row r="562" spans="2:7" s="74" customFormat="1" x14ac:dyDescent="0.3">
      <c r="B562" s="75">
        <v>561</v>
      </c>
      <c r="C562" s="74">
        <v>2024</v>
      </c>
      <c r="D562" s="74" t="s">
        <v>2838</v>
      </c>
      <c r="E562" s="74" t="s">
        <v>2837</v>
      </c>
      <c r="F562" s="74">
        <v>182.70699999999999</v>
      </c>
      <c r="G562" s="74" t="s">
        <v>1916</v>
      </c>
    </row>
    <row r="563" spans="2:7" s="74" customFormat="1" x14ac:dyDescent="0.3">
      <c r="B563" s="75">
        <v>562</v>
      </c>
      <c r="C563" s="74">
        <v>2024</v>
      </c>
      <c r="D563" s="74" t="s">
        <v>2836</v>
      </c>
      <c r="E563" s="74" t="s">
        <v>2835</v>
      </c>
      <c r="F563" s="74">
        <v>13900.1</v>
      </c>
      <c r="G563" s="74" t="s">
        <v>1883</v>
      </c>
    </row>
    <row r="564" spans="2:7" s="74" customFormat="1" x14ac:dyDescent="0.3">
      <c r="B564" s="75">
        <v>563</v>
      </c>
      <c r="C564" s="74">
        <v>2024</v>
      </c>
      <c r="D564" s="74" t="s">
        <v>2834</v>
      </c>
      <c r="E564" s="74" t="s">
        <v>2833</v>
      </c>
      <c r="F564" s="74">
        <v>735.45399999999995</v>
      </c>
      <c r="G564" s="74" t="s">
        <v>1916</v>
      </c>
    </row>
    <row r="565" spans="2:7" s="74" customFormat="1" x14ac:dyDescent="0.3">
      <c r="B565" s="75">
        <v>564</v>
      </c>
      <c r="C565" s="74">
        <v>2024</v>
      </c>
      <c r="D565" s="74" t="s">
        <v>2832</v>
      </c>
      <c r="E565" s="74" t="s">
        <v>2831</v>
      </c>
      <c r="F565" s="74">
        <v>10932.754000000001</v>
      </c>
      <c r="G565" s="74" t="s">
        <v>1883</v>
      </c>
    </row>
    <row r="566" spans="2:7" s="74" customFormat="1" x14ac:dyDescent="0.3">
      <c r="B566" s="75">
        <v>565</v>
      </c>
      <c r="C566" s="74">
        <v>2024</v>
      </c>
      <c r="D566" s="74" t="s">
        <v>2830</v>
      </c>
      <c r="E566" s="74" t="s">
        <v>2829</v>
      </c>
      <c r="F566" s="74">
        <v>555.88300000000004</v>
      </c>
      <c r="G566" s="74" t="s">
        <v>1916</v>
      </c>
    </row>
    <row r="567" spans="2:7" s="74" customFormat="1" x14ac:dyDescent="0.3">
      <c r="B567" s="75">
        <v>566</v>
      </c>
      <c r="C567" s="74">
        <v>2024</v>
      </c>
      <c r="D567" s="74" t="s">
        <v>2828</v>
      </c>
      <c r="E567" s="74" t="s">
        <v>2827</v>
      </c>
      <c r="F567" s="74">
        <v>4550.5360000000001</v>
      </c>
      <c r="G567" s="74" t="s">
        <v>1883</v>
      </c>
    </row>
    <row r="568" spans="2:7" s="74" customFormat="1" x14ac:dyDescent="0.3">
      <c r="B568" s="75">
        <v>567</v>
      </c>
      <c r="C568" s="74">
        <v>2024</v>
      </c>
      <c r="D568" s="74" t="s">
        <v>2826</v>
      </c>
      <c r="E568" s="74" t="s">
        <v>2825</v>
      </c>
      <c r="F568" s="74">
        <v>240.76900000000001</v>
      </c>
      <c r="G568" s="74" t="s">
        <v>1916</v>
      </c>
    </row>
    <row r="569" spans="2:7" s="74" customFormat="1" x14ac:dyDescent="0.3">
      <c r="B569" s="75">
        <v>568</v>
      </c>
      <c r="C569" s="74">
        <v>2024</v>
      </c>
      <c r="D569" s="74" t="s">
        <v>2824</v>
      </c>
      <c r="E569" s="74" t="s">
        <v>2823</v>
      </c>
      <c r="F569" s="74">
        <v>34204.792999999998</v>
      </c>
      <c r="G569" s="74" t="s">
        <v>1883</v>
      </c>
    </row>
    <row r="570" spans="2:7" s="74" customFormat="1" x14ac:dyDescent="0.3">
      <c r="B570" s="75">
        <v>569</v>
      </c>
      <c r="C570" s="74">
        <v>2024</v>
      </c>
      <c r="D570" s="74" t="s">
        <v>2822</v>
      </c>
      <c r="E570" s="74" t="s">
        <v>2821</v>
      </c>
      <c r="F570" s="74">
        <v>1787.1389999999999</v>
      </c>
      <c r="G570" s="74" t="s">
        <v>1916</v>
      </c>
    </row>
    <row r="571" spans="2:7" s="74" customFormat="1" x14ac:dyDescent="0.3">
      <c r="B571" s="75">
        <v>570</v>
      </c>
      <c r="C571" s="74">
        <v>2024</v>
      </c>
      <c r="D571" s="74" t="s">
        <v>2820</v>
      </c>
      <c r="E571" s="74" t="s">
        <v>2819</v>
      </c>
      <c r="F571" s="74">
        <v>52.9</v>
      </c>
      <c r="G571" s="74" t="s">
        <v>150</v>
      </c>
    </row>
    <row r="572" spans="2:7" s="74" customFormat="1" x14ac:dyDescent="0.3">
      <c r="B572" s="75">
        <v>571</v>
      </c>
      <c r="C572" s="74">
        <v>2024</v>
      </c>
      <c r="D572" s="74" t="s">
        <v>2818</v>
      </c>
      <c r="E572" s="74" t="s">
        <v>2817</v>
      </c>
      <c r="F572" s="74">
        <v>14.7</v>
      </c>
      <c r="G572" s="74" t="s">
        <v>150</v>
      </c>
    </row>
    <row r="573" spans="2:7" s="74" customFormat="1" x14ac:dyDescent="0.3">
      <c r="B573" s="75">
        <v>572</v>
      </c>
      <c r="C573" s="74">
        <v>2024</v>
      </c>
      <c r="D573" s="74" t="s">
        <v>2816</v>
      </c>
      <c r="E573" s="74" t="s">
        <v>2815</v>
      </c>
      <c r="F573" s="74">
        <v>73.900000000000006</v>
      </c>
      <c r="G573" s="74" t="s">
        <v>150</v>
      </c>
    </row>
    <row r="574" spans="2:7" s="74" customFormat="1" x14ac:dyDescent="0.3">
      <c r="B574" s="75">
        <v>573</v>
      </c>
      <c r="C574" s="74">
        <v>2024</v>
      </c>
      <c r="D574" s="74" t="s">
        <v>2814</v>
      </c>
      <c r="E574" s="74" t="s">
        <v>2813</v>
      </c>
      <c r="F574" s="74">
        <v>11.7</v>
      </c>
      <c r="G574" s="74" t="s">
        <v>150</v>
      </c>
    </row>
    <row r="575" spans="2:7" s="74" customFormat="1" x14ac:dyDescent="0.3">
      <c r="B575" s="75">
        <v>574</v>
      </c>
      <c r="C575" s="74">
        <v>2024</v>
      </c>
      <c r="D575" s="74" t="s">
        <v>2812</v>
      </c>
      <c r="E575" s="74" t="s">
        <v>2811</v>
      </c>
      <c r="F575" s="74" t="s">
        <v>2215</v>
      </c>
      <c r="G575" s="74" t="s">
        <v>1888</v>
      </c>
    </row>
    <row r="576" spans="2:7" s="74" customFormat="1" x14ac:dyDescent="0.3">
      <c r="B576" s="75">
        <v>575</v>
      </c>
      <c r="C576" s="74">
        <v>2024</v>
      </c>
      <c r="D576" s="74" t="s">
        <v>2810</v>
      </c>
      <c r="E576" s="74" t="s">
        <v>2809</v>
      </c>
      <c r="F576" s="74" t="s">
        <v>2215</v>
      </c>
      <c r="G576" s="74" t="s">
        <v>150</v>
      </c>
    </row>
    <row r="577" spans="1:7" x14ac:dyDescent="0.3">
      <c r="A577" s="74"/>
      <c r="B577" s="75">
        <v>576</v>
      </c>
      <c r="C577" s="74">
        <v>2024</v>
      </c>
      <c r="D577" s="74" t="s">
        <v>2808</v>
      </c>
      <c r="E577" s="74" t="s">
        <v>2807</v>
      </c>
      <c r="F577" s="74">
        <v>92.3</v>
      </c>
      <c r="G577" s="74" t="s">
        <v>150</v>
      </c>
    </row>
    <row r="578" spans="1:7" s="77" customFormat="1" x14ac:dyDescent="0.3">
      <c r="A578" s="76">
        <v>82</v>
      </c>
      <c r="B578" s="91">
        <v>577</v>
      </c>
      <c r="C578" s="90">
        <v>2024</v>
      </c>
      <c r="D578" s="90" t="s">
        <v>2806</v>
      </c>
      <c r="E578" s="90" t="s">
        <v>2805</v>
      </c>
      <c r="F578" s="77">
        <v>8173.2489999999998</v>
      </c>
      <c r="G578" s="77" t="s">
        <v>1883</v>
      </c>
    </row>
    <row r="579" spans="1:7" x14ac:dyDescent="0.3">
      <c r="A579" s="74"/>
      <c r="B579" s="75">
        <v>578</v>
      </c>
      <c r="C579" s="74">
        <v>2024</v>
      </c>
      <c r="D579" s="74" t="s">
        <v>2804</v>
      </c>
      <c r="E579" s="74" t="s">
        <v>2803</v>
      </c>
      <c r="F579" s="74">
        <v>781979.42200000002</v>
      </c>
      <c r="G579" s="74" t="s">
        <v>1901</v>
      </c>
    </row>
    <row r="580" spans="1:7" x14ac:dyDescent="0.3">
      <c r="A580" s="76" t="s">
        <v>2802</v>
      </c>
      <c r="B580" s="89">
        <v>579</v>
      </c>
      <c r="C580" s="88">
        <v>2024</v>
      </c>
      <c r="D580" s="88" t="s">
        <v>2801</v>
      </c>
      <c r="E580" s="88" t="s">
        <v>2800</v>
      </c>
      <c r="F580" s="88">
        <v>8173.2489999999998</v>
      </c>
      <c r="G580" s="88" t="s">
        <v>1883</v>
      </c>
    </row>
    <row r="581" spans="1:7" x14ac:dyDescent="0.3">
      <c r="A581" s="74"/>
      <c r="B581" s="75">
        <v>580</v>
      </c>
      <c r="C581" s="74">
        <v>2024</v>
      </c>
      <c r="D581" s="74" t="s">
        <v>2799</v>
      </c>
      <c r="E581" s="74" t="s">
        <v>2798</v>
      </c>
      <c r="F581" s="74">
        <v>10452</v>
      </c>
      <c r="G581" s="74" t="s">
        <v>2617</v>
      </c>
    </row>
    <row r="582" spans="1:7" x14ac:dyDescent="0.3">
      <c r="A582" s="74"/>
      <c r="B582" s="75">
        <v>581</v>
      </c>
      <c r="C582" s="74">
        <v>2024</v>
      </c>
      <c r="D582" s="74" t="s">
        <v>2797</v>
      </c>
      <c r="E582" s="74" t="s">
        <v>2796</v>
      </c>
      <c r="F582" s="74">
        <v>781979.42200000002</v>
      </c>
      <c r="G582" s="74" t="s">
        <v>1901</v>
      </c>
    </row>
    <row r="583" spans="1:7" x14ac:dyDescent="0.3">
      <c r="A583" s="74"/>
      <c r="B583" s="75">
        <v>582</v>
      </c>
      <c r="C583" s="74">
        <v>2024</v>
      </c>
      <c r="D583" s="74" t="s">
        <v>2795</v>
      </c>
      <c r="E583" s="74" t="s">
        <v>2794</v>
      </c>
      <c r="F583" s="74">
        <v>18.2</v>
      </c>
      <c r="G583" s="74" t="s">
        <v>150</v>
      </c>
    </row>
    <row r="584" spans="1:7" x14ac:dyDescent="0.3">
      <c r="A584" s="74"/>
      <c r="B584" s="75">
        <v>583</v>
      </c>
      <c r="C584" s="74">
        <v>2024</v>
      </c>
      <c r="D584" s="74" t="s">
        <v>2793</v>
      </c>
      <c r="E584" s="74" t="s">
        <v>2792</v>
      </c>
      <c r="F584" s="74">
        <v>96.771000000000001</v>
      </c>
      <c r="G584" s="74" t="s">
        <v>1888</v>
      </c>
    </row>
    <row r="585" spans="1:7" x14ac:dyDescent="0.3">
      <c r="A585" s="74"/>
      <c r="B585" s="75">
        <v>584</v>
      </c>
      <c r="C585" s="74">
        <v>2024</v>
      </c>
      <c r="D585" s="74" t="s">
        <v>2791</v>
      </c>
      <c r="E585" s="74" t="s">
        <v>2790</v>
      </c>
      <c r="F585" s="74" t="s">
        <v>2215</v>
      </c>
      <c r="G585" s="74" t="s">
        <v>1888</v>
      </c>
    </row>
    <row r="586" spans="1:7" x14ac:dyDescent="0.3">
      <c r="A586" s="74"/>
      <c r="B586" s="75">
        <v>585</v>
      </c>
      <c r="C586" s="74">
        <v>2024</v>
      </c>
      <c r="D586" s="74" t="s">
        <v>2789</v>
      </c>
      <c r="E586" s="74" t="s">
        <v>2788</v>
      </c>
      <c r="F586" s="74" t="s">
        <v>2215</v>
      </c>
      <c r="G586" s="74" t="s">
        <v>150</v>
      </c>
    </row>
    <row r="587" spans="1:7" x14ac:dyDescent="0.3">
      <c r="A587" s="74"/>
      <c r="B587" s="75">
        <v>586</v>
      </c>
      <c r="C587" s="74">
        <v>2024</v>
      </c>
      <c r="D587" s="74" t="s">
        <v>2787</v>
      </c>
      <c r="E587" s="74" t="s">
        <v>2786</v>
      </c>
      <c r="F587" s="74">
        <v>96.771000000000001</v>
      </c>
      <c r="G587" s="74" t="s">
        <v>1888</v>
      </c>
    </row>
    <row r="588" spans="1:7" x14ac:dyDescent="0.3">
      <c r="A588" s="74"/>
      <c r="B588" s="75">
        <v>587</v>
      </c>
      <c r="C588" s="74">
        <v>2024</v>
      </c>
      <c r="D588" s="74" t="s">
        <v>2785</v>
      </c>
      <c r="E588" s="74" t="s">
        <v>2784</v>
      </c>
      <c r="F588" s="74">
        <v>92.3</v>
      </c>
      <c r="G588" s="74" t="s">
        <v>150</v>
      </c>
    </row>
    <row r="589" spans="1:7" x14ac:dyDescent="0.3">
      <c r="A589" s="74"/>
      <c r="B589" s="75">
        <v>588</v>
      </c>
      <c r="C589" s="74">
        <v>2024</v>
      </c>
      <c r="D589" s="74" t="s">
        <v>2783</v>
      </c>
      <c r="E589" s="74" t="s">
        <v>2782</v>
      </c>
      <c r="F589" s="74">
        <v>94</v>
      </c>
      <c r="G589" s="74" t="s">
        <v>576</v>
      </c>
    </row>
    <row r="590" spans="1:7" x14ac:dyDescent="0.3">
      <c r="A590" s="74"/>
      <c r="B590" s="75">
        <v>589</v>
      </c>
      <c r="C590" s="74">
        <v>2024</v>
      </c>
      <c r="D590" s="74" t="s">
        <v>2781</v>
      </c>
      <c r="E590" s="74" t="s">
        <v>2780</v>
      </c>
      <c r="F590" s="74">
        <v>7.0060000000000002</v>
      </c>
      <c r="G590" s="74" t="s">
        <v>1916</v>
      </c>
    </row>
    <row r="591" spans="1:7" x14ac:dyDescent="0.3">
      <c r="A591" s="74"/>
      <c r="B591" s="75">
        <v>590</v>
      </c>
      <c r="C591" s="74">
        <v>2024</v>
      </c>
      <c r="D591" s="74" t="s">
        <v>2779</v>
      </c>
      <c r="E591" s="74" t="s">
        <v>2778</v>
      </c>
      <c r="F591" s="74">
        <v>4.6449999999999996</v>
      </c>
      <c r="G591" s="74" t="s">
        <v>2773</v>
      </c>
    </row>
    <row r="592" spans="1:7" x14ac:dyDescent="0.3">
      <c r="A592" s="74"/>
      <c r="B592" s="75">
        <v>591</v>
      </c>
      <c r="C592" s="74">
        <v>2024</v>
      </c>
      <c r="D592" s="74" t="s">
        <v>2777</v>
      </c>
      <c r="E592" s="74" t="s">
        <v>2776</v>
      </c>
      <c r="F592" s="74">
        <v>3663.739</v>
      </c>
      <c r="G592" s="74" t="s">
        <v>2773</v>
      </c>
    </row>
    <row r="593" spans="2:7" s="74" customFormat="1" x14ac:dyDescent="0.3">
      <c r="B593" s="75">
        <v>592</v>
      </c>
      <c r="C593" s="74">
        <v>2024</v>
      </c>
      <c r="D593" s="74" t="s">
        <v>2775</v>
      </c>
      <c r="E593" s="74" t="s">
        <v>2774</v>
      </c>
      <c r="F593" s="74">
        <v>3668.384</v>
      </c>
      <c r="G593" s="74" t="s">
        <v>2773</v>
      </c>
    </row>
    <row r="594" spans="2:7" s="74" customFormat="1" x14ac:dyDescent="0.3">
      <c r="B594" s="75">
        <v>593</v>
      </c>
      <c r="C594" s="74">
        <v>2024</v>
      </c>
      <c r="D594" s="74" t="s">
        <v>2772</v>
      </c>
      <c r="E594" s="74" t="s">
        <v>2771</v>
      </c>
      <c r="F594" s="74">
        <v>24.4</v>
      </c>
      <c r="G594" s="74" t="s">
        <v>150</v>
      </c>
    </row>
    <row r="595" spans="2:7" s="74" customFormat="1" x14ac:dyDescent="0.3">
      <c r="B595" s="75">
        <v>594</v>
      </c>
      <c r="C595" s="74">
        <v>2024</v>
      </c>
      <c r="D595" s="74" t="s">
        <v>2770</v>
      </c>
      <c r="E595" s="74" t="s">
        <v>2769</v>
      </c>
      <c r="F595" s="74">
        <v>20.5</v>
      </c>
      <c r="G595" s="74" t="s">
        <v>150</v>
      </c>
    </row>
    <row r="596" spans="2:7" s="74" customFormat="1" x14ac:dyDescent="0.3">
      <c r="B596" s="75">
        <v>595</v>
      </c>
      <c r="C596" s="74">
        <v>2024</v>
      </c>
      <c r="D596" s="74" t="s">
        <v>2768</v>
      </c>
      <c r="E596" s="74" t="s">
        <v>2767</v>
      </c>
      <c r="F596" s="74">
        <v>47.8</v>
      </c>
      <c r="G596" s="74" t="s">
        <v>150</v>
      </c>
    </row>
    <row r="597" spans="2:7" s="74" customFormat="1" x14ac:dyDescent="0.3">
      <c r="B597" s="75">
        <v>596</v>
      </c>
      <c r="C597" s="74">
        <v>2024</v>
      </c>
      <c r="D597" s="74" t="s">
        <v>2766</v>
      </c>
      <c r="E597" s="74" t="s">
        <v>2765</v>
      </c>
      <c r="F597" s="74">
        <v>19.7</v>
      </c>
      <c r="G597" s="74" t="s">
        <v>150</v>
      </c>
    </row>
    <row r="598" spans="2:7" s="74" customFormat="1" x14ac:dyDescent="0.3">
      <c r="B598" s="75">
        <v>597</v>
      </c>
      <c r="C598" s="74">
        <v>2024</v>
      </c>
      <c r="D598" s="74" t="s">
        <v>2764</v>
      </c>
      <c r="E598" s="74" t="s">
        <v>2763</v>
      </c>
      <c r="F598" s="74">
        <v>11130</v>
      </c>
      <c r="G598" s="74" t="s">
        <v>2740</v>
      </c>
    </row>
    <row r="599" spans="2:7" s="74" customFormat="1" x14ac:dyDescent="0.3">
      <c r="B599" s="75">
        <v>598</v>
      </c>
      <c r="C599" s="74">
        <v>2024</v>
      </c>
      <c r="D599" s="74" t="s">
        <v>2762</v>
      </c>
      <c r="E599" s="74" t="s">
        <v>2761</v>
      </c>
      <c r="F599" s="74">
        <v>48</v>
      </c>
      <c r="G599" s="74" t="s">
        <v>2486</v>
      </c>
    </row>
    <row r="600" spans="2:7" s="74" customFormat="1" x14ac:dyDescent="0.3">
      <c r="B600" s="75">
        <v>599</v>
      </c>
      <c r="C600" s="74">
        <v>2024</v>
      </c>
      <c r="D600" s="74" t="s">
        <v>2760</v>
      </c>
      <c r="E600" s="74" t="s">
        <v>2759</v>
      </c>
      <c r="F600" s="74">
        <v>56950</v>
      </c>
      <c r="G600" s="74" t="s">
        <v>2740</v>
      </c>
    </row>
    <row r="601" spans="2:7" s="74" customFormat="1" x14ac:dyDescent="0.3">
      <c r="B601" s="75">
        <v>600</v>
      </c>
      <c r="C601" s="74">
        <v>2024</v>
      </c>
      <c r="D601" s="74" t="s">
        <v>2758</v>
      </c>
      <c r="E601" s="74" t="s">
        <v>2757</v>
      </c>
      <c r="F601" s="74">
        <v>228941</v>
      </c>
      <c r="G601" s="74" t="s">
        <v>2740</v>
      </c>
    </row>
    <row r="602" spans="2:7" s="74" customFormat="1" x14ac:dyDescent="0.3">
      <c r="B602" s="75">
        <v>601</v>
      </c>
      <c r="C602" s="74">
        <v>2024</v>
      </c>
      <c r="D602" s="74" t="s">
        <v>2756</v>
      </c>
      <c r="E602" s="74" t="s">
        <v>2755</v>
      </c>
      <c r="F602" s="74">
        <v>536</v>
      </c>
      <c r="G602" s="74" t="s">
        <v>2486</v>
      </c>
    </row>
    <row r="603" spans="2:7" s="74" customFormat="1" x14ac:dyDescent="0.3">
      <c r="B603" s="75">
        <v>602</v>
      </c>
      <c r="C603" s="74">
        <v>2024</v>
      </c>
      <c r="D603" s="74" t="s">
        <v>2754</v>
      </c>
      <c r="E603" s="74" t="s">
        <v>2753</v>
      </c>
      <c r="F603" s="74">
        <v>19</v>
      </c>
      <c r="G603" s="74" t="s">
        <v>2486</v>
      </c>
    </row>
    <row r="604" spans="2:7" s="74" customFormat="1" x14ac:dyDescent="0.3">
      <c r="B604" s="75">
        <v>603</v>
      </c>
      <c r="C604" s="74">
        <v>2024</v>
      </c>
      <c r="D604" s="74" t="s">
        <v>2752</v>
      </c>
      <c r="E604" s="74" t="s">
        <v>2751</v>
      </c>
      <c r="F604" s="74">
        <v>580</v>
      </c>
      <c r="G604" s="74" t="s">
        <v>2486</v>
      </c>
    </row>
    <row r="605" spans="2:7" s="74" customFormat="1" x14ac:dyDescent="0.3">
      <c r="B605" s="75">
        <v>604</v>
      </c>
      <c r="C605" s="74">
        <v>2024</v>
      </c>
      <c r="D605" s="74" t="s">
        <v>2750</v>
      </c>
      <c r="E605" s="74" t="s">
        <v>2749</v>
      </c>
      <c r="F605" s="74">
        <v>599</v>
      </c>
      <c r="G605" s="74" t="s">
        <v>2486</v>
      </c>
    </row>
    <row r="606" spans="2:7" s="74" customFormat="1" x14ac:dyDescent="0.3">
      <c r="B606" s="75">
        <v>605</v>
      </c>
      <c r="C606" s="74">
        <v>2024</v>
      </c>
      <c r="D606" s="74" t="s">
        <v>2748</v>
      </c>
      <c r="E606" s="74" t="s">
        <v>2747</v>
      </c>
      <c r="F606" s="74">
        <v>170428</v>
      </c>
      <c r="G606" s="74" t="s">
        <v>2740</v>
      </c>
    </row>
    <row r="607" spans="2:7" s="74" customFormat="1" x14ac:dyDescent="0.3">
      <c r="B607" s="75">
        <v>606</v>
      </c>
      <c r="C607" s="74">
        <v>2024</v>
      </c>
      <c r="D607" s="74" t="s">
        <v>2746</v>
      </c>
      <c r="E607" s="74" t="s">
        <v>2745</v>
      </c>
      <c r="F607" s="74">
        <v>238508</v>
      </c>
      <c r="G607" s="74" t="s">
        <v>2740</v>
      </c>
    </row>
    <row r="608" spans="2:7" s="74" customFormat="1" x14ac:dyDescent="0.3">
      <c r="B608" s="75">
        <v>607</v>
      </c>
      <c r="C608" s="74">
        <v>2024</v>
      </c>
      <c r="D608" s="74" t="s">
        <v>2744</v>
      </c>
      <c r="E608" s="74" t="s">
        <v>2743</v>
      </c>
      <c r="F608" s="74">
        <v>14485</v>
      </c>
      <c r="G608" s="74" t="s">
        <v>576</v>
      </c>
    </row>
    <row r="609" spans="2:7" s="74" customFormat="1" x14ac:dyDescent="0.3">
      <c r="B609" s="75">
        <v>608</v>
      </c>
      <c r="C609" s="74">
        <v>2024</v>
      </c>
      <c r="D609" s="74" t="s">
        <v>2742</v>
      </c>
      <c r="E609" s="74" t="s">
        <v>2741</v>
      </c>
      <c r="F609" s="74">
        <v>9567</v>
      </c>
      <c r="G609" s="74" t="s">
        <v>2740</v>
      </c>
    </row>
    <row r="610" spans="2:7" s="74" customFormat="1" x14ac:dyDescent="0.3">
      <c r="B610" s="75">
        <v>609</v>
      </c>
      <c r="C610" s="74">
        <v>2024</v>
      </c>
      <c r="D610" s="74" t="s">
        <v>2739</v>
      </c>
      <c r="E610" s="74" t="s">
        <v>2738</v>
      </c>
      <c r="F610" s="74">
        <v>15</v>
      </c>
      <c r="G610" s="74" t="s">
        <v>2486</v>
      </c>
    </row>
    <row r="611" spans="2:7" s="74" customFormat="1" x14ac:dyDescent="0.3">
      <c r="B611" s="75">
        <v>610</v>
      </c>
      <c r="C611" s="74">
        <v>2024</v>
      </c>
      <c r="D611" s="74" t="s">
        <v>2737</v>
      </c>
      <c r="E611" s="74" t="s">
        <v>2736</v>
      </c>
      <c r="F611" s="74" t="s">
        <v>2004</v>
      </c>
      <c r="G611" s="74" t="s">
        <v>2486</v>
      </c>
    </row>
    <row r="612" spans="2:7" s="74" customFormat="1" x14ac:dyDescent="0.3">
      <c r="B612" s="75">
        <v>611</v>
      </c>
      <c r="C612" s="74">
        <v>2024</v>
      </c>
      <c r="D612" s="74" t="s">
        <v>2735</v>
      </c>
      <c r="E612" s="74" t="s">
        <v>2734</v>
      </c>
      <c r="F612" s="74">
        <v>242.51</v>
      </c>
      <c r="G612" s="74" t="s">
        <v>1883</v>
      </c>
    </row>
    <row r="613" spans="2:7" s="74" customFormat="1" x14ac:dyDescent="0.3">
      <c r="B613" s="75">
        <v>612</v>
      </c>
      <c r="C613" s="74">
        <v>2024</v>
      </c>
      <c r="D613" s="74" t="s">
        <v>2733</v>
      </c>
      <c r="E613" s="74" t="s">
        <v>2732</v>
      </c>
      <c r="F613" s="74">
        <v>2801.77</v>
      </c>
      <c r="G613" s="74" t="s">
        <v>1901</v>
      </c>
    </row>
    <row r="614" spans="2:7" s="74" customFormat="1" x14ac:dyDescent="0.3">
      <c r="B614" s="75">
        <v>613</v>
      </c>
      <c r="C614" s="74">
        <v>2024</v>
      </c>
      <c r="D614" s="74" t="s">
        <v>2731</v>
      </c>
      <c r="E614" s="74" t="s">
        <v>2730</v>
      </c>
      <c r="F614" s="74">
        <v>33.686</v>
      </c>
      <c r="G614" s="74" t="s">
        <v>1883</v>
      </c>
    </row>
    <row r="615" spans="2:7" s="74" customFormat="1" x14ac:dyDescent="0.3">
      <c r="B615" s="75">
        <v>614</v>
      </c>
      <c r="C615" s="74">
        <v>2024</v>
      </c>
      <c r="D615" s="74" t="s">
        <v>2729</v>
      </c>
      <c r="E615" s="74" t="s">
        <v>2728</v>
      </c>
      <c r="F615" s="74">
        <v>53.15</v>
      </c>
      <c r="G615" s="74" t="s">
        <v>1883</v>
      </c>
    </row>
    <row r="616" spans="2:7" s="74" customFormat="1" x14ac:dyDescent="0.3">
      <c r="B616" s="75">
        <v>615</v>
      </c>
      <c r="C616" s="74">
        <v>2024</v>
      </c>
      <c r="D616" s="74" t="s">
        <v>2727</v>
      </c>
      <c r="E616" s="74" t="s">
        <v>2726</v>
      </c>
      <c r="F616" s="74">
        <v>9807.2759999999998</v>
      </c>
      <c r="G616" s="74" t="s">
        <v>1901</v>
      </c>
    </row>
    <row r="617" spans="2:7" s="74" customFormat="1" x14ac:dyDescent="0.3">
      <c r="B617" s="75">
        <v>616</v>
      </c>
      <c r="C617" s="74">
        <v>2024</v>
      </c>
      <c r="D617" s="74" t="s">
        <v>2725</v>
      </c>
      <c r="E617" s="74" t="s">
        <v>2724</v>
      </c>
      <c r="F617" s="74">
        <v>40.683</v>
      </c>
      <c r="G617" s="74" t="s">
        <v>1883</v>
      </c>
    </row>
    <row r="618" spans="2:7" s="74" customFormat="1" x14ac:dyDescent="0.3">
      <c r="B618" s="75">
        <v>617</v>
      </c>
      <c r="C618" s="74">
        <v>2024</v>
      </c>
      <c r="D618" s="74" t="s">
        <v>2723</v>
      </c>
      <c r="E618" s="74" t="s">
        <v>2722</v>
      </c>
      <c r="F618" s="74">
        <v>208.82400000000001</v>
      </c>
      <c r="G618" s="74" t="s">
        <v>1883</v>
      </c>
    </row>
    <row r="619" spans="2:7" s="74" customFormat="1" x14ac:dyDescent="0.3">
      <c r="B619" s="75">
        <v>618</v>
      </c>
      <c r="C619" s="74">
        <v>2024</v>
      </c>
      <c r="D619" s="74" t="s">
        <v>2721</v>
      </c>
      <c r="E619" s="74" t="s">
        <v>2720</v>
      </c>
      <c r="F619" s="74">
        <v>7005.5060000000003</v>
      </c>
      <c r="G619" s="74" t="s">
        <v>1901</v>
      </c>
    </row>
    <row r="620" spans="2:7" s="74" customFormat="1" x14ac:dyDescent="0.3">
      <c r="B620" s="75">
        <v>619</v>
      </c>
      <c r="C620" s="74">
        <v>2024</v>
      </c>
      <c r="D620" s="74" t="s">
        <v>2719</v>
      </c>
      <c r="E620" s="74" t="s">
        <v>2718</v>
      </c>
      <c r="F620" s="74">
        <v>12.467000000000001</v>
      </c>
      <c r="G620" s="74" t="s">
        <v>1883</v>
      </c>
    </row>
    <row r="621" spans="2:7" s="74" customFormat="1" x14ac:dyDescent="0.3">
      <c r="B621" s="75">
        <v>620</v>
      </c>
      <c r="C621" s="74">
        <v>2024</v>
      </c>
      <c r="D621" s="74" t="s">
        <v>2717</v>
      </c>
      <c r="E621" s="74" t="s">
        <v>2716</v>
      </c>
      <c r="F621" s="74">
        <v>2180.607</v>
      </c>
      <c r="G621" s="74" t="s">
        <v>2256</v>
      </c>
    </row>
    <row r="622" spans="2:7" s="74" customFormat="1" x14ac:dyDescent="0.3">
      <c r="B622" s="75">
        <v>621</v>
      </c>
      <c r="C622" s="74">
        <v>2024</v>
      </c>
      <c r="D622" s="74" t="s">
        <v>2715</v>
      </c>
      <c r="E622" s="74" t="s">
        <v>2714</v>
      </c>
      <c r="F622" s="74">
        <v>1656.83</v>
      </c>
      <c r="G622" s="74" t="s">
        <v>2256</v>
      </c>
    </row>
    <row r="623" spans="2:7" s="74" customFormat="1" x14ac:dyDescent="0.3">
      <c r="B623" s="75">
        <v>622</v>
      </c>
      <c r="C623" s="74">
        <v>2024</v>
      </c>
      <c r="D623" s="74" t="s">
        <v>2713</v>
      </c>
      <c r="E623" s="74" t="s">
        <v>2712</v>
      </c>
      <c r="F623" s="74">
        <v>415.47199999999998</v>
      </c>
      <c r="G623" s="74" t="s">
        <v>2256</v>
      </c>
    </row>
    <row r="624" spans="2:7" s="74" customFormat="1" x14ac:dyDescent="0.3">
      <c r="B624" s="75">
        <v>623</v>
      </c>
      <c r="C624" s="74">
        <v>2024</v>
      </c>
      <c r="D624" s="74" t="s">
        <v>2711</v>
      </c>
      <c r="E624" s="74" t="s">
        <v>2710</v>
      </c>
      <c r="F624" s="74">
        <v>1813.3820000000001</v>
      </c>
      <c r="G624" s="74" t="s">
        <v>2256</v>
      </c>
    </row>
    <row r="625" spans="2:7" s="74" customFormat="1" x14ac:dyDescent="0.3">
      <c r="B625" s="75">
        <v>624</v>
      </c>
      <c r="C625" s="74">
        <v>2024</v>
      </c>
      <c r="D625" s="74" t="s">
        <v>2709</v>
      </c>
      <c r="E625" s="74" t="s">
        <v>2708</v>
      </c>
      <c r="F625" s="74">
        <v>1631.2429999999999</v>
      </c>
      <c r="G625" s="74" t="s">
        <v>2256</v>
      </c>
    </row>
    <row r="626" spans="2:7" s="74" customFormat="1" x14ac:dyDescent="0.3">
      <c r="B626" s="75">
        <v>625</v>
      </c>
      <c r="C626" s="74">
        <v>2024</v>
      </c>
      <c r="D626" s="74" t="s">
        <v>2707</v>
      </c>
      <c r="E626" s="74" t="s">
        <v>2706</v>
      </c>
      <c r="F626" s="74">
        <v>1679.087</v>
      </c>
      <c r="G626" s="74" t="s">
        <v>2208</v>
      </c>
    </row>
    <row r="627" spans="2:7" s="74" customFormat="1" x14ac:dyDescent="0.3">
      <c r="B627" s="75">
        <v>626</v>
      </c>
      <c r="C627" s="74">
        <v>2024</v>
      </c>
      <c r="D627" s="74" t="s">
        <v>2705</v>
      </c>
      <c r="E627" s="74" t="s">
        <v>2704</v>
      </c>
      <c r="F627" s="74">
        <v>-1278160</v>
      </c>
      <c r="G627" s="74" t="s">
        <v>2059</v>
      </c>
    </row>
    <row r="628" spans="2:7" s="74" customFormat="1" x14ac:dyDescent="0.3">
      <c r="B628" s="75">
        <v>627</v>
      </c>
      <c r="C628" s="74">
        <v>2024</v>
      </c>
      <c r="D628" s="74" t="s">
        <v>2703</v>
      </c>
      <c r="E628" s="74" t="s">
        <v>2702</v>
      </c>
      <c r="F628" s="74">
        <v>647.24699999999996</v>
      </c>
      <c r="G628" s="74" t="s">
        <v>1883</v>
      </c>
    </row>
    <row r="629" spans="2:7" s="74" customFormat="1" x14ac:dyDescent="0.3">
      <c r="B629" s="75">
        <v>628</v>
      </c>
      <c r="C629" s="74">
        <v>2024</v>
      </c>
      <c r="D629" s="74" t="s">
        <v>2701</v>
      </c>
      <c r="E629" s="74" t="s">
        <v>2700</v>
      </c>
      <c r="F629" s="74">
        <v>324.26100000000002</v>
      </c>
      <c r="G629" s="74" t="s">
        <v>2208</v>
      </c>
    </row>
    <row r="630" spans="2:7" s="74" customFormat="1" x14ac:dyDescent="0.3">
      <c r="B630" s="75">
        <v>629</v>
      </c>
      <c r="C630" s="74">
        <v>2024</v>
      </c>
      <c r="D630" s="74" t="s">
        <v>2699</v>
      </c>
      <c r="E630" s="74" t="s">
        <v>2698</v>
      </c>
      <c r="F630" s="74">
        <v>1279.4110000000001</v>
      </c>
      <c r="G630" s="74" t="s">
        <v>2208</v>
      </c>
    </row>
    <row r="631" spans="2:7" s="74" customFormat="1" x14ac:dyDescent="0.3">
      <c r="B631" s="75">
        <v>630</v>
      </c>
      <c r="C631" s="74">
        <v>2024</v>
      </c>
      <c r="D631" s="74" t="s">
        <v>2697</v>
      </c>
      <c r="E631" s="74" t="s">
        <v>2696</v>
      </c>
      <c r="F631" s="74">
        <v>2125.864</v>
      </c>
      <c r="G631" s="74" t="s">
        <v>1883</v>
      </c>
    </row>
    <row r="632" spans="2:7" s="74" customFormat="1" x14ac:dyDescent="0.3">
      <c r="B632" s="75">
        <v>631</v>
      </c>
      <c r="C632" s="74">
        <v>2024</v>
      </c>
      <c r="D632" s="74" t="s">
        <v>2695</v>
      </c>
      <c r="E632" s="74" t="s">
        <v>2694</v>
      </c>
      <c r="F632" s="74">
        <v>107.233</v>
      </c>
      <c r="G632" s="74" t="s">
        <v>1916</v>
      </c>
    </row>
    <row r="633" spans="2:7" s="74" customFormat="1" x14ac:dyDescent="0.3">
      <c r="B633" s="75">
        <v>632</v>
      </c>
      <c r="C633" s="74">
        <v>2024</v>
      </c>
      <c r="D633" s="74" t="s">
        <v>2693</v>
      </c>
      <c r="E633" s="74" t="s">
        <v>2692</v>
      </c>
      <c r="F633" s="74">
        <v>964.64499999999998</v>
      </c>
      <c r="G633" s="74" t="s">
        <v>2208</v>
      </c>
    </row>
    <row r="634" spans="2:7" s="74" customFormat="1" x14ac:dyDescent="0.3">
      <c r="B634" s="75">
        <v>633</v>
      </c>
      <c r="C634" s="74">
        <v>2024</v>
      </c>
      <c r="D634" s="74" t="s">
        <v>2691</v>
      </c>
      <c r="E634" s="74" t="s">
        <v>2690</v>
      </c>
      <c r="F634" s="74">
        <v>1198.2159999999999</v>
      </c>
      <c r="G634" s="74" t="s">
        <v>2208</v>
      </c>
    </row>
    <row r="635" spans="2:7" s="74" customFormat="1" x14ac:dyDescent="0.3">
      <c r="B635" s="75">
        <v>634</v>
      </c>
      <c r="C635" s="74">
        <v>2024</v>
      </c>
      <c r="D635" s="74" t="s">
        <v>2689</v>
      </c>
      <c r="E635" s="74" t="s">
        <v>2688</v>
      </c>
      <c r="F635" s="74">
        <v>161.839</v>
      </c>
      <c r="G635" s="74" t="s">
        <v>2253</v>
      </c>
    </row>
    <row r="636" spans="2:7" s="74" customFormat="1" x14ac:dyDescent="0.3">
      <c r="B636" s="75">
        <v>635</v>
      </c>
      <c r="C636" s="74">
        <v>2024</v>
      </c>
      <c r="D636" s="74" t="s">
        <v>2687</v>
      </c>
      <c r="E636" s="74" t="s">
        <v>2686</v>
      </c>
      <c r="F636" s="74">
        <v>2264.4450000000002</v>
      </c>
      <c r="G636" s="74" t="s">
        <v>2208</v>
      </c>
    </row>
    <row r="637" spans="2:7" s="74" customFormat="1" x14ac:dyDescent="0.3">
      <c r="B637" s="75">
        <v>636</v>
      </c>
      <c r="C637" s="74">
        <v>2024</v>
      </c>
      <c r="D637" s="74" t="s">
        <v>2685</v>
      </c>
      <c r="E637" s="74" t="s">
        <v>2684</v>
      </c>
      <c r="F637" s="74">
        <v>2773.1109999999999</v>
      </c>
      <c r="G637" s="74" t="s">
        <v>1883</v>
      </c>
    </row>
    <row r="638" spans="2:7" s="74" customFormat="1" x14ac:dyDescent="0.3">
      <c r="B638" s="75">
        <v>637</v>
      </c>
      <c r="C638" s="74">
        <v>2024</v>
      </c>
      <c r="D638" s="74" t="s">
        <v>2683</v>
      </c>
      <c r="E638" s="74" t="s">
        <v>2682</v>
      </c>
      <c r="F638" s="74">
        <v>107.233</v>
      </c>
      <c r="G638" s="74" t="s">
        <v>1916</v>
      </c>
    </row>
    <row r="639" spans="2:7" s="74" customFormat="1" x14ac:dyDescent="0.3">
      <c r="B639" s="75">
        <v>638</v>
      </c>
      <c r="C639" s="74">
        <v>2024</v>
      </c>
      <c r="D639" s="74" t="s">
        <v>2681</v>
      </c>
      <c r="E639" s="74" t="s">
        <v>2680</v>
      </c>
      <c r="F639" s="74">
        <v>1288.9059999999999</v>
      </c>
      <c r="G639" s="74" t="s">
        <v>2208</v>
      </c>
    </row>
    <row r="640" spans="2:7" s="74" customFormat="1" x14ac:dyDescent="0.3">
      <c r="B640" s="75">
        <v>639</v>
      </c>
      <c r="C640" s="74">
        <v>2024</v>
      </c>
      <c r="D640" s="74" t="s">
        <v>2679</v>
      </c>
      <c r="E640" s="74" t="s">
        <v>2678</v>
      </c>
      <c r="F640" s="74">
        <v>166.48400000000001</v>
      </c>
      <c r="G640" s="74" t="s">
        <v>1883</v>
      </c>
    </row>
    <row r="641" spans="2:7" s="74" customFormat="1" x14ac:dyDescent="0.3">
      <c r="B641" s="75">
        <v>640</v>
      </c>
      <c r="C641" s="74">
        <v>2024</v>
      </c>
      <c r="D641" s="74" t="s">
        <v>2677</v>
      </c>
      <c r="E641" s="74" t="s">
        <v>2676</v>
      </c>
      <c r="F641" s="74">
        <v>75.394000000000005</v>
      </c>
      <c r="G641" s="74" t="s">
        <v>1883</v>
      </c>
    </row>
    <row r="642" spans="2:7" s="74" customFormat="1" x14ac:dyDescent="0.3">
      <c r="B642" s="75">
        <v>641</v>
      </c>
      <c r="C642" s="74">
        <v>2024</v>
      </c>
      <c r="D642" s="74" t="s">
        <v>2675</v>
      </c>
      <c r="E642" s="74" t="s">
        <v>2674</v>
      </c>
      <c r="F642" s="74">
        <v>140.30699999999999</v>
      </c>
      <c r="G642" s="74" t="s">
        <v>1883</v>
      </c>
    </row>
    <row r="643" spans="2:7" s="74" customFormat="1" x14ac:dyDescent="0.3">
      <c r="B643" s="75">
        <v>642</v>
      </c>
      <c r="C643" s="74">
        <v>2024</v>
      </c>
      <c r="D643" s="74" t="s">
        <v>2673</v>
      </c>
      <c r="E643" s="74" t="s">
        <v>2672</v>
      </c>
      <c r="F643" s="74">
        <v>11.141999999999999</v>
      </c>
      <c r="G643" s="74" t="s">
        <v>1883</v>
      </c>
    </row>
    <row r="644" spans="2:7" s="74" customFormat="1" x14ac:dyDescent="0.3">
      <c r="B644" s="75">
        <v>643</v>
      </c>
      <c r="C644" s="74">
        <v>2024</v>
      </c>
      <c r="D644" s="74" t="s">
        <v>2671</v>
      </c>
      <c r="E644" s="74" t="s">
        <v>2670</v>
      </c>
      <c r="F644" s="74">
        <v>21.695</v>
      </c>
      <c r="G644" s="74" t="s">
        <v>1883</v>
      </c>
    </row>
    <row r="645" spans="2:7" s="74" customFormat="1" x14ac:dyDescent="0.3">
      <c r="B645" s="75">
        <v>644</v>
      </c>
      <c r="C645" s="74">
        <v>2024</v>
      </c>
      <c r="D645" s="74" t="s">
        <v>2669</v>
      </c>
      <c r="E645" s="74" t="s">
        <v>2668</v>
      </c>
      <c r="F645" s="74">
        <v>69.283000000000001</v>
      </c>
      <c r="G645" s="74" t="s">
        <v>1883</v>
      </c>
    </row>
    <row r="646" spans="2:7" s="74" customFormat="1" x14ac:dyDescent="0.3">
      <c r="B646" s="75">
        <v>645</v>
      </c>
      <c r="C646" s="74">
        <v>2024</v>
      </c>
      <c r="D646" s="74" t="s">
        <v>2667</v>
      </c>
      <c r="E646" s="74" t="s">
        <v>2666</v>
      </c>
      <c r="F646" s="74">
        <v>0.19170699999999999</v>
      </c>
      <c r="G646" s="74" t="s">
        <v>2112</v>
      </c>
    </row>
    <row r="647" spans="2:7" s="74" customFormat="1" x14ac:dyDescent="0.3">
      <c r="B647" s="75">
        <v>646</v>
      </c>
      <c r="C647" s="74">
        <v>2024</v>
      </c>
      <c r="D647" s="74" t="s">
        <v>2665</v>
      </c>
      <c r="E647" s="74" t="s">
        <v>2664</v>
      </c>
      <c r="F647" s="74">
        <v>90.551000000000002</v>
      </c>
      <c r="G647" s="74" t="s">
        <v>2208</v>
      </c>
    </row>
    <row r="648" spans="2:7" s="74" customFormat="1" x14ac:dyDescent="0.3">
      <c r="B648" s="75">
        <v>647</v>
      </c>
      <c r="C648" s="74">
        <v>2024</v>
      </c>
      <c r="D648" s="74" t="s">
        <v>2663</v>
      </c>
      <c r="E648" s="74" t="s">
        <v>2662</v>
      </c>
      <c r="F648" s="74">
        <v>26725.834999999999</v>
      </c>
      <c r="G648" s="74" t="s">
        <v>1883</v>
      </c>
    </row>
    <row r="649" spans="2:7" s="74" customFormat="1" x14ac:dyDescent="0.3">
      <c r="B649" s="75">
        <v>648</v>
      </c>
      <c r="C649" s="74">
        <v>2024</v>
      </c>
      <c r="D649" s="74" t="s">
        <v>2661</v>
      </c>
      <c r="E649" s="74" t="s">
        <v>2660</v>
      </c>
      <c r="F649" s="74">
        <v>5.3070000000000004</v>
      </c>
      <c r="G649" s="74" t="s">
        <v>2235</v>
      </c>
    </row>
    <row r="650" spans="2:7" s="74" customFormat="1" x14ac:dyDescent="0.3">
      <c r="B650" s="75">
        <v>649</v>
      </c>
      <c r="C650" s="74">
        <v>2024</v>
      </c>
      <c r="D650" s="74" t="s">
        <v>2659</v>
      </c>
      <c r="E650" s="74" t="s">
        <v>2658</v>
      </c>
      <c r="F650" s="74">
        <v>13759.248</v>
      </c>
      <c r="G650" s="74" t="s">
        <v>2208</v>
      </c>
    </row>
    <row r="651" spans="2:7" s="74" customFormat="1" x14ac:dyDescent="0.3">
      <c r="B651" s="75">
        <v>650</v>
      </c>
      <c r="C651" s="74">
        <v>2024</v>
      </c>
      <c r="D651" s="74" t="s">
        <v>2657</v>
      </c>
      <c r="E651" s="74" t="s">
        <v>2656</v>
      </c>
      <c r="F651" s="74">
        <v>214.87899999999999</v>
      </c>
      <c r="G651" s="74" t="s">
        <v>2208</v>
      </c>
    </row>
    <row r="652" spans="2:7" s="74" customFormat="1" x14ac:dyDescent="0.3">
      <c r="B652" s="75">
        <v>651</v>
      </c>
      <c r="C652" s="74">
        <v>2024</v>
      </c>
      <c r="D652" s="74" t="s">
        <v>2655</v>
      </c>
      <c r="E652" s="74" t="s">
        <v>2654</v>
      </c>
      <c r="F652" s="74">
        <v>189.27600000000001</v>
      </c>
      <c r="G652" s="74" t="s">
        <v>2256</v>
      </c>
    </row>
    <row r="653" spans="2:7" s="74" customFormat="1" x14ac:dyDescent="0.3">
      <c r="B653" s="75">
        <v>652</v>
      </c>
      <c r="C653" s="74">
        <v>2024</v>
      </c>
      <c r="D653" s="74" t="s">
        <v>2653</v>
      </c>
      <c r="E653" s="74" t="s">
        <v>2652</v>
      </c>
      <c r="F653" s="74">
        <v>635.64400000000001</v>
      </c>
      <c r="G653" s="74" t="s">
        <v>2256</v>
      </c>
    </row>
    <row r="654" spans="2:7" s="74" customFormat="1" x14ac:dyDescent="0.3">
      <c r="B654" s="75">
        <v>653</v>
      </c>
      <c r="C654" s="74">
        <v>2024</v>
      </c>
      <c r="D654" s="74" t="s">
        <v>2651</v>
      </c>
      <c r="E654" s="74" t="s">
        <v>2650</v>
      </c>
      <c r="F654" s="74">
        <v>81.227000000000004</v>
      </c>
      <c r="G654" s="74" t="s">
        <v>1901</v>
      </c>
    </row>
    <row r="655" spans="2:7" s="74" customFormat="1" x14ac:dyDescent="0.3">
      <c r="B655" s="75">
        <v>654</v>
      </c>
      <c r="C655" s="74">
        <v>2024</v>
      </c>
      <c r="D655" s="74" t="s">
        <v>2649</v>
      </c>
      <c r="E655" s="74" t="s">
        <v>2648</v>
      </c>
      <c r="F655" s="74">
        <v>0.96</v>
      </c>
      <c r="G655" s="74" t="s">
        <v>1888</v>
      </c>
    </row>
    <row r="656" spans="2:7" s="74" customFormat="1" x14ac:dyDescent="0.3">
      <c r="B656" s="75">
        <v>655</v>
      </c>
      <c r="C656" s="74">
        <v>2024</v>
      </c>
      <c r="D656" s="74" t="s">
        <v>2647</v>
      </c>
      <c r="E656" s="74" t="s">
        <v>2646</v>
      </c>
      <c r="F656" s="74">
        <v>0.4</v>
      </c>
      <c r="G656" s="74" t="s">
        <v>150</v>
      </c>
    </row>
    <row r="657" spans="2:7" s="74" customFormat="1" x14ac:dyDescent="0.3">
      <c r="B657" s="75">
        <v>656</v>
      </c>
      <c r="C657" s="74">
        <v>2024</v>
      </c>
      <c r="D657" s="74" t="s">
        <v>2645</v>
      </c>
      <c r="E657" s="74" t="s">
        <v>2644</v>
      </c>
      <c r="F657" s="74">
        <v>4.0999999999999996</v>
      </c>
      <c r="G657" s="74" t="s">
        <v>150</v>
      </c>
    </row>
    <row r="658" spans="2:7" s="74" customFormat="1" x14ac:dyDescent="0.3">
      <c r="B658" s="75">
        <v>657</v>
      </c>
      <c r="C658" s="74">
        <v>2024</v>
      </c>
      <c r="D658" s="74" t="s">
        <v>2643</v>
      </c>
      <c r="E658" s="74" t="s">
        <v>2642</v>
      </c>
      <c r="F658" s="74">
        <v>882.44600000000003</v>
      </c>
      <c r="G658" s="74" t="s">
        <v>1883</v>
      </c>
    </row>
    <row r="659" spans="2:7" s="74" customFormat="1" x14ac:dyDescent="0.3">
      <c r="B659" s="75">
        <v>658</v>
      </c>
      <c r="C659" s="74">
        <v>2024</v>
      </c>
      <c r="D659" s="74" t="s">
        <v>2641</v>
      </c>
      <c r="E659" s="74" t="s">
        <v>2640</v>
      </c>
      <c r="F659" s="74">
        <v>4.9610000000000003</v>
      </c>
      <c r="G659" s="74" t="s">
        <v>2235</v>
      </c>
    </row>
    <row r="660" spans="2:7" s="74" customFormat="1" x14ac:dyDescent="0.3">
      <c r="B660" s="75">
        <v>659</v>
      </c>
      <c r="C660" s="74">
        <v>2024</v>
      </c>
      <c r="D660" s="74" t="s">
        <v>2639</v>
      </c>
      <c r="E660" s="74" t="s">
        <v>2638</v>
      </c>
      <c r="F660" s="74">
        <v>486</v>
      </c>
      <c r="G660" s="74" t="s">
        <v>2208</v>
      </c>
    </row>
    <row r="661" spans="2:7" s="74" customFormat="1" x14ac:dyDescent="0.3">
      <c r="B661" s="75">
        <v>660</v>
      </c>
      <c r="C661" s="74">
        <v>2024</v>
      </c>
      <c r="D661" s="74" t="s">
        <v>2637</v>
      </c>
      <c r="E661" s="74" t="s">
        <v>2636</v>
      </c>
      <c r="F661" s="74">
        <v>35727.088000000003</v>
      </c>
      <c r="G661" s="74" t="s">
        <v>2256</v>
      </c>
    </row>
    <row r="662" spans="2:7" s="74" customFormat="1" x14ac:dyDescent="0.3">
      <c r="B662" s="75">
        <v>661</v>
      </c>
      <c r="C662" s="74">
        <v>2024</v>
      </c>
      <c r="D662" s="74" t="s">
        <v>2635</v>
      </c>
      <c r="E662" s="74" t="s">
        <v>2634</v>
      </c>
      <c r="F662" s="74">
        <v>14485.017</v>
      </c>
      <c r="G662" s="74" t="s">
        <v>1901</v>
      </c>
    </row>
    <row r="663" spans="2:7" s="74" customFormat="1" x14ac:dyDescent="0.3">
      <c r="B663" s="75">
        <v>662</v>
      </c>
      <c r="C663" s="74">
        <v>2024</v>
      </c>
      <c r="D663" s="74" t="s">
        <v>2633</v>
      </c>
      <c r="E663" s="74" t="s">
        <v>2632</v>
      </c>
      <c r="F663" s="74">
        <v>165.61199999999999</v>
      </c>
      <c r="G663" s="74" t="s">
        <v>1883</v>
      </c>
    </row>
    <row r="664" spans="2:7" s="74" customFormat="1" x14ac:dyDescent="0.3">
      <c r="B664" s="75">
        <v>663</v>
      </c>
      <c r="C664" s="74">
        <v>2024</v>
      </c>
      <c r="D664" s="74" t="s">
        <v>2631</v>
      </c>
      <c r="E664" s="74" t="s">
        <v>2630</v>
      </c>
      <c r="F664" s="74">
        <v>13.515000000000001</v>
      </c>
      <c r="G664" s="74" t="s">
        <v>1916</v>
      </c>
    </row>
    <row r="665" spans="2:7" s="74" customFormat="1" x14ac:dyDescent="0.3">
      <c r="B665" s="75">
        <v>664</v>
      </c>
      <c r="C665" s="74">
        <v>2024</v>
      </c>
      <c r="D665" s="74" t="s">
        <v>2629</v>
      </c>
      <c r="E665" s="74" t="s">
        <v>2628</v>
      </c>
      <c r="F665" s="74">
        <v>5.9429999999999996</v>
      </c>
      <c r="G665" s="74" t="s">
        <v>2235</v>
      </c>
    </row>
    <row r="666" spans="2:7" s="74" customFormat="1" x14ac:dyDescent="0.3">
      <c r="B666" s="75">
        <v>665</v>
      </c>
      <c r="C666" s="74">
        <v>2024</v>
      </c>
      <c r="D666" s="74" t="s">
        <v>2627</v>
      </c>
      <c r="E666" s="74" t="s">
        <v>2626</v>
      </c>
      <c r="F666" s="74">
        <v>76.138000000000005</v>
      </c>
      <c r="G666" s="74" t="s">
        <v>2208</v>
      </c>
    </row>
    <row r="667" spans="2:7" s="74" customFormat="1" x14ac:dyDescent="0.3">
      <c r="B667" s="75">
        <v>666</v>
      </c>
      <c r="C667" s="74">
        <v>2024</v>
      </c>
      <c r="D667" s="74" t="s">
        <v>2625</v>
      </c>
      <c r="E667" s="74" t="s">
        <v>2624</v>
      </c>
      <c r="F667" s="74">
        <v>23712.977999999999</v>
      </c>
      <c r="G667" s="74" t="s">
        <v>2256</v>
      </c>
    </row>
    <row r="668" spans="2:7" s="74" customFormat="1" x14ac:dyDescent="0.3">
      <c r="B668" s="75">
        <v>667</v>
      </c>
      <c r="C668" s="74">
        <v>2024</v>
      </c>
      <c r="D668" s="74" t="s">
        <v>2623</v>
      </c>
      <c r="E668" s="74" t="s">
        <v>2622</v>
      </c>
      <c r="F668" s="74">
        <v>29782.484</v>
      </c>
      <c r="G668" s="74" t="s">
        <v>2256</v>
      </c>
    </row>
    <row r="669" spans="2:7" s="74" customFormat="1" x14ac:dyDescent="0.3">
      <c r="B669" s="75">
        <v>668</v>
      </c>
      <c r="C669" s="74">
        <v>2024</v>
      </c>
      <c r="D669" s="74" t="s">
        <v>2621</v>
      </c>
      <c r="E669" s="74" t="s">
        <v>2620</v>
      </c>
      <c r="F669" s="74">
        <v>14.48</v>
      </c>
      <c r="G669" s="74" t="s">
        <v>2269</v>
      </c>
    </row>
    <row r="670" spans="2:7" s="74" customFormat="1" x14ac:dyDescent="0.3">
      <c r="B670" s="75">
        <v>669</v>
      </c>
      <c r="C670" s="74">
        <v>2024</v>
      </c>
      <c r="D670" s="74" t="s">
        <v>2619</v>
      </c>
      <c r="E670" s="74" t="s">
        <v>2618</v>
      </c>
      <c r="F670" s="74">
        <v>11465</v>
      </c>
      <c r="G670" s="74" t="s">
        <v>2617</v>
      </c>
    </row>
    <row r="671" spans="2:7" s="74" customFormat="1" x14ac:dyDescent="0.3">
      <c r="B671" s="75">
        <v>670</v>
      </c>
      <c r="C671" s="74">
        <v>2024</v>
      </c>
      <c r="D671" s="74" t="s">
        <v>2616</v>
      </c>
      <c r="E671" s="74" t="s">
        <v>2615</v>
      </c>
      <c r="F671" s="74">
        <v>15266.953</v>
      </c>
      <c r="G671" s="74" t="s">
        <v>1901</v>
      </c>
    </row>
    <row r="672" spans="2:7" s="74" customFormat="1" x14ac:dyDescent="0.3">
      <c r="B672" s="75">
        <v>671</v>
      </c>
      <c r="C672" s="74">
        <v>2024</v>
      </c>
      <c r="D672" s="74" t="s">
        <v>2614</v>
      </c>
      <c r="E672" s="74" t="s">
        <v>2613</v>
      </c>
      <c r="F672" s="74">
        <v>5.1529999999999996</v>
      </c>
      <c r="G672" s="74" t="s">
        <v>2235</v>
      </c>
    </row>
    <row r="673" spans="2:7" s="74" customFormat="1" x14ac:dyDescent="0.3">
      <c r="B673" s="75">
        <v>672</v>
      </c>
      <c r="C673" s="74">
        <v>2024</v>
      </c>
      <c r="D673" s="74" t="s">
        <v>2612</v>
      </c>
      <c r="E673" s="74" t="s">
        <v>2611</v>
      </c>
      <c r="F673" s="74">
        <v>258.49599999999998</v>
      </c>
      <c r="G673" s="74" t="s">
        <v>2208</v>
      </c>
    </row>
    <row r="674" spans="2:7" s="74" customFormat="1" x14ac:dyDescent="0.3">
      <c r="B674" s="75">
        <v>673</v>
      </c>
      <c r="C674" s="74">
        <v>2024</v>
      </c>
      <c r="D674" s="74" t="s">
        <v>2610</v>
      </c>
      <c r="E674" s="74" t="s">
        <v>2609</v>
      </c>
      <c r="F674" s="74">
        <v>855.34500000000003</v>
      </c>
      <c r="G674" s="74" t="s">
        <v>2208</v>
      </c>
    </row>
    <row r="675" spans="2:7" s="74" customFormat="1" x14ac:dyDescent="0.3">
      <c r="B675" s="75">
        <v>674</v>
      </c>
      <c r="C675" s="74">
        <v>2024</v>
      </c>
      <c r="D675" s="74" t="s">
        <v>2608</v>
      </c>
      <c r="E675" s="74" t="s">
        <v>2607</v>
      </c>
      <c r="F675" s="74">
        <v>824.01300000000003</v>
      </c>
      <c r="G675" s="74" t="s">
        <v>2208</v>
      </c>
    </row>
    <row r="676" spans="2:7" s="74" customFormat="1" x14ac:dyDescent="0.3">
      <c r="B676" s="75">
        <v>675</v>
      </c>
      <c r="C676" s="74">
        <v>2024</v>
      </c>
      <c r="D676" s="74" t="s">
        <v>2606</v>
      </c>
      <c r="E676" s="74" t="s">
        <v>2605</v>
      </c>
      <c r="F676" s="74">
        <v>449.39299999999997</v>
      </c>
      <c r="G676" s="74" t="s">
        <v>2208</v>
      </c>
    </row>
    <row r="677" spans="2:7" s="74" customFormat="1" x14ac:dyDescent="0.3">
      <c r="B677" s="75">
        <v>676</v>
      </c>
      <c r="C677" s="74">
        <v>2024</v>
      </c>
      <c r="D677" s="74" t="s">
        <v>2604</v>
      </c>
      <c r="E677" s="74" t="s">
        <v>2603</v>
      </c>
      <c r="F677" s="74">
        <v>638.12400000000002</v>
      </c>
      <c r="G677" s="74" t="s">
        <v>2208</v>
      </c>
    </row>
    <row r="678" spans="2:7" s="74" customFormat="1" x14ac:dyDescent="0.3">
      <c r="B678" s="75">
        <v>677</v>
      </c>
      <c r="C678" s="74">
        <v>2024</v>
      </c>
      <c r="D678" s="74" t="s">
        <v>2602</v>
      </c>
      <c r="E678" s="74" t="s">
        <v>2601</v>
      </c>
      <c r="F678" s="74">
        <v>1170.491</v>
      </c>
      <c r="G678" s="74" t="s">
        <v>2208</v>
      </c>
    </row>
    <row r="679" spans="2:7" s="74" customFormat="1" x14ac:dyDescent="0.3">
      <c r="B679" s="75">
        <v>678</v>
      </c>
      <c r="C679" s="74">
        <v>2024</v>
      </c>
      <c r="D679" s="74" t="s">
        <v>2600</v>
      </c>
      <c r="E679" s="74" t="s">
        <v>2599</v>
      </c>
      <c r="F679" s="74">
        <v>1099.6610000000001</v>
      </c>
      <c r="G679" s="74" t="s">
        <v>2208</v>
      </c>
    </row>
    <row r="680" spans="2:7" s="74" customFormat="1" x14ac:dyDescent="0.3">
      <c r="B680" s="75">
        <v>679</v>
      </c>
      <c r="C680" s="74">
        <v>2024</v>
      </c>
      <c r="D680" s="74" t="s">
        <v>2598</v>
      </c>
      <c r="E680" s="74" t="s">
        <v>2597</v>
      </c>
      <c r="F680" s="74">
        <v>3946.4479999999999</v>
      </c>
      <c r="G680" s="74" t="s">
        <v>2208</v>
      </c>
    </row>
    <row r="681" spans="2:7" s="74" customFormat="1" x14ac:dyDescent="0.3">
      <c r="B681" s="75">
        <v>680</v>
      </c>
      <c r="C681" s="74">
        <v>2024</v>
      </c>
      <c r="D681" s="74" t="s">
        <v>2596</v>
      </c>
      <c r="E681" s="74" t="s">
        <v>2595</v>
      </c>
      <c r="F681" s="74">
        <v>690.29200000000003</v>
      </c>
      <c r="G681" s="74" t="s">
        <v>2208</v>
      </c>
    </row>
    <row r="682" spans="2:7" s="74" customFormat="1" x14ac:dyDescent="0.3">
      <c r="B682" s="75">
        <v>681</v>
      </c>
      <c r="C682" s="74">
        <v>2024</v>
      </c>
      <c r="D682" s="74" t="s">
        <v>2594</v>
      </c>
      <c r="E682" s="74" t="s">
        <v>2593</v>
      </c>
      <c r="F682" s="74">
        <v>372.64600000000002</v>
      </c>
      <c r="G682" s="74" t="s">
        <v>2208</v>
      </c>
    </row>
    <row r="683" spans="2:7" s="74" customFormat="1" x14ac:dyDescent="0.3">
      <c r="B683" s="75">
        <v>682</v>
      </c>
      <c r="C683" s="74">
        <v>2024</v>
      </c>
      <c r="D683" s="74" t="s">
        <v>2592</v>
      </c>
      <c r="E683" s="74" t="s">
        <v>2591</v>
      </c>
      <c r="F683" s="74">
        <v>452.01799999999997</v>
      </c>
      <c r="G683" s="74" t="s">
        <v>2208</v>
      </c>
    </row>
    <row r="684" spans="2:7" s="74" customFormat="1" x14ac:dyDescent="0.3">
      <c r="B684" s="75">
        <v>683</v>
      </c>
      <c r="C684" s="74">
        <v>2024</v>
      </c>
      <c r="D684" s="74" t="s">
        <v>2590</v>
      </c>
      <c r="E684" s="74" t="s">
        <v>2589</v>
      </c>
      <c r="F684" s="74">
        <v>10756.927</v>
      </c>
      <c r="G684" s="74" t="s">
        <v>2208</v>
      </c>
    </row>
    <row r="685" spans="2:7" s="74" customFormat="1" x14ac:dyDescent="0.3">
      <c r="B685" s="75">
        <v>684</v>
      </c>
      <c r="C685" s="74">
        <v>2024</v>
      </c>
      <c r="D685" s="74" t="s">
        <v>2588</v>
      </c>
      <c r="E685" s="74" t="s">
        <v>2587</v>
      </c>
      <c r="F685" s="74">
        <v>237020</v>
      </c>
      <c r="G685" s="74" t="s">
        <v>2059</v>
      </c>
    </row>
    <row r="686" spans="2:7" s="74" customFormat="1" x14ac:dyDescent="0.3">
      <c r="B686" s="75">
        <v>685</v>
      </c>
      <c r="C686" s="74">
        <v>2024</v>
      </c>
      <c r="D686" s="74" t="s">
        <v>2586</v>
      </c>
      <c r="E686" s="74" t="s">
        <v>2585</v>
      </c>
      <c r="F686" s="74">
        <v>29.297000000000001</v>
      </c>
      <c r="G686" s="74" t="s">
        <v>1888</v>
      </c>
    </row>
    <row r="687" spans="2:7" s="74" customFormat="1" x14ac:dyDescent="0.3">
      <c r="B687" s="75">
        <v>686</v>
      </c>
      <c r="C687" s="74">
        <v>2024</v>
      </c>
      <c r="D687" s="74" t="s">
        <v>2584</v>
      </c>
      <c r="E687" s="74" t="s">
        <v>2583</v>
      </c>
      <c r="F687" s="74">
        <v>968.93399999999997</v>
      </c>
      <c r="G687" s="74" t="s">
        <v>2208</v>
      </c>
    </row>
    <row r="688" spans="2:7" s="74" customFormat="1" x14ac:dyDescent="0.3">
      <c r="B688" s="75">
        <v>687</v>
      </c>
      <c r="C688" s="74">
        <v>2024</v>
      </c>
      <c r="D688" s="74" t="s">
        <v>2582</v>
      </c>
      <c r="E688" s="74" t="s">
        <v>2581</v>
      </c>
      <c r="F688" s="74">
        <v>922.74699999999996</v>
      </c>
      <c r="G688" s="74" t="s">
        <v>2256</v>
      </c>
    </row>
    <row r="689" spans="2:7" s="74" customFormat="1" x14ac:dyDescent="0.3">
      <c r="B689" s="75">
        <v>688</v>
      </c>
      <c r="C689" s="74">
        <v>2024</v>
      </c>
      <c r="D689" s="74" t="s">
        <v>2580</v>
      </c>
      <c r="E689" s="74" t="s">
        <v>2579</v>
      </c>
      <c r="F689" s="74">
        <v>5568.1270000000004</v>
      </c>
      <c r="G689" s="74" t="s">
        <v>2256</v>
      </c>
    </row>
    <row r="690" spans="2:7" s="74" customFormat="1" x14ac:dyDescent="0.3">
      <c r="B690" s="75">
        <v>689</v>
      </c>
      <c r="C690" s="74">
        <v>2024</v>
      </c>
      <c r="D690" s="74" t="s">
        <v>2578</v>
      </c>
      <c r="E690" s="74" t="s">
        <v>2577</v>
      </c>
      <c r="F690" s="74">
        <v>700.70799999999997</v>
      </c>
      <c r="G690" s="74" t="s">
        <v>1901</v>
      </c>
    </row>
    <row r="691" spans="2:7" s="74" customFormat="1" x14ac:dyDescent="0.3">
      <c r="B691" s="75">
        <v>690</v>
      </c>
      <c r="C691" s="74">
        <v>2024</v>
      </c>
      <c r="D691" s="74" t="s">
        <v>2576</v>
      </c>
      <c r="E691" s="74" t="s">
        <v>2575</v>
      </c>
      <c r="F691" s="74">
        <v>0.48799999999999999</v>
      </c>
      <c r="G691" s="74" t="s">
        <v>1888</v>
      </c>
    </row>
    <row r="692" spans="2:7" s="74" customFormat="1" x14ac:dyDescent="0.3">
      <c r="B692" s="75">
        <v>691</v>
      </c>
      <c r="C692" s="74">
        <v>2024</v>
      </c>
      <c r="D692" s="74" t="s">
        <v>2574</v>
      </c>
      <c r="E692" s="74" t="s">
        <v>2573</v>
      </c>
      <c r="F692" s="74">
        <v>14.9</v>
      </c>
      <c r="G692" s="74" t="s">
        <v>150</v>
      </c>
    </row>
    <row r="693" spans="2:7" s="74" customFormat="1" x14ac:dyDescent="0.3">
      <c r="B693" s="75">
        <v>692</v>
      </c>
      <c r="C693" s="74">
        <v>2024</v>
      </c>
      <c r="D693" s="74" t="s">
        <v>2572</v>
      </c>
      <c r="E693" s="74" t="s">
        <v>2571</v>
      </c>
      <c r="F693" s="74">
        <v>8605.7090000000007</v>
      </c>
      <c r="G693" s="74" t="s">
        <v>1883</v>
      </c>
    </row>
    <row r="694" spans="2:7" s="74" customFormat="1" x14ac:dyDescent="0.3">
      <c r="B694" s="75">
        <v>693</v>
      </c>
      <c r="C694" s="74">
        <v>2024</v>
      </c>
      <c r="D694" s="74" t="s">
        <v>2570</v>
      </c>
      <c r="E694" s="74" t="s">
        <v>2569</v>
      </c>
      <c r="F694" s="74">
        <v>4.32</v>
      </c>
      <c r="G694" s="74" t="s">
        <v>2235</v>
      </c>
    </row>
    <row r="695" spans="2:7" s="74" customFormat="1" x14ac:dyDescent="0.3">
      <c r="B695" s="75">
        <v>694</v>
      </c>
      <c r="C695" s="74">
        <v>2024</v>
      </c>
      <c r="D695" s="74" t="s">
        <v>2568</v>
      </c>
      <c r="E695" s="74" t="s">
        <v>2567</v>
      </c>
      <c r="F695" s="74">
        <v>5443.0029999999997</v>
      </c>
      <c r="G695" s="74" t="s">
        <v>2208</v>
      </c>
    </row>
    <row r="696" spans="2:7" s="74" customFormat="1" x14ac:dyDescent="0.3">
      <c r="B696" s="75">
        <v>695</v>
      </c>
      <c r="C696" s="74">
        <v>2024</v>
      </c>
      <c r="D696" s="74" t="s">
        <v>2566</v>
      </c>
      <c r="E696" s="74" t="s">
        <v>2565</v>
      </c>
      <c r="F696" s="74">
        <v>5.9630000000000001</v>
      </c>
      <c r="G696" s="74" t="s">
        <v>2235</v>
      </c>
    </row>
    <row r="697" spans="2:7" s="74" customFormat="1" x14ac:dyDescent="0.3">
      <c r="B697" s="75">
        <v>696</v>
      </c>
      <c r="C697" s="74">
        <v>2024</v>
      </c>
      <c r="D697" s="74" t="s">
        <v>2564</v>
      </c>
      <c r="E697" s="74" t="s">
        <v>2563</v>
      </c>
      <c r="F697" s="74">
        <v>71.739999999999995</v>
      </c>
      <c r="G697" s="74" t="s">
        <v>2208</v>
      </c>
    </row>
    <row r="698" spans="2:7" s="74" customFormat="1" x14ac:dyDescent="0.3">
      <c r="B698" s="75">
        <v>697</v>
      </c>
      <c r="C698" s="74">
        <v>2024</v>
      </c>
      <c r="D698" s="74" t="s">
        <v>2562</v>
      </c>
      <c r="E698" s="74" t="s">
        <v>2561</v>
      </c>
      <c r="F698" s="74">
        <v>279.50799999999998</v>
      </c>
      <c r="G698" s="74" t="s">
        <v>2208</v>
      </c>
    </row>
    <row r="699" spans="2:7" s="74" customFormat="1" x14ac:dyDescent="0.3">
      <c r="B699" s="75">
        <v>698</v>
      </c>
      <c r="C699" s="74">
        <v>2024</v>
      </c>
      <c r="D699" s="74" t="s">
        <v>2560</v>
      </c>
      <c r="E699" s="74" t="s">
        <v>2559</v>
      </c>
      <c r="F699" s="74">
        <v>253.60400000000001</v>
      </c>
      <c r="G699" s="74" t="s">
        <v>2208</v>
      </c>
    </row>
    <row r="700" spans="2:7" s="74" customFormat="1" x14ac:dyDescent="0.3">
      <c r="B700" s="75">
        <v>699</v>
      </c>
      <c r="C700" s="74">
        <v>2024</v>
      </c>
      <c r="D700" s="74" t="s">
        <v>2558</v>
      </c>
      <c r="E700" s="74" t="s">
        <v>2557</v>
      </c>
      <c r="F700" s="74">
        <v>4645.6670000000004</v>
      </c>
      <c r="G700" s="74" t="s">
        <v>2208</v>
      </c>
    </row>
    <row r="701" spans="2:7" s="74" customFormat="1" x14ac:dyDescent="0.3">
      <c r="B701" s="75">
        <v>700</v>
      </c>
      <c r="C701" s="74">
        <v>2024</v>
      </c>
      <c r="D701" s="74" t="s">
        <v>2556</v>
      </c>
      <c r="E701" s="74" t="s">
        <v>2555</v>
      </c>
      <c r="F701" s="74">
        <v>123.839</v>
      </c>
      <c r="G701" s="74" t="s">
        <v>2208</v>
      </c>
    </row>
    <row r="702" spans="2:7" s="74" customFormat="1" x14ac:dyDescent="0.3">
      <c r="B702" s="75">
        <v>701</v>
      </c>
      <c r="C702" s="74">
        <v>2024</v>
      </c>
      <c r="D702" s="74" t="s">
        <v>2554</v>
      </c>
      <c r="E702" s="74" t="s">
        <v>2553</v>
      </c>
      <c r="F702" s="74">
        <v>260.23500000000001</v>
      </c>
      <c r="G702" s="74" t="s">
        <v>2208</v>
      </c>
    </row>
    <row r="703" spans="2:7" s="74" customFormat="1" x14ac:dyDescent="0.3">
      <c r="B703" s="75">
        <v>702</v>
      </c>
      <c r="C703" s="74">
        <v>2024</v>
      </c>
      <c r="D703" s="74" t="s">
        <v>2552</v>
      </c>
      <c r="E703" s="74" t="s">
        <v>2551</v>
      </c>
      <c r="F703" s="74">
        <v>51.874000000000002</v>
      </c>
      <c r="G703" s="74" t="s">
        <v>2208</v>
      </c>
    </row>
    <row r="704" spans="2:7" s="74" customFormat="1" x14ac:dyDescent="0.3">
      <c r="B704" s="75">
        <v>703</v>
      </c>
      <c r="C704" s="74">
        <v>2024</v>
      </c>
      <c r="D704" s="74" t="s">
        <v>2550</v>
      </c>
      <c r="E704" s="74" t="s">
        <v>2549</v>
      </c>
      <c r="F704" s="74">
        <v>78.153000000000006</v>
      </c>
      <c r="G704" s="74" t="s">
        <v>2208</v>
      </c>
    </row>
    <row r="705" spans="2:7" s="74" customFormat="1" x14ac:dyDescent="0.3">
      <c r="B705" s="75">
        <v>704</v>
      </c>
      <c r="C705" s="74">
        <v>2024</v>
      </c>
      <c r="D705" s="74" t="s">
        <v>2548</v>
      </c>
      <c r="E705" s="74" t="s">
        <v>2547</v>
      </c>
      <c r="F705" s="74">
        <v>626.44799999999998</v>
      </c>
      <c r="G705" s="74" t="s">
        <v>2208</v>
      </c>
    </row>
    <row r="706" spans="2:7" s="74" customFormat="1" x14ac:dyDescent="0.3">
      <c r="B706" s="75">
        <v>705</v>
      </c>
      <c r="C706" s="74">
        <v>2024</v>
      </c>
      <c r="D706" s="74" t="s">
        <v>2546</v>
      </c>
      <c r="E706" s="74" t="s">
        <v>2545</v>
      </c>
      <c r="F706" s="74">
        <v>167.88</v>
      </c>
      <c r="G706" s="74" t="s">
        <v>2208</v>
      </c>
    </row>
    <row r="707" spans="2:7" s="74" customFormat="1" x14ac:dyDescent="0.3">
      <c r="B707" s="75">
        <v>706</v>
      </c>
      <c r="C707" s="74">
        <v>2024</v>
      </c>
      <c r="D707" s="74" t="s">
        <v>2544</v>
      </c>
      <c r="E707" s="74" t="s">
        <v>2543</v>
      </c>
      <c r="F707" s="74">
        <v>101.71299999999999</v>
      </c>
      <c r="G707" s="74" t="s">
        <v>2208</v>
      </c>
    </row>
    <row r="708" spans="2:7" s="74" customFormat="1" x14ac:dyDescent="0.3">
      <c r="B708" s="75">
        <v>707</v>
      </c>
      <c r="C708" s="74">
        <v>2024</v>
      </c>
      <c r="D708" s="74" t="s">
        <v>2542</v>
      </c>
      <c r="E708" s="74" t="s">
        <v>2541</v>
      </c>
      <c r="F708" s="74">
        <v>40.191000000000003</v>
      </c>
      <c r="G708" s="74" t="s">
        <v>2208</v>
      </c>
    </row>
    <row r="709" spans="2:7" s="74" customFormat="1" x14ac:dyDescent="0.3">
      <c r="B709" s="75">
        <v>708</v>
      </c>
      <c r="C709" s="74">
        <v>2024</v>
      </c>
      <c r="D709" s="74" t="s">
        <v>2540</v>
      </c>
      <c r="E709" s="74" t="s">
        <v>2539</v>
      </c>
      <c r="F709" s="74">
        <v>7164.7380000000003</v>
      </c>
      <c r="G709" s="74" t="s">
        <v>2208</v>
      </c>
    </row>
    <row r="710" spans="2:7" s="74" customFormat="1" x14ac:dyDescent="0.3">
      <c r="B710" s="75">
        <v>709</v>
      </c>
      <c r="C710" s="74">
        <v>2024</v>
      </c>
      <c r="D710" s="74" t="s">
        <v>2538</v>
      </c>
      <c r="E710" s="74" t="s">
        <v>2537</v>
      </c>
      <c r="F710" s="74">
        <v>5.9509999999999996</v>
      </c>
      <c r="G710" s="74" t="s">
        <v>2208</v>
      </c>
    </row>
    <row r="711" spans="2:7" s="74" customFormat="1" x14ac:dyDescent="0.3">
      <c r="B711" s="75">
        <v>710</v>
      </c>
      <c r="C711" s="74">
        <v>2024</v>
      </c>
      <c r="D711" s="74" t="s">
        <v>2536</v>
      </c>
      <c r="E711" s="74" t="s">
        <v>2535</v>
      </c>
      <c r="F711" s="74">
        <v>1254.7760000000001</v>
      </c>
      <c r="G711" s="74" t="s">
        <v>2208</v>
      </c>
    </row>
    <row r="712" spans="2:7" s="74" customFormat="1" x14ac:dyDescent="0.3">
      <c r="B712" s="75">
        <v>711</v>
      </c>
      <c r="C712" s="74">
        <v>2024</v>
      </c>
      <c r="D712" s="74" t="s">
        <v>2534</v>
      </c>
      <c r="E712" s="74" t="s">
        <v>2533</v>
      </c>
      <c r="F712" s="74">
        <v>982.61199999999997</v>
      </c>
      <c r="G712" s="74" t="s">
        <v>2208</v>
      </c>
    </row>
    <row r="713" spans="2:7" s="74" customFormat="1" x14ac:dyDescent="0.3">
      <c r="B713" s="75">
        <v>712</v>
      </c>
      <c r="C713" s="74">
        <v>2024</v>
      </c>
      <c r="D713" s="74" t="s">
        <v>2532</v>
      </c>
      <c r="E713" s="74" t="s">
        <v>2531</v>
      </c>
      <c r="F713" s="74">
        <v>714.50300000000004</v>
      </c>
      <c r="G713" s="74" t="s">
        <v>2208</v>
      </c>
    </row>
    <row r="714" spans="2:7" s="74" customFormat="1" x14ac:dyDescent="0.3">
      <c r="B714" s="75">
        <v>713</v>
      </c>
      <c r="C714" s="74">
        <v>2024</v>
      </c>
      <c r="D714" s="74" t="s">
        <v>2530</v>
      </c>
      <c r="E714" s="74" t="s">
        <v>2529</v>
      </c>
      <c r="F714" s="74" t="s">
        <v>2215</v>
      </c>
      <c r="G714" s="74" t="s">
        <v>2208</v>
      </c>
    </row>
    <row r="715" spans="2:7" s="74" customFormat="1" x14ac:dyDescent="0.3">
      <c r="B715" s="75">
        <v>714</v>
      </c>
      <c r="C715" s="74">
        <v>2024</v>
      </c>
      <c r="D715" s="74" t="s">
        <v>2528</v>
      </c>
      <c r="E715" s="74" t="s">
        <v>2527</v>
      </c>
      <c r="F715" s="74">
        <v>336.25400000000002</v>
      </c>
      <c r="G715" s="74" t="s">
        <v>2208</v>
      </c>
    </row>
    <row r="716" spans="2:7" s="74" customFormat="1" x14ac:dyDescent="0.3">
      <c r="B716" s="75">
        <v>715</v>
      </c>
      <c r="C716" s="74">
        <v>2024</v>
      </c>
      <c r="D716" s="74" t="s">
        <v>2526</v>
      </c>
      <c r="E716" s="74" t="s">
        <v>2525</v>
      </c>
      <c r="F716" s="74">
        <v>51.011000000000003</v>
      </c>
      <c r="G716" s="74" t="s">
        <v>2208</v>
      </c>
    </row>
    <row r="717" spans="2:7" s="74" customFormat="1" x14ac:dyDescent="0.3">
      <c r="B717" s="75">
        <v>716</v>
      </c>
      <c r="C717" s="74">
        <v>2024</v>
      </c>
      <c r="D717" s="74" t="s">
        <v>2524</v>
      </c>
      <c r="E717" s="74" t="s">
        <v>2523</v>
      </c>
      <c r="F717" s="74">
        <v>110.333</v>
      </c>
      <c r="G717" s="74" t="s">
        <v>2208</v>
      </c>
    </row>
    <row r="718" spans="2:7" s="74" customFormat="1" x14ac:dyDescent="0.3">
      <c r="B718" s="75">
        <v>717</v>
      </c>
      <c r="C718" s="74">
        <v>2024</v>
      </c>
      <c r="D718" s="74" t="s">
        <v>2522</v>
      </c>
      <c r="E718" s="74" t="s">
        <v>2521</v>
      </c>
      <c r="F718" s="74">
        <v>8419.5139999999992</v>
      </c>
      <c r="G718" s="74" t="s">
        <v>2208</v>
      </c>
    </row>
    <row r="719" spans="2:7" s="74" customFormat="1" x14ac:dyDescent="0.3">
      <c r="B719" s="75">
        <v>718</v>
      </c>
      <c r="C719" s="74">
        <v>2024</v>
      </c>
      <c r="D719" s="74" t="s">
        <v>2520</v>
      </c>
      <c r="E719" s="74" t="s">
        <v>2519</v>
      </c>
      <c r="F719" s="74">
        <v>231.678</v>
      </c>
      <c r="G719" s="74" t="s">
        <v>2208</v>
      </c>
    </row>
    <row r="720" spans="2:7" s="74" customFormat="1" x14ac:dyDescent="0.3">
      <c r="B720" s="75">
        <v>719</v>
      </c>
      <c r="C720" s="74">
        <v>2024</v>
      </c>
      <c r="D720" s="74" t="s">
        <v>2518</v>
      </c>
      <c r="E720" s="74" t="s">
        <v>2517</v>
      </c>
      <c r="F720" s="74">
        <v>0.82199999999999995</v>
      </c>
      <c r="G720" s="74" t="s">
        <v>2208</v>
      </c>
    </row>
    <row r="721" spans="2:7" s="74" customFormat="1" x14ac:dyDescent="0.3">
      <c r="B721" s="75">
        <v>720</v>
      </c>
      <c r="C721" s="74">
        <v>2024</v>
      </c>
      <c r="D721" s="74" t="s">
        <v>2516</v>
      </c>
      <c r="E721" s="74" t="s">
        <v>2515</v>
      </c>
      <c r="F721" s="74">
        <v>14.9</v>
      </c>
      <c r="G721" s="74" t="s">
        <v>150</v>
      </c>
    </row>
    <row r="722" spans="2:7" s="74" customFormat="1" x14ac:dyDescent="0.3">
      <c r="B722" s="75">
        <v>721</v>
      </c>
      <c r="C722" s="74">
        <v>2024</v>
      </c>
      <c r="D722" s="74" t="s">
        <v>2514</v>
      </c>
      <c r="E722" s="74" t="s">
        <v>2513</v>
      </c>
      <c r="F722" s="74">
        <v>8.5</v>
      </c>
      <c r="G722" s="74" t="s">
        <v>150</v>
      </c>
    </row>
    <row r="723" spans="2:7" s="74" customFormat="1" x14ac:dyDescent="0.3">
      <c r="B723" s="75">
        <v>722</v>
      </c>
      <c r="C723" s="74">
        <v>2024</v>
      </c>
      <c r="D723" s="74" t="s">
        <v>2512</v>
      </c>
      <c r="E723" s="74" t="s">
        <v>2511</v>
      </c>
      <c r="F723" s="74">
        <v>228975</v>
      </c>
      <c r="G723" s="74" t="s">
        <v>2059</v>
      </c>
    </row>
    <row r="724" spans="2:7" s="74" customFormat="1" x14ac:dyDescent="0.3">
      <c r="B724" s="75">
        <v>723</v>
      </c>
      <c r="C724" s="74">
        <v>2024</v>
      </c>
      <c r="D724" s="74" t="s">
        <v>2510</v>
      </c>
      <c r="E724" s="74" t="s">
        <v>2509</v>
      </c>
      <c r="F724" s="74">
        <v>6.2</v>
      </c>
      <c r="G724" s="74" t="s">
        <v>150</v>
      </c>
    </row>
    <row r="725" spans="2:7" s="74" customFormat="1" x14ac:dyDescent="0.3">
      <c r="B725" s="75">
        <v>724</v>
      </c>
      <c r="C725" s="74">
        <v>2024</v>
      </c>
      <c r="D725" s="74" t="s">
        <v>2508</v>
      </c>
      <c r="E725" s="74" t="s">
        <v>2507</v>
      </c>
      <c r="F725" s="74">
        <v>3.5</v>
      </c>
      <c r="G725" s="74" t="s">
        <v>150</v>
      </c>
    </row>
    <row r="726" spans="2:7" s="74" customFormat="1" x14ac:dyDescent="0.3">
      <c r="B726" s="75">
        <v>725</v>
      </c>
      <c r="C726" s="74">
        <v>2024</v>
      </c>
      <c r="D726" s="74" t="s">
        <v>2506</v>
      </c>
      <c r="E726" s="74" t="s">
        <v>2505</v>
      </c>
      <c r="F726" s="74">
        <v>41.5</v>
      </c>
      <c r="G726" s="74" t="s">
        <v>150</v>
      </c>
    </row>
    <row r="727" spans="2:7" s="74" customFormat="1" x14ac:dyDescent="0.3">
      <c r="B727" s="75">
        <v>726</v>
      </c>
      <c r="C727" s="74">
        <v>2024</v>
      </c>
      <c r="D727" s="74" t="s">
        <v>2504</v>
      </c>
      <c r="E727" s="74" t="s">
        <v>2503</v>
      </c>
      <c r="F727" s="74">
        <v>28670.46</v>
      </c>
      <c r="G727" s="74" t="s">
        <v>2256</v>
      </c>
    </row>
    <row r="728" spans="2:7" s="74" customFormat="1" x14ac:dyDescent="0.3">
      <c r="B728" s="75">
        <v>727</v>
      </c>
      <c r="C728" s="74">
        <v>2024</v>
      </c>
      <c r="D728" s="74" t="s">
        <v>2502</v>
      </c>
      <c r="E728" s="74" t="s">
        <v>2501</v>
      </c>
      <c r="F728" s="74">
        <v>27.849</v>
      </c>
      <c r="G728" s="74" t="s">
        <v>1888</v>
      </c>
    </row>
    <row r="729" spans="2:7" s="74" customFormat="1" x14ac:dyDescent="0.3">
      <c r="B729" s="75">
        <v>728</v>
      </c>
      <c r="C729" s="74">
        <v>2024</v>
      </c>
      <c r="D729" s="74" t="s">
        <v>2500</v>
      </c>
      <c r="E729" s="74" t="s">
        <v>2499</v>
      </c>
      <c r="F729" s="74">
        <v>4</v>
      </c>
      <c r="G729" s="74" t="s">
        <v>150</v>
      </c>
    </row>
    <row r="730" spans="2:7" s="74" customFormat="1" x14ac:dyDescent="0.3">
      <c r="B730" s="75">
        <v>729</v>
      </c>
      <c r="C730" s="74">
        <v>2024</v>
      </c>
      <c r="D730" s="74" t="s">
        <v>2498</v>
      </c>
      <c r="E730" s="74" t="s">
        <v>2497</v>
      </c>
      <c r="F730" s="74">
        <v>5.2749860000000002</v>
      </c>
      <c r="G730" s="74" t="s">
        <v>2112</v>
      </c>
    </row>
    <row r="731" spans="2:7" s="74" customFormat="1" x14ac:dyDescent="0.3">
      <c r="B731" s="75">
        <v>730</v>
      </c>
      <c r="C731" s="74">
        <v>2024</v>
      </c>
      <c r="D731" s="74" t="s">
        <v>2496</v>
      </c>
      <c r="E731" s="74" t="s">
        <v>2495</v>
      </c>
      <c r="F731" s="74">
        <v>3869.6329999999998</v>
      </c>
      <c r="G731" s="74" t="s">
        <v>2208</v>
      </c>
    </row>
    <row r="732" spans="2:7" s="74" customFormat="1" x14ac:dyDescent="0.3">
      <c r="B732" s="75">
        <v>731</v>
      </c>
      <c r="C732" s="74">
        <v>2024</v>
      </c>
      <c r="D732" s="74" t="s">
        <v>2494</v>
      </c>
      <c r="E732" s="74" t="s">
        <v>2493</v>
      </c>
      <c r="F732" s="74">
        <v>-2337.413</v>
      </c>
      <c r="G732" s="74" t="s">
        <v>2208</v>
      </c>
    </row>
    <row r="733" spans="2:7" s="74" customFormat="1" x14ac:dyDescent="0.3">
      <c r="B733" s="75">
        <v>732</v>
      </c>
      <c r="C733" s="74">
        <v>2024</v>
      </c>
      <c r="D733" s="74" t="s">
        <v>2492</v>
      </c>
      <c r="E733" s="74" t="s">
        <v>2491</v>
      </c>
      <c r="F733" s="74">
        <v>8045</v>
      </c>
      <c r="G733" s="74" t="s">
        <v>2059</v>
      </c>
    </row>
    <row r="734" spans="2:7" s="74" customFormat="1" x14ac:dyDescent="0.3">
      <c r="B734" s="75">
        <v>733</v>
      </c>
      <c r="C734" s="74">
        <v>2024</v>
      </c>
      <c r="D734" s="74" t="s">
        <v>2490</v>
      </c>
      <c r="E734" s="74" t="s">
        <v>2489</v>
      </c>
      <c r="F734" s="74">
        <v>-11.5</v>
      </c>
      <c r="G734" s="74" t="s">
        <v>150</v>
      </c>
    </row>
    <row r="735" spans="2:7" s="74" customFormat="1" x14ac:dyDescent="0.3">
      <c r="B735" s="75">
        <v>734</v>
      </c>
      <c r="C735" s="74">
        <v>2024</v>
      </c>
      <c r="D735" s="74" t="s">
        <v>2488</v>
      </c>
      <c r="E735" s="74" t="s">
        <v>2487</v>
      </c>
      <c r="F735" s="74">
        <v>491</v>
      </c>
      <c r="G735" s="74" t="s">
        <v>2486</v>
      </c>
    </row>
    <row r="736" spans="2:7" s="74" customFormat="1" x14ac:dyDescent="0.3">
      <c r="B736" s="75">
        <v>735</v>
      </c>
      <c r="C736" s="74">
        <v>2024</v>
      </c>
      <c r="D736" s="74" t="s">
        <v>2485</v>
      </c>
      <c r="E736" s="74" t="s">
        <v>2484</v>
      </c>
      <c r="F736" s="74">
        <v>27501.492999999999</v>
      </c>
      <c r="G736" s="74" t="s">
        <v>1883</v>
      </c>
    </row>
    <row r="737" spans="2:7" s="74" customFormat="1" x14ac:dyDescent="0.3">
      <c r="B737" s="75">
        <v>736</v>
      </c>
      <c r="C737" s="74">
        <v>2024</v>
      </c>
      <c r="D737" s="74" t="s">
        <v>2483</v>
      </c>
      <c r="E737" s="74" t="s">
        <v>2482</v>
      </c>
      <c r="F737" s="74">
        <v>12787.253000000001</v>
      </c>
      <c r="G737" s="74" t="s">
        <v>2208</v>
      </c>
    </row>
    <row r="738" spans="2:7" s="74" customFormat="1" x14ac:dyDescent="0.3">
      <c r="B738" s="75">
        <v>737</v>
      </c>
      <c r="C738" s="74">
        <v>2024</v>
      </c>
      <c r="D738" s="74" t="s">
        <v>2481</v>
      </c>
      <c r="E738" s="74" t="s">
        <v>2480</v>
      </c>
      <c r="F738" s="74">
        <v>420.81299999999999</v>
      </c>
      <c r="G738" s="74" t="s">
        <v>2208</v>
      </c>
    </row>
    <row r="739" spans="2:7" s="74" customFormat="1" x14ac:dyDescent="0.3">
      <c r="B739" s="75">
        <v>738</v>
      </c>
      <c r="C739" s="74">
        <v>2024</v>
      </c>
      <c r="D739" s="74" t="s">
        <v>2479</v>
      </c>
      <c r="E739" s="74" t="s">
        <v>2478</v>
      </c>
      <c r="F739" s="74">
        <v>13208.066999999999</v>
      </c>
      <c r="G739" s="74" t="s">
        <v>2208</v>
      </c>
    </row>
    <row r="740" spans="2:7" s="74" customFormat="1" x14ac:dyDescent="0.3">
      <c r="B740" s="75">
        <v>739</v>
      </c>
      <c r="C740" s="74">
        <v>2024</v>
      </c>
      <c r="D740" s="74" t="s">
        <v>2477</v>
      </c>
      <c r="E740" s="74" t="s">
        <v>2476</v>
      </c>
      <c r="F740" s="74">
        <v>1630.915</v>
      </c>
      <c r="G740" s="74" t="s">
        <v>2253</v>
      </c>
    </row>
    <row r="741" spans="2:7" s="74" customFormat="1" x14ac:dyDescent="0.3">
      <c r="B741" s="75">
        <v>740</v>
      </c>
      <c r="C741" s="74">
        <v>2024</v>
      </c>
      <c r="D741" s="74" t="s">
        <v>2475</v>
      </c>
      <c r="E741" s="74" t="s">
        <v>2474</v>
      </c>
      <c r="F741" s="74">
        <v>918.11</v>
      </c>
      <c r="G741" s="74" t="s">
        <v>1883</v>
      </c>
    </row>
    <row r="742" spans="2:7" s="74" customFormat="1" x14ac:dyDescent="0.3">
      <c r="B742" s="75">
        <v>741</v>
      </c>
      <c r="C742" s="74">
        <v>2024</v>
      </c>
      <c r="D742" s="74" t="s">
        <v>2473</v>
      </c>
      <c r="E742" s="74" t="s">
        <v>2472</v>
      </c>
      <c r="F742" s="74">
        <v>62.951000000000001</v>
      </c>
      <c r="G742" s="74" t="s">
        <v>1916</v>
      </c>
    </row>
    <row r="743" spans="2:7" s="74" customFormat="1" x14ac:dyDescent="0.3">
      <c r="B743" s="75">
        <v>742</v>
      </c>
      <c r="C743" s="74">
        <v>2024</v>
      </c>
      <c r="D743" s="74" t="s">
        <v>2471</v>
      </c>
      <c r="E743" s="74" t="s">
        <v>2470</v>
      </c>
      <c r="F743" s="74">
        <v>4.6219999999999999</v>
      </c>
      <c r="G743" s="74" t="s">
        <v>2235</v>
      </c>
    </row>
    <row r="744" spans="2:7" s="74" customFormat="1" x14ac:dyDescent="0.3">
      <c r="B744" s="75">
        <v>743</v>
      </c>
      <c r="C744" s="74">
        <v>2024</v>
      </c>
      <c r="D744" s="74" t="s">
        <v>2469</v>
      </c>
      <c r="E744" s="74" t="s">
        <v>2468</v>
      </c>
      <c r="F744" s="74">
        <v>542.72</v>
      </c>
      <c r="G744" s="74" t="s">
        <v>2208</v>
      </c>
    </row>
    <row r="745" spans="2:7" s="74" customFormat="1" x14ac:dyDescent="0.3">
      <c r="B745" s="75">
        <v>744</v>
      </c>
      <c r="C745" s="74">
        <v>2024</v>
      </c>
      <c r="D745" s="74" t="s">
        <v>2467</v>
      </c>
      <c r="E745" s="74" t="s">
        <v>2466</v>
      </c>
      <c r="F745" s="74">
        <v>18553.989000000001</v>
      </c>
      <c r="G745" s="74" t="s">
        <v>2208</v>
      </c>
    </row>
    <row r="746" spans="2:7" s="74" customFormat="1" x14ac:dyDescent="0.3">
      <c r="B746" s="75">
        <v>745</v>
      </c>
      <c r="C746" s="74">
        <v>2024</v>
      </c>
      <c r="D746" s="74" t="s">
        <v>2465</v>
      </c>
      <c r="E746" s="74" t="s">
        <v>2464</v>
      </c>
      <c r="F746" s="74">
        <v>19522.922999999999</v>
      </c>
      <c r="G746" s="74" t="s">
        <v>2208</v>
      </c>
    </row>
    <row r="747" spans="2:7" s="74" customFormat="1" x14ac:dyDescent="0.3">
      <c r="B747" s="75">
        <v>746</v>
      </c>
      <c r="C747" s="74">
        <v>2024</v>
      </c>
      <c r="D747" s="74" t="s">
        <v>2463</v>
      </c>
      <c r="E747" s="74" t="s">
        <v>2462</v>
      </c>
      <c r="F747" s="74">
        <v>65.613</v>
      </c>
      <c r="G747" s="74" t="s">
        <v>2208</v>
      </c>
    </row>
    <row r="748" spans="2:7" s="74" customFormat="1" x14ac:dyDescent="0.3">
      <c r="B748" s="75">
        <v>747</v>
      </c>
      <c r="C748" s="74">
        <v>2024</v>
      </c>
      <c r="D748" s="74" t="s">
        <v>2461</v>
      </c>
      <c r="E748" s="74" t="s">
        <v>2460</v>
      </c>
      <c r="F748" s="74">
        <v>37297.712</v>
      </c>
      <c r="G748" s="74" t="s">
        <v>1883</v>
      </c>
    </row>
    <row r="749" spans="2:7" s="74" customFormat="1" x14ac:dyDescent="0.3">
      <c r="B749" s="75">
        <v>748</v>
      </c>
      <c r="C749" s="74">
        <v>2024</v>
      </c>
      <c r="D749" s="74" t="s">
        <v>2459</v>
      </c>
      <c r="E749" s="74" t="s">
        <v>2458</v>
      </c>
      <c r="F749" s="74">
        <v>5.0179999999999998</v>
      </c>
      <c r="G749" s="74" t="s">
        <v>2235</v>
      </c>
    </row>
    <row r="750" spans="2:7" s="74" customFormat="1" x14ac:dyDescent="0.3">
      <c r="B750" s="75">
        <v>749</v>
      </c>
      <c r="C750" s="74">
        <v>2024</v>
      </c>
      <c r="D750" s="74" t="s">
        <v>2457</v>
      </c>
      <c r="E750" s="74" t="s">
        <v>2456</v>
      </c>
      <c r="F750" s="74">
        <v>20307.11</v>
      </c>
      <c r="G750" s="74" t="s">
        <v>2208</v>
      </c>
    </row>
    <row r="751" spans="2:7" s="74" customFormat="1" x14ac:dyDescent="0.3">
      <c r="B751" s="75">
        <v>750</v>
      </c>
      <c r="C751" s="74">
        <v>2024</v>
      </c>
      <c r="D751" s="74" t="s">
        <v>2455</v>
      </c>
      <c r="E751" s="74" t="s">
        <v>2454</v>
      </c>
      <c r="F751" s="74">
        <v>10087</v>
      </c>
      <c r="G751" s="74" t="s">
        <v>576</v>
      </c>
    </row>
    <row r="752" spans="2:7" s="74" customFormat="1" x14ac:dyDescent="0.3">
      <c r="B752" s="75">
        <v>751</v>
      </c>
      <c r="C752" s="74">
        <v>2024</v>
      </c>
      <c r="D752" s="74" t="s">
        <v>2453</v>
      </c>
      <c r="E752" s="74" t="s">
        <v>2452</v>
      </c>
      <c r="F752" s="74">
        <v>0.17499999999999999</v>
      </c>
      <c r="G752" s="74" t="s">
        <v>1883</v>
      </c>
    </row>
    <row r="753" spans="2:7" s="74" customFormat="1" x14ac:dyDescent="0.3">
      <c r="B753" s="75">
        <v>752</v>
      </c>
      <c r="C753" s="74">
        <v>2024</v>
      </c>
      <c r="D753" s="74" t="s">
        <v>2451</v>
      </c>
      <c r="E753" s="74" t="s">
        <v>2450</v>
      </c>
      <c r="F753" s="74">
        <v>1.7999999999999999E-2</v>
      </c>
      <c r="G753" s="74" t="s">
        <v>1916</v>
      </c>
    </row>
    <row r="754" spans="2:7" s="74" customFormat="1" x14ac:dyDescent="0.3">
      <c r="B754" s="75">
        <v>753</v>
      </c>
      <c r="C754" s="74">
        <v>2024</v>
      </c>
      <c r="D754" s="74" t="s">
        <v>2449</v>
      </c>
      <c r="E754" s="74" t="s">
        <v>2448</v>
      </c>
      <c r="F754" s="74">
        <v>8.3000000000000004E-2</v>
      </c>
      <c r="G754" s="74" t="s">
        <v>2208</v>
      </c>
    </row>
    <row r="755" spans="2:7" s="74" customFormat="1" x14ac:dyDescent="0.3">
      <c r="B755" s="75">
        <v>754</v>
      </c>
      <c r="C755" s="74">
        <v>2024</v>
      </c>
      <c r="D755" s="74" t="s">
        <v>2447</v>
      </c>
      <c r="E755" s="74" t="s">
        <v>2446</v>
      </c>
      <c r="F755" s="74">
        <v>2012.923</v>
      </c>
      <c r="G755" s="74" t="s">
        <v>1995</v>
      </c>
    </row>
    <row r="756" spans="2:7" s="74" customFormat="1" x14ac:dyDescent="0.3">
      <c r="B756" s="75">
        <v>755</v>
      </c>
      <c r="C756" s="74">
        <v>2024</v>
      </c>
      <c r="D756" s="74" t="s">
        <v>2445</v>
      </c>
      <c r="E756" s="74" t="s">
        <v>2444</v>
      </c>
      <c r="F756" s="74">
        <v>42.052999999999997</v>
      </c>
      <c r="G756" s="74" t="s">
        <v>1883</v>
      </c>
    </row>
    <row r="757" spans="2:7" s="74" customFormat="1" x14ac:dyDescent="0.3">
      <c r="B757" s="75">
        <v>756</v>
      </c>
      <c r="C757" s="74">
        <v>2024</v>
      </c>
      <c r="D757" s="74" t="s">
        <v>2443</v>
      </c>
      <c r="E757" s="74" t="s">
        <v>2442</v>
      </c>
      <c r="F757" s="74">
        <v>4.2939999999999996</v>
      </c>
      <c r="G757" s="74" t="s">
        <v>1916</v>
      </c>
    </row>
    <row r="758" spans="2:7" s="74" customFormat="1" x14ac:dyDescent="0.3">
      <c r="B758" s="75">
        <v>757</v>
      </c>
      <c r="C758" s="74">
        <v>2024</v>
      </c>
      <c r="D758" s="74" t="s">
        <v>2441</v>
      </c>
      <c r="E758" s="74" t="s">
        <v>2440</v>
      </c>
      <c r="F758" s="74">
        <v>1470.6559999999999</v>
      </c>
      <c r="G758" s="74" t="s">
        <v>1995</v>
      </c>
    </row>
    <row r="759" spans="2:7" s="74" customFormat="1" x14ac:dyDescent="0.3">
      <c r="B759" s="75">
        <v>758</v>
      </c>
      <c r="C759" s="74">
        <v>2024</v>
      </c>
      <c r="D759" s="74" t="s">
        <v>2439</v>
      </c>
      <c r="E759" s="74" t="s">
        <v>2438</v>
      </c>
      <c r="F759" s="74">
        <v>20.091000000000001</v>
      </c>
      <c r="G759" s="74" t="s">
        <v>2208</v>
      </c>
    </row>
    <row r="760" spans="2:7" s="74" customFormat="1" x14ac:dyDescent="0.3">
      <c r="B760" s="75">
        <v>759</v>
      </c>
      <c r="C760" s="74">
        <v>2024</v>
      </c>
      <c r="D760" s="74" t="s">
        <v>2437</v>
      </c>
      <c r="E760" s="74" t="s">
        <v>2436</v>
      </c>
      <c r="F760" s="74">
        <v>438.12700000000001</v>
      </c>
      <c r="G760" s="74" t="s">
        <v>1995</v>
      </c>
    </row>
    <row r="761" spans="2:7" s="74" customFormat="1" x14ac:dyDescent="0.3">
      <c r="B761" s="75">
        <v>760</v>
      </c>
      <c r="C761" s="74">
        <v>2024</v>
      </c>
      <c r="D761" s="74" t="s">
        <v>2435</v>
      </c>
      <c r="E761" s="74" t="s">
        <v>2434</v>
      </c>
      <c r="F761" s="74">
        <v>1460.857</v>
      </c>
      <c r="G761" s="74" t="s">
        <v>1995</v>
      </c>
    </row>
    <row r="762" spans="2:7" s="74" customFormat="1" x14ac:dyDescent="0.3">
      <c r="B762" s="75">
        <v>761</v>
      </c>
      <c r="C762" s="74">
        <v>2024</v>
      </c>
      <c r="D762" s="74" t="s">
        <v>2433</v>
      </c>
      <c r="E762" s="74" t="s">
        <v>2432</v>
      </c>
      <c r="F762" s="74">
        <v>2.96</v>
      </c>
      <c r="G762" s="74" t="s">
        <v>2269</v>
      </c>
    </row>
    <row r="763" spans="2:7" s="74" customFormat="1" x14ac:dyDescent="0.3">
      <c r="B763" s="75">
        <v>762</v>
      </c>
      <c r="C763" s="74">
        <v>2024</v>
      </c>
      <c r="D763" s="74" t="s">
        <v>2431</v>
      </c>
      <c r="E763" s="74" t="s">
        <v>2430</v>
      </c>
      <c r="F763" s="74">
        <v>434.363</v>
      </c>
      <c r="G763" s="74" t="s">
        <v>1883</v>
      </c>
    </row>
    <row r="764" spans="2:7" s="74" customFormat="1" x14ac:dyDescent="0.3">
      <c r="B764" s="75">
        <v>763</v>
      </c>
      <c r="C764" s="74">
        <v>2024</v>
      </c>
      <c r="D764" s="74" t="s">
        <v>2429</v>
      </c>
      <c r="E764" s="74" t="s">
        <v>2428</v>
      </c>
      <c r="F764" s="74">
        <v>43.079000000000001</v>
      </c>
      <c r="G764" s="74" t="s">
        <v>1916</v>
      </c>
    </row>
    <row r="765" spans="2:7" s="74" customFormat="1" x14ac:dyDescent="0.3">
      <c r="B765" s="75">
        <v>764</v>
      </c>
      <c r="C765" s="74">
        <v>2024</v>
      </c>
      <c r="D765" s="74" t="s">
        <v>2427</v>
      </c>
      <c r="E765" s="74" t="s">
        <v>2426</v>
      </c>
      <c r="F765" s="74">
        <v>188.33799999999999</v>
      </c>
      <c r="G765" s="74" t="s">
        <v>2208</v>
      </c>
    </row>
    <row r="766" spans="2:7" s="74" customFormat="1" x14ac:dyDescent="0.3">
      <c r="B766" s="75">
        <v>765</v>
      </c>
      <c r="C766" s="74">
        <v>2024</v>
      </c>
      <c r="D766" s="74" t="s">
        <v>2425</v>
      </c>
      <c r="E766" s="74" t="s">
        <v>2424</v>
      </c>
      <c r="F766" s="74">
        <v>1373.941</v>
      </c>
      <c r="G766" s="74" t="s">
        <v>1995</v>
      </c>
    </row>
    <row r="767" spans="2:7" s="74" customFormat="1" x14ac:dyDescent="0.3">
      <c r="B767" s="75">
        <v>766</v>
      </c>
      <c r="C767" s="74">
        <v>2024</v>
      </c>
      <c r="D767" s="74" t="s">
        <v>2423</v>
      </c>
      <c r="E767" s="74" t="s">
        <v>2422</v>
      </c>
      <c r="F767" s="74">
        <v>3.1345999999999999E-2</v>
      </c>
      <c r="G767" s="74" t="s">
        <v>2112</v>
      </c>
    </row>
    <row r="768" spans="2:7" s="74" customFormat="1" x14ac:dyDescent="0.3">
      <c r="B768" s="75">
        <v>767</v>
      </c>
      <c r="C768" s="74">
        <v>2024</v>
      </c>
      <c r="D768" s="74" t="s">
        <v>2421</v>
      </c>
      <c r="E768" s="74" t="s">
        <v>2420</v>
      </c>
      <c r="F768" s="74">
        <v>14.976000000000001</v>
      </c>
      <c r="G768" s="74" t="s">
        <v>2208</v>
      </c>
    </row>
    <row r="769" spans="2:7" s="74" customFormat="1" x14ac:dyDescent="0.3">
      <c r="B769" s="75">
        <v>768</v>
      </c>
      <c r="C769" s="74">
        <v>2024</v>
      </c>
      <c r="D769" s="74" t="s">
        <v>2419</v>
      </c>
      <c r="E769" s="74" t="s">
        <v>2418</v>
      </c>
      <c r="F769" s="74">
        <v>476.59100000000001</v>
      </c>
      <c r="G769" s="74" t="s">
        <v>1883</v>
      </c>
    </row>
    <row r="770" spans="2:7" s="74" customFormat="1" x14ac:dyDescent="0.3">
      <c r="B770" s="75">
        <v>769</v>
      </c>
      <c r="C770" s="74">
        <v>2024</v>
      </c>
      <c r="D770" s="74" t="s">
        <v>2417</v>
      </c>
      <c r="E770" s="74" t="s">
        <v>2416</v>
      </c>
      <c r="F770" s="74">
        <v>47.390999999999998</v>
      </c>
      <c r="G770" s="74" t="s">
        <v>1916</v>
      </c>
    </row>
    <row r="771" spans="2:7" s="74" customFormat="1" x14ac:dyDescent="0.3">
      <c r="B771" s="75">
        <v>770</v>
      </c>
      <c r="C771" s="74">
        <v>2024</v>
      </c>
      <c r="D771" s="74" t="s">
        <v>2415</v>
      </c>
      <c r="E771" s="74" t="s">
        <v>2414</v>
      </c>
      <c r="F771" s="74">
        <v>6.2450000000000001</v>
      </c>
      <c r="G771" s="74" t="s">
        <v>2235</v>
      </c>
    </row>
    <row r="772" spans="2:7" s="74" customFormat="1" x14ac:dyDescent="0.3">
      <c r="B772" s="75">
        <v>771</v>
      </c>
      <c r="C772" s="74">
        <v>2024</v>
      </c>
      <c r="D772" s="74" t="s">
        <v>2413</v>
      </c>
      <c r="E772" s="74" t="s">
        <v>2412</v>
      </c>
      <c r="F772" s="74">
        <v>208.512</v>
      </c>
      <c r="G772" s="74" t="s">
        <v>2208</v>
      </c>
    </row>
    <row r="773" spans="2:7" s="74" customFormat="1" x14ac:dyDescent="0.3">
      <c r="B773" s="75">
        <v>772</v>
      </c>
      <c r="C773" s="74">
        <v>2024</v>
      </c>
      <c r="D773" s="74" t="s">
        <v>2411</v>
      </c>
      <c r="E773" s="74" t="s">
        <v>2410</v>
      </c>
      <c r="F773" s="74">
        <v>0.50751800000000002</v>
      </c>
      <c r="G773" s="74" t="s">
        <v>2112</v>
      </c>
    </row>
    <row r="774" spans="2:7" s="74" customFormat="1" x14ac:dyDescent="0.3">
      <c r="B774" s="75">
        <v>773</v>
      </c>
      <c r="C774" s="74">
        <v>2024</v>
      </c>
      <c r="D774" s="74" t="s">
        <v>2409</v>
      </c>
      <c r="E774" s="74" t="s">
        <v>2408</v>
      </c>
      <c r="F774" s="74">
        <v>247.42</v>
      </c>
      <c r="G774" s="74" t="s">
        <v>2208</v>
      </c>
    </row>
    <row r="775" spans="2:7" s="74" customFormat="1" x14ac:dyDescent="0.3">
      <c r="B775" s="75">
        <v>774</v>
      </c>
      <c r="C775" s="74">
        <v>2024</v>
      </c>
      <c r="D775" s="74" t="s">
        <v>2407</v>
      </c>
      <c r="E775" s="74" t="s">
        <v>2406</v>
      </c>
      <c r="F775" s="74">
        <v>24824.928</v>
      </c>
      <c r="G775" s="74" t="s">
        <v>1883</v>
      </c>
    </row>
    <row r="776" spans="2:7" s="74" customFormat="1" x14ac:dyDescent="0.3">
      <c r="B776" s="75">
        <v>775</v>
      </c>
      <c r="C776" s="74">
        <v>2024</v>
      </c>
      <c r="D776" s="74" t="s">
        <v>2405</v>
      </c>
      <c r="E776" s="74" t="s">
        <v>2404</v>
      </c>
      <c r="F776" s="74">
        <v>1780.241</v>
      </c>
      <c r="G776" s="74" t="s">
        <v>1916</v>
      </c>
    </row>
    <row r="777" spans="2:7" s="74" customFormat="1" x14ac:dyDescent="0.3">
      <c r="B777" s="75">
        <v>776</v>
      </c>
      <c r="C777" s="74">
        <v>2024</v>
      </c>
      <c r="D777" s="74" t="s">
        <v>2403</v>
      </c>
      <c r="E777" s="74" t="s">
        <v>2402</v>
      </c>
      <c r="F777" s="74">
        <v>854.71100000000001</v>
      </c>
      <c r="G777" s="74" t="s">
        <v>1883</v>
      </c>
    </row>
    <row r="778" spans="2:7" s="74" customFormat="1" x14ac:dyDescent="0.3">
      <c r="B778" s="75">
        <v>777</v>
      </c>
      <c r="C778" s="74">
        <v>2024</v>
      </c>
      <c r="D778" s="74" t="s">
        <v>2401</v>
      </c>
      <c r="E778" s="74" t="s">
        <v>2400</v>
      </c>
      <c r="F778" s="74">
        <v>60.131</v>
      </c>
      <c r="G778" s="74" t="s">
        <v>1916</v>
      </c>
    </row>
    <row r="779" spans="2:7" s="74" customFormat="1" x14ac:dyDescent="0.3">
      <c r="B779" s="75">
        <v>778</v>
      </c>
      <c r="C779" s="74">
        <v>2024</v>
      </c>
      <c r="D779" s="74" t="s">
        <v>2399</v>
      </c>
      <c r="E779" s="74" t="s">
        <v>2398</v>
      </c>
      <c r="F779" s="74">
        <v>20104.136999999999</v>
      </c>
      <c r="G779" s="74" t="s">
        <v>1883</v>
      </c>
    </row>
    <row r="780" spans="2:7" s="74" customFormat="1" x14ac:dyDescent="0.3">
      <c r="B780" s="75">
        <v>779</v>
      </c>
      <c r="C780" s="74">
        <v>2024</v>
      </c>
      <c r="D780" s="74" t="s">
        <v>2397</v>
      </c>
      <c r="E780" s="74" t="s">
        <v>2396</v>
      </c>
      <c r="F780" s="74">
        <v>8585.9220000000005</v>
      </c>
      <c r="G780" s="74" t="s">
        <v>1883</v>
      </c>
    </row>
    <row r="781" spans="2:7" s="74" customFormat="1" x14ac:dyDescent="0.3">
      <c r="B781" s="75">
        <v>780</v>
      </c>
      <c r="C781" s="74">
        <v>2024</v>
      </c>
      <c r="D781" s="74" t="s">
        <v>2395</v>
      </c>
      <c r="E781" s="74" t="s">
        <v>2394</v>
      </c>
      <c r="F781" s="74">
        <v>314.173</v>
      </c>
      <c r="G781" s="74" t="s">
        <v>1916</v>
      </c>
    </row>
    <row r="782" spans="2:7" s="74" customFormat="1" x14ac:dyDescent="0.3">
      <c r="B782" s="75">
        <v>781</v>
      </c>
      <c r="C782" s="74">
        <v>2024</v>
      </c>
      <c r="D782" s="74" t="s">
        <v>2393</v>
      </c>
      <c r="E782" s="74" t="s">
        <v>2392</v>
      </c>
      <c r="F782" s="74">
        <v>18154.996999999999</v>
      </c>
      <c r="G782" s="74" t="s">
        <v>1883</v>
      </c>
    </row>
    <row r="783" spans="2:7" s="74" customFormat="1" x14ac:dyDescent="0.3">
      <c r="B783" s="75">
        <v>782</v>
      </c>
      <c r="C783" s="74">
        <v>2024</v>
      </c>
      <c r="D783" s="74" t="s">
        <v>2391</v>
      </c>
      <c r="E783" s="74" t="s">
        <v>2390</v>
      </c>
      <c r="F783" s="74">
        <v>-1.9491400000000001</v>
      </c>
      <c r="G783" s="74" t="s">
        <v>2112</v>
      </c>
    </row>
    <row r="784" spans="2:7" s="74" customFormat="1" x14ac:dyDescent="0.3">
      <c r="B784" s="75">
        <v>783</v>
      </c>
      <c r="C784" s="74">
        <v>2024</v>
      </c>
      <c r="D784" s="74" t="s">
        <v>2389</v>
      </c>
      <c r="E784" s="74" t="s">
        <v>2388</v>
      </c>
      <c r="F784" s="74">
        <v>35349.283000000003</v>
      </c>
      <c r="G784" s="74" t="s">
        <v>1883</v>
      </c>
    </row>
    <row r="785" spans="2:7" s="74" customFormat="1" x14ac:dyDescent="0.3">
      <c r="B785" s="75">
        <v>784</v>
      </c>
      <c r="C785" s="74">
        <v>2024</v>
      </c>
      <c r="D785" s="74" t="s">
        <v>2387</v>
      </c>
      <c r="E785" s="74" t="s">
        <v>2386</v>
      </c>
      <c r="F785" s="74">
        <v>2231.0120000000002</v>
      </c>
      <c r="G785" s="74" t="s">
        <v>1916</v>
      </c>
    </row>
    <row r="786" spans="2:7" s="74" customFormat="1" x14ac:dyDescent="0.3">
      <c r="B786" s="75">
        <v>785</v>
      </c>
      <c r="C786" s="74">
        <v>2024</v>
      </c>
      <c r="D786" s="74" t="s">
        <v>2385</v>
      </c>
      <c r="E786" s="74" t="s">
        <v>2384</v>
      </c>
      <c r="F786" s="74">
        <v>20149.446</v>
      </c>
      <c r="G786" s="74" t="s">
        <v>2208</v>
      </c>
    </row>
    <row r="787" spans="2:7" s="74" customFormat="1" x14ac:dyDescent="0.3">
      <c r="B787" s="75">
        <v>786</v>
      </c>
      <c r="C787" s="74">
        <v>2024</v>
      </c>
      <c r="D787" s="74" t="s">
        <v>2383</v>
      </c>
      <c r="E787" s="74" t="s">
        <v>2382</v>
      </c>
      <c r="F787" s="74">
        <v>408.16399999999999</v>
      </c>
      <c r="G787" s="74" t="s">
        <v>1883</v>
      </c>
    </row>
    <row r="788" spans="2:7" s="74" customFormat="1" x14ac:dyDescent="0.3">
      <c r="B788" s="75">
        <v>787</v>
      </c>
      <c r="C788" s="74">
        <v>2024</v>
      </c>
      <c r="D788" s="74" t="s">
        <v>2381</v>
      </c>
      <c r="E788" s="74" t="s">
        <v>2380</v>
      </c>
      <c r="F788" s="74">
        <v>290.34199999999998</v>
      </c>
      <c r="G788" s="74" t="s">
        <v>2208</v>
      </c>
    </row>
    <row r="789" spans="2:7" s="74" customFormat="1" x14ac:dyDescent="0.3">
      <c r="B789" s="75">
        <v>788</v>
      </c>
      <c r="C789" s="74">
        <v>2024</v>
      </c>
      <c r="D789" s="74" t="s">
        <v>2379</v>
      </c>
      <c r="E789" s="74" t="s">
        <v>2378</v>
      </c>
      <c r="F789" s="74">
        <v>107.678</v>
      </c>
      <c r="G789" s="74" t="s">
        <v>2208</v>
      </c>
    </row>
    <row r="790" spans="2:7" s="74" customFormat="1" x14ac:dyDescent="0.3">
      <c r="B790" s="75">
        <v>789</v>
      </c>
      <c r="C790" s="74">
        <v>2024</v>
      </c>
      <c r="D790" s="74" t="s">
        <v>2377</v>
      </c>
      <c r="E790" s="74" t="s">
        <v>2376</v>
      </c>
      <c r="F790" s="74">
        <v>81.102999999999994</v>
      </c>
      <c r="G790" s="74" t="s">
        <v>2253</v>
      </c>
    </row>
    <row r="791" spans="2:7" s="74" customFormat="1" x14ac:dyDescent="0.3">
      <c r="B791" s="75">
        <v>790</v>
      </c>
      <c r="C791" s="74">
        <v>2024</v>
      </c>
      <c r="D791" s="74" t="s">
        <v>2375</v>
      </c>
      <c r="E791" s="74" t="s">
        <v>2374</v>
      </c>
      <c r="F791" s="74">
        <v>272.77</v>
      </c>
      <c r="G791" s="74" t="s">
        <v>2208</v>
      </c>
    </row>
    <row r="792" spans="2:7" s="74" customFormat="1" x14ac:dyDescent="0.3">
      <c r="B792" s="75">
        <v>791</v>
      </c>
      <c r="C792" s="74">
        <v>2024</v>
      </c>
      <c r="D792" s="74" t="s">
        <v>2373</v>
      </c>
      <c r="E792" s="74" t="s">
        <v>2372</v>
      </c>
      <c r="F792" s="74">
        <v>1049.664</v>
      </c>
      <c r="G792" s="74" t="s">
        <v>1883</v>
      </c>
    </row>
    <row r="793" spans="2:7" s="74" customFormat="1" x14ac:dyDescent="0.3">
      <c r="B793" s="75">
        <v>792</v>
      </c>
      <c r="C793" s="74">
        <v>2024</v>
      </c>
      <c r="D793" s="74" t="s">
        <v>2371</v>
      </c>
      <c r="E793" s="74" t="s">
        <v>2370</v>
      </c>
      <c r="F793" s="74">
        <v>746.66300000000001</v>
      </c>
      <c r="G793" s="74" t="s">
        <v>2208</v>
      </c>
    </row>
    <row r="794" spans="2:7" s="74" customFormat="1" x14ac:dyDescent="0.3">
      <c r="B794" s="75">
        <v>793</v>
      </c>
      <c r="C794" s="74">
        <v>2024</v>
      </c>
      <c r="D794" s="74" t="s">
        <v>2369</v>
      </c>
      <c r="E794" s="74" t="s">
        <v>2368</v>
      </c>
      <c r="F794" s="74">
        <v>29523.316999999999</v>
      </c>
      <c r="G794" s="74" t="s">
        <v>2256</v>
      </c>
    </row>
    <row r="795" spans="2:7" s="74" customFormat="1" x14ac:dyDescent="0.3">
      <c r="B795" s="75">
        <v>794</v>
      </c>
      <c r="C795" s="74">
        <v>2024</v>
      </c>
      <c r="D795" s="74" t="s">
        <v>2367</v>
      </c>
      <c r="E795" s="74" t="s">
        <v>2366</v>
      </c>
      <c r="F795" s="74">
        <v>4.2699999999999996</v>
      </c>
      <c r="G795" s="74" t="s">
        <v>2224</v>
      </c>
    </row>
    <row r="796" spans="2:7" s="74" customFormat="1" x14ac:dyDescent="0.3">
      <c r="B796" s="75">
        <v>795</v>
      </c>
      <c r="C796" s="74">
        <v>2024</v>
      </c>
      <c r="D796" s="74" t="s">
        <v>2365</v>
      </c>
      <c r="E796" s="74" t="s">
        <v>2364</v>
      </c>
      <c r="F796" s="74">
        <v>386.733</v>
      </c>
      <c r="G796" s="74" t="s">
        <v>1883</v>
      </c>
    </row>
    <row r="797" spans="2:7" s="74" customFormat="1" x14ac:dyDescent="0.3">
      <c r="B797" s="75">
        <v>796</v>
      </c>
      <c r="C797" s="74">
        <v>2024</v>
      </c>
      <c r="D797" s="74" t="s">
        <v>2363</v>
      </c>
      <c r="E797" s="74" t="s">
        <v>2362</v>
      </c>
      <c r="F797" s="74">
        <v>275.52699999999999</v>
      </c>
      <c r="G797" s="74" t="s">
        <v>2208</v>
      </c>
    </row>
    <row r="798" spans="2:7" s="74" customFormat="1" x14ac:dyDescent="0.3">
      <c r="B798" s="75">
        <v>797</v>
      </c>
      <c r="C798" s="74">
        <v>2024</v>
      </c>
      <c r="D798" s="74" t="s">
        <v>2361</v>
      </c>
      <c r="E798" s="74" t="s">
        <v>2360</v>
      </c>
      <c r="F798" s="74">
        <v>13.765000000000001</v>
      </c>
      <c r="G798" s="74" t="s">
        <v>2208</v>
      </c>
    </row>
    <row r="799" spans="2:7" s="74" customFormat="1" x14ac:dyDescent="0.3">
      <c r="B799" s="75">
        <v>798</v>
      </c>
      <c r="C799" s="74">
        <v>2024</v>
      </c>
      <c r="D799" s="74" t="s">
        <v>2359</v>
      </c>
      <c r="E799" s="74" t="s">
        <v>2358</v>
      </c>
      <c r="F799" s="74">
        <v>1.371</v>
      </c>
      <c r="G799" s="74" t="s">
        <v>2253</v>
      </c>
    </row>
    <row r="800" spans="2:7" s="74" customFormat="1" x14ac:dyDescent="0.3">
      <c r="B800" s="75">
        <v>799</v>
      </c>
      <c r="C800" s="74">
        <v>2024</v>
      </c>
      <c r="D800" s="74" t="s">
        <v>2357</v>
      </c>
      <c r="E800" s="74" t="s">
        <v>2356</v>
      </c>
      <c r="F800" s="74">
        <v>263.02499999999998</v>
      </c>
      <c r="G800" s="74" t="s">
        <v>2208</v>
      </c>
    </row>
    <row r="801" spans="2:7" s="74" customFormat="1" x14ac:dyDescent="0.3">
      <c r="B801" s="75">
        <v>800</v>
      </c>
      <c r="C801" s="74">
        <v>2024</v>
      </c>
      <c r="D801" s="74" t="s">
        <v>2355</v>
      </c>
      <c r="E801" s="74" t="s">
        <v>2354</v>
      </c>
      <c r="F801" s="74">
        <v>386.733</v>
      </c>
      <c r="G801" s="74" t="s">
        <v>1883</v>
      </c>
    </row>
    <row r="802" spans="2:7" s="74" customFormat="1" x14ac:dyDescent="0.3">
      <c r="B802" s="75">
        <v>801</v>
      </c>
      <c r="C802" s="74">
        <v>2024</v>
      </c>
      <c r="D802" s="74" t="s">
        <v>2353</v>
      </c>
      <c r="E802" s="74" t="s">
        <v>2352</v>
      </c>
      <c r="F802" s="74">
        <v>275.52699999999999</v>
      </c>
      <c r="G802" s="74" t="s">
        <v>2208</v>
      </c>
    </row>
    <row r="803" spans="2:7" s="74" customFormat="1" x14ac:dyDescent="0.3">
      <c r="B803" s="75">
        <v>802</v>
      </c>
      <c r="C803" s="74">
        <v>2024</v>
      </c>
      <c r="D803" s="74" t="s">
        <v>2351</v>
      </c>
      <c r="E803" s="74" t="s">
        <v>2350</v>
      </c>
      <c r="F803" s="74">
        <v>1779.7929999999999</v>
      </c>
      <c r="G803" s="74" t="s">
        <v>2208</v>
      </c>
    </row>
    <row r="804" spans="2:7" s="74" customFormat="1" x14ac:dyDescent="0.3">
      <c r="B804" s="75">
        <v>803</v>
      </c>
      <c r="C804" s="74">
        <v>2024</v>
      </c>
      <c r="D804" s="74" t="s">
        <v>2349</v>
      </c>
      <c r="E804" s="74" t="s">
        <v>2348</v>
      </c>
      <c r="F804" s="74">
        <v>794.89700000000005</v>
      </c>
      <c r="G804" s="74" t="s">
        <v>1883</v>
      </c>
    </row>
    <row r="805" spans="2:7" s="74" customFormat="1" x14ac:dyDescent="0.3">
      <c r="B805" s="75">
        <v>804</v>
      </c>
      <c r="C805" s="74">
        <v>2024</v>
      </c>
      <c r="D805" s="74" t="s">
        <v>2347</v>
      </c>
      <c r="E805" s="74" t="s">
        <v>2346</v>
      </c>
      <c r="F805" s="74">
        <v>565.86900000000003</v>
      </c>
      <c r="G805" s="74" t="s">
        <v>2208</v>
      </c>
    </row>
    <row r="806" spans="2:7" s="74" customFormat="1" x14ac:dyDescent="0.3">
      <c r="B806" s="75">
        <v>805</v>
      </c>
      <c r="C806" s="74">
        <v>2024</v>
      </c>
      <c r="D806" s="74" t="s">
        <v>2345</v>
      </c>
      <c r="E806" s="74" t="s">
        <v>2344</v>
      </c>
      <c r="F806" s="74">
        <v>121.443</v>
      </c>
      <c r="G806" s="74" t="s">
        <v>2208</v>
      </c>
    </row>
    <row r="807" spans="2:7" s="74" customFormat="1" x14ac:dyDescent="0.3">
      <c r="B807" s="75">
        <v>806</v>
      </c>
      <c r="C807" s="74">
        <v>2024</v>
      </c>
      <c r="D807" s="74" t="s">
        <v>2343</v>
      </c>
      <c r="E807" s="74" t="s">
        <v>2342</v>
      </c>
      <c r="F807" s="74">
        <v>82.474000000000004</v>
      </c>
      <c r="G807" s="74" t="s">
        <v>2253</v>
      </c>
    </row>
    <row r="808" spans="2:7" s="74" customFormat="1" x14ac:dyDescent="0.3">
      <c r="B808" s="75">
        <v>807</v>
      </c>
      <c r="C808" s="74">
        <v>2024</v>
      </c>
      <c r="D808" s="74" t="s">
        <v>2341</v>
      </c>
      <c r="E808" s="74" t="s">
        <v>2340</v>
      </c>
      <c r="F808" s="74">
        <v>535.79499999999996</v>
      </c>
      <c r="G808" s="74" t="s">
        <v>2208</v>
      </c>
    </row>
    <row r="809" spans="2:7" s="74" customFormat="1" x14ac:dyDescent="0.3">
      <c r="B809" s="75">
        <v>808</v>
      </c>
      <c r="C809" s="74">
        <v>2024</v>
      </c>
      <c r="D809" s="74" t="s">
        <v>2339</v>
      </c>
      <c r="E809" s="74" t="s">
        <v>2338</v>
      </c>
      <c r="F809" s="74">
        <v>1436.396</v>
      </c>
      <c r="G809" s="74" t="s">
        <v>1883</v>
      </c>
    </row>
    <row r="810" spans="2:7" s="74" customFormat="1" x14ac:dyDescent="0.3">
      <c r="B810" s="75">
        <v>809</v>
      </c>
      <c r="C810" s="74">
        <v>2024</v>
      </c>
      <c r="D810" s="74" t="s">
        <v>2337</v>
      </c>
      <c r="E810" s="74" t="s">
        <v>2336</v>
      </c>
      <c r="F810" s="74">
        <v>1022.19</v>
      </c>
      <c r="G810" s="74" t="s">
        <v>2208</v>
      </c>
    </row>
    <row r="811" spans="2:7" s="74" customFormat="1" x14ac:dyDescent="0.3">
      <c r="B811" s="75">
        <v>810</v>
      </c>
      <c r="C811" s="74">
        <v>2024</v>
      </c>
      <c r="D811" s="74" t="s">
        <v>2335</v>
      </c>
      <c r="E811" s="74" t="s">
        <v>2334</v>
      </c>
      <c r="F811" s="74">
        <v>76.64</v>
      </c>
      <c r="G811" s="74" t="s">
        <v>2329</v>
      </c>
    </row>
    <row r="812" spans="2:7" s="74" customFormat="1" x14ac:dyDescent="0.3">
      <c r="B812" s="75">
        <v>811</v>
      </c>
      <c r="C812" s="74">
        <v>2024</v>
      </c>
      <c r="D812" s="74" t="s">
        <v>2333</v>
      </c>
      <c r="E812" s="74" t="s">
        <v>2332</v>
      </c>
      <c r="F812" s="74">
        <v>78.2</v>
      </c>
      <c r="G812" s="74" t="s">
        <v>2329</v>
      </c>
    </row>
    <row r="813" spans="2:7" s="74" customFormat="1" x14ac:dyDescent="0.3">
      <c r="B813" s="75">
        <v>812</v>
      </c>
      <c r="C813" s="74">
        <v>2024</v>
      </c>
      <c r="D813" s="74" t="s">
        <v>2331</v>
      </c>
      <c r="E813" s="74" t="s">
        <v>2330</v>
      </c>
      <c r="F813" s="74">
        <v>74.239999999999995</v>
      </c>
      <c r="G813" s="74" t="s">
        <v>2329</v>
      </c>
    </row>
    <row r="814" spans="2:7" s="74" customFormat="1" x14ac:dyDescent="0.3">
      <c r="B814" s="75">
        <v>813</v>
      </c>
      <c r="C814" s="74">
        <v>2024</v>
      </c>
      <c r="D814" s="74" t="s">
        <v>2328</v>
      </c>
      <c r="E814" s="74" t="s">
        <v>2327</v>
      </c>
      <c r="F814" s="74">
        <v>3.1909999999999998</v>
      </c>
      <c r="G814" s="74" t="s">
        <v>2224</v>
      </c>
    </row>
    <row r="815" spans="2:7" s="74" customFormat="1" x14ac:dyDescent="0.3">
      <c r="B815" s="75">
        <v>814</v>
      </c>
      <c r="C815" s="74">
        <v>2024</v>
      </c>
      <c r="D815" s="74" t="s">
        <v>2326</v>
      </c>
      <c r="E815" s="74" t="s">
        <v>2325</v>
      </c>
      <c r="F815" s="74">
        <v>1900.9069999999999</v>
      </c>
      <c r="G815" s="74" t="s">
        <v>1883</v>
      </c>
    </row>
    <row r="816" spans="2:7" s="74" customFormat="1" x14ac:dyDescent="0.3">
      <c r="B816" s="75">
        <v>815</v>
      </c>
      <c r="C816" s="74">
        <v>2024</v>
      </c>
      <c r="D816" s="74" t="s">
        <v>2324</v>
      </c>
      <c r="E816" s="74" t="s">
        <v>2323</v>
      </c>
      <c r="F816" s="74">
        <v>1.9470000000000001</v>
      </c>
      <c r="G816" s="74" t="s">
        <v>1888</v>
      </c>
    </row>
    <row r="817" spans="1:7" x14ac:dyDescent="0.3">
      <c r="A817" s="76" t="s">
        <v>2303</v>
      </c>
      <c r="B817" s="78">
        <v>816</v>
      </c>
      <c r="C817" s="77">
        <v>2024</v>
      </c>
      <c r="D817" s="77" t="s">
        <v>2322</v>
      </c>
      <c r="E817" s="77" t="s">
        <v>2321</v>
      </c>
      <c r="F817" s="77">
        <v>268.56599999999997</v>
      </c>
      <c r="G817" s="77" t="s">
        <v>1883</v>
      </c>
    </row>
    <row r="818" spans="1:7" x14ac:dyDescent="0.3">
      <c r="A818" s="76" t="s">
        <v>2303</v>
      </c>
      <c r="B818" s="78">
        <v>817</v>
      </c>
      <c r="C818" s="77">
        <v>2024</v>
      </c>
      <c r="D818" s="77" t="s">
        <v>2320</v>
      </c>
      <c r="E818" s="77" t="s">
        <v>2319</v>
      </c>
      <c r="F818" s="77">
        <v>3482.3560000000002</v>
      </c>
      <c r="G818" s="77" t="s">
        <v>1883</v>
      </c>
    </row>
    <row r="819" spans="1:7" x14ac:dyDescent="0.3">
      <c r="A819" s="74"/>
      <c r="B819" s="75">
        <v>818</v>
      </c>
      <c r="C819" s="74">
        <v>2024</v>
      </c>
      <c r="D819" s="74" t="s">
        <v>2318</v>
      </c>
      <c r="E819" s="74" t="s">
        <v>2317</v>
      </c>
      <c r="F819" s="74">
        <v>13874.849</v>
      </c>
      <c r="G819" s="74" t="s">
        <v>1883</v>
      </c>
    </row>
    <row r="820" spans="1:7" x14ac:dyDescent="0.3">
      <c r="A820" s="74"/>
      <c r="B820" s="75">
        <v>819</v>
      </c>
      <c r="C820" s="74">
        <v>2024</v>
      </c>
      <c r="D820" s="74" t="s">
        <v>2316</v>
      </c>
      <c r="E820" s="74" t="s">
        <v>2315</v>
      </c>
      <c r="F820" s="74">
        <v>369.47899999999998</v>
      </c>
      <c r="G820" s="74" t="s">
        <v>1888</v>
      </c>
    </row>
    <row r="821" spans="1:7" x14ac:dyDescent="0.3">
      <c r="A821" s="74"/>
      <c r="B821" s="75">
        <v>820</v>
      </c>
      <c r="C821" s="74">
        <v>2024</v>
      </c>
      <c r="D821" s="74" t="s">
        <v>2314</v>
      </c>
      <c r="E821" s="74" t="s">
        <v>2313</v>
      </c>
      <c r="F821" s="74">
        <v>5.8689999999999998</v>
      </c>
      <c r="G821" s="74" t="s">
        <v>1888</v>
      </c>
    </row>
    <row r="822" spans="1:7" x14ac:dyDescent="0.3">
      <c r="A822" s="76" t="s">
        <v>2303</v>
      </c>
      <c r="B822" s="78">
        <v>821</v>
      </c>
      <c r="C822" s="77">
        <v>2024</v>
      </c>
      <c r="D822" s="77" t="s">
        <v>2312</v>
      </c>
      <c r="E822" s="77" t="s">
        <v>2311</v>
      </c>
      <c r="F822" s="77">
        <v>2271.0320000000002</v>
      </c>
      <c r="G822" s="77" t="s">
        <v>1883</v>
      </c>
    </row>
    <row r="823" spans="1:7" x14ac:dyDescent="0.3">
      <c r="A823" s="74"/>
      <c r="B823" s="75">
        <v>822</v>
      </c>
      <c r="C823" s="74">
        <v>2024</v>
      </c>
      <c r="D823" s="74" t="s">
        <v>2310</v>
      </c>
      <c r="E823" s="74" t="s">
        <v>2309</v>
      </c>
      <c r="F823" s="74">
        <v>361.66300000000001</v>
      </c>
      <c r="G823" s="74" t="s">
        <v>1888</v>
      </c>
    </row>
    <row r="824" spans="1:7" x14ac:dyDescent="0.3">
      <c r="A824" s="74"/>
      <c r="B824" s="75">
        <v>823</v>
      </c>
      <c r="C824" s="74">
        <v>2024</v>
      </c>
      <c r="D824" s="74" t="s">
        <v>2308</v>
      </c>
      <c r="E824" s="74" t="s">
        <v>2307</v>
      </c>
      <c r="F824" s="74">
        <v>14081.344999999999</v>
      </c>
      <c r="G824" s="74" t="s">
        <v>1883</v>
      </c>
    </row>
    <row r="825" spans="1:7" x14ac:dyDescent="0.3">
      <c r="A825" s="76" t="s">
        <v>2306</v>
      </c>
      <c r="B825" s="82">
        <v>824</v>
      </c>
      <c r="C825" s="81">
        <v>2024</v>
      </c>
      <c r="D825" s="81" t="s">
        <v>2305</v>
      </c>
      <c r="E825" s="81" t="s">
        <v>2304</v>
      </c>
      <c r="F825" s="81">
        <v>8787.5879999999997</v>
      </c>
      <c r="G825" s="81" t="s">
        <v>1883</v>
      </c>
    </row>
    <row r="826" spans="1:7" x14ac:dyDescent="0.3">
      <c r="A826" s="76" t="s">
        <v>2303</v>
      </c>
      <c r="B826" s="78">
        <v>825</v>
      </c>
      <c r="C826" s="77">
        <v>2024</v>
      </c>
      <c r="D826" s="77" t="s">
        <v>2302</v>
      </c>
      <c r="E826" s="77" t="s">
        <v>2301</v>
      </c>
      <c r="F826" s="77">
        <v>658.23199999999997</v>
      </c>
      <c r="G826" s="77" t="s">
        <v>1883</v>
      </c>
    </row>
    <row r="827" spans="1:7" x14ac:dyDescent="0.3">
      <c r="A827" s="76" t="s">
        <v>2300</v>
      </c>
      <c r="B827" s="82">
        <v>826</v>
      </c>
      <c r="C827" s="81">
        <v>2024</v>
      </c>
      <c r="D827" s="81" t="s">
        <v>2299</v>
      </c>
      <c r="E827" s="81" t="s">
        <v>2298</v>
      </c>
      <c r="F827" s="81">
        <v>8581.0920000000006</v>
      </c>
      <c r="G827" s="81" t="s">
        <v>1883</v>
      </c>
    </row>
    <row r="828" spans="1:7" x14ac:dyDescent="0.3">
      <c r="A828" s="74"/>
      <c r="B828" s="75">
        <v>827</v>
      </c>
      <c r="C828" s="74">
        <v>2024</v>
      </c>
      <c r="D828" s="74" t="s">
        <v>2297</v>
      </c>
      <c r="E828" s="74" t="s">
        <v>2296</v>
      </c>
      <c r="F828" s="74">
        <v>555.39099999999996</v>
      </c>
      <c r="G828" s="74" t="s">
        <v>1883</v>
      </c>
    </row>
    <row r="829" spans="1:7" x14ac:dyDescent="0.3">
      <c r="A829" s="74"/>
      <c r="B829" s="75">
        <v>828</v>
      </c>
      <c r="C829" s="74">
        <v>2024</v>
      </c>
      <c r="D829" s="74" t="s">
        <v>2295</v>
      </c>
      <c r="E829" s="74" t="s">
        <v>2294</v>
      </c>
      <c r="F829" s="74">
        <v>41.706000000000003</v>
      </c>
      <c r="G829" s="74" t="s">
        <v>1916</v>
      </c>
    </row>
    <row r="830" spans="1:7" x14ac:dyDescent="0.3">
      <c r="A830" s="74"/>
      <c r="B830" s="75">
        <v>829</v>
      </c>
      <c r="C830" s="74">
        <v>2024</v>
      </c>
      <c r="D830" s="74" t="s">
        <v>2293</v>
      </c>
      <c r="E830" s="74" t="s">
        <v>2292</v>
      </c>
      <c r="F830" s="74">
        <v>241.36500000000001</v>
      </c>
      <c r="G830" s="74" t="s">
        <v>2208</v>
      </c>
    </row>
    <row r="831" spans="1:7" x14ac:dyDescent="0.3">
      <c r="A831" s="74"/>
      <c r="B831" s="75">
        <v>830</v>
      </c>
      <c r="C831" s="74">
        <v>2024</v>
      </c>
      <c r="D831" s="74" t="s">
        <v>2291</v>
      </c>
      <c r="E831" s="74" t="s">
        <v>2290</v>
      </c>
      <c r="F831" s="74">
        <v>2.8570000000000002</v>
      </c>
      <c r="G831" s="74" t="s">
        <v>1883</v>
      </c>
    </row>
    <row r="832" spans="1:7" x14ac:dyDescent="0.3">
      <c r="A832" s="74"/>
      <c r="B832" s="75">
        <v>831</v>
      </c>
      <c r="C832" s="74">
        <v>2024</v>
      </c>
      <c r="D832" s="74" t="s">
        <v>2289</v>
      </c>
      <c r="E832" s="74" t="s">
        <v>2288</v>
      </c>
      <c r="F832" s="74">
        <v>0.215</v>
      </c>
      <c r="G832" s="74" t="s">
        <v>1916</v>
      </c>
    </row>
    <row r="833" spans="2:7" s="74" customFormat="1" x14ac:dyDescent="0.3">
      <c r="B833" s="75">
        <v>832</v>
      </c>
      <c r="C833" s="74">
        <v>2024</v>
      </c>
      <c r="D833" s="74" t="s">
        <v>2287</v>
      </c>
      <c r="E833" s="74" t="s">
        <v>2286</v>
      </c>
      <c r="F833" s="74">
        <v>1.242</v>
      </c>
      <c r="G833" s="74" t="s">
        <v>2208</v>
      </c>
    </row>
    <row r="834" spans="2:7" s="74" customFormat="1" x14ac:dyDescent="0.3">
      <c r="B834" s="75">
        <v>833</v>
      </c>
      <c r="C834" s="74">
        <v>2024</v>
      </c>
      <c r="D834" s="74" t="s">
        <v>2285</v>
      </c>
      <c r="E834" s="74" t="s">
        <v>2284</v>
      </c>
      <c r="F834" s="74">
        <v>12039.888000000001</v>
      </c>
      <c r="G834" s="74" t="s">
        <v>2256</v>
      </c>
    </row>
    <row r="835" spans="2:7" s="74" customFormat="1" x14ac:dyDescent="0.3">
      <c r="B835" s="75">
        <v>834</v>
      </c>
      <c r="C835" s="74">
        <v>2024</v>
      </c>
      <c r="D835" s="74" t="s">
        <v>2283</v>
      </c>
      <c r="E835" s="74" t="s">
        <v>2282</v>
      </c>
      <c r="F835" s="74">
        <v>63.201000000000001</v>
      </c>
      <c r="G835" s="74" t="s">
        <v>1883</v>
      </c>
    </row>
    <row r="836" spans="2:7" s="74" customFormat="1" x14ac:dyDescent="0.3">
      <c r="B836" s="75">
        <v>835</v>
      </c>
      <c r="C836" s="74">
        <v>2024</v>
      </c>
      <c r="D836" s="74" t="s">
        <v>2281</v>
      </c>
      <c r="E836" s="74" t="s">
        <v>2280</v>
      </c>
      <c r="F836" s="74">
        <v>4.7460000000000004</v>
      </c>
      <c r="G836" s="74" t="s">
        <v>1916</v>
      </c>
    </row>
    <row r="837" spans="2:7" s="74" customFormat="1" x14ac:dyDescent="0.3">
      <c r="B837" s="75">
        <v>836</v>
      </c>
      <c r="C837" s="74">
        <v>2024</v>
      </c>
      <c r="D837" s="74" t="s">
        <v>2279</v>
      </c>
      <c r="E837" s="74" t="s">
        <v>2278</v>
      </c>
      <c r="F837" s="74">
        <v>10052.662</v>
      </c>
      <c r="G837" s="74" t="s">
        <v>2256</v>
      </c>
    </row>
    <row r="838" spans="2:7" s="74" customFormat="1" x14ac:dyDescent="0.3">
      <c r="B838" s="75">
        <v>837</v>
      </c>
      <c r="C838" s="74">
        <v>2024</v>
      </c>
      <c r="D838" s="74" t="s">
        <v>2277</v>
      </c>
      <c r="E838" s="74" t="s">
        <v>2276</v>
      </c>
      <c r="F838" s="74">
        <v>27.466000000000001</v>
      </c>
      <c r="G838" s="74" t="s">
        <v>2208</v>
      </c>
    </row>
    <row r="839" spans="2:7" s="74" customFormat="1" x14ac:dyDescent="0.3">
      <c r="B839" s="75">
        <v>838</v>
      </c>
      <c r="C839" s="74">
        <v>2024</v>
      </c>
      <c r="D839" s="74" t="s">
        <v>2275</v>
      </c>
      <c r="E839" s="74" t="s">
        <v>2274</v>
      </c>
      <c r="F839" s="74">
        <v>5058.4179999999997</v>
      </c>
      <c r="G839" s="74" t="s">
        <v>2256</v>
      </c>
    </row>
    <row r="840" spans="2:7" s="74" customFormat="1" x14ac:dyDescent="0.3">
      <c r="B840" s="75">
        <v>839</v>
      </c>
      <c r="C840" s="74">
        <v>2024</v>
      </c>
      <c r="D840" s="74" t="s">
        <v>2273</v>
      </c>
      <c r="E840" s="74" t="s">
        <v>2272</v>
      </c>
      <c r="F840" s="74">
        <v>9942.31</v>
      </c>
      <c r="G840" s="74" t="s">
        <v>2256</v>
      </c>
    </row>
    <row r="841" spans="2:7" s="74" customFormat="1" x14ac:dyDescent="0.3">
      <c r="B841" s="75">
        <v>840</v>
      </c>
      <c r="C841" s="74">
        <v>2024</v>
      </c>
      <c r="D841" s="74" t="s">
        <v>2271</v>
      </c>
      <c r="E841" s="74" t="s">
        <v>2270</v>
      </c>
      <c r="F841" s="74">
        <v>17.82</v>
      </c>
      <c r="G841" s="74" t="s">
        <v>2269</v>
      </c>
    </row>
    <row r="842" spans="2:7" s="74" customFormat="1" x14ac:dyDescent="0.3">
      <c r="B842" s="75">
        <v>841</v>
      </c>
      <c r="C842" s="74">
        <v>2024</v>
      </c>
      <c r="D842" s="74" t="s">
        <v>2268</v>
      </c>
      <c r="E842" s="74" t="s">
        <v>2267</v>
      </c>
      <c r="F842" s="74">
        <v>141.02099999999999</v>
      </c>
      <c r="G842" s="74" t="s">
        <v>2208</v>
      </c>
    </row>
    <row r="843" spans="2:7" s="74" customFormat="1" x14ac:dyDescent="0.3">
      <c r="B843" s="75">
        <v>842</v>
      </c>
      <c r="C843" s="74">
        <v>2024</v>
      </c>
      <c r="D843" s="74" t="s">
        <v>2266</v>
      </c>
      <c r="E843" s="74" t="s">
        <v>2265</v>
      </c>
      <c r="F843" s="74">
        <v>41.405000000000001</v>
      </c>
      <c r="G843" s="74" t="s">
        <v>1883</v>
      </c>
    </row>
    <row r="844" spans="2:7" s="74" customFormat="1" x14ac:dyDescent="0.3">
      <c r="B844" s="75">
        <v>843</v>
      </c>
      <c r="C844" s="74">
        <v>2024</v>
      </c>
      <c r="D844" s="74" t="s">
        <v>2264</v>
      </c>
      <c r="E844" s="74" t="s">
        <v>2263</v>
      </c>
      <c r="F844" s="74">
        <v>3.028</v>
      </c>
      <c r="G844" s="74" t="s">
        <v>1916</v>
      </c>
    </row>
    <row r="845" spans="2:7" s="74" customFormat="1" x14ac:dyDescent="0.3">
      <c r="B845" s="75">
        <v>844</v>
      </c>
      <c r="C845" s="74">
        <v>2024</v>
      </c>
      <c r="D845" s="74" t="s">
        <v>2262</v>
      </c>
      <c r="E845" s="74" t="s">
        <v>2261</v>
      </c>
      <c r="F845" s="74">
        <v>17.994</v>
      </c>
      <c r="G845" s="74" t="s">
        <v>2208</v>
      </c>
    </row>
    <row r="846" spans="2:7" s="74" customFormat="1" x14ac:dyDescent="0.3">
      <c r="B846" s="75">
        <v>845</v>
      </c>
      <c r="C846" s="74">
        <v>2024</v>
      </c>
      <c r="D846" s="74" t="s">
        <v>2260</v>
      </c>
      <c r="E846" s="74" t="s">
        <v>2259</v>
      </c>
      <c r="F846" s="74">
        <v>109.492</v>
      </c>
      <c r="G846" s="74" t="s">
        <v>2208</v>
      </c>
    </row>
    <row r="847" spans="2:7" s="74" customFormat="1" x14ac:dyDescent="0.3">
      <c r="B847" s="75">
        <v>846</v>
      </c>
      <c r="C847" s="74">
        <v>2024</v>
      </c>
      <c r="D847" s="74" t="s">
        <v>2258</v>
      </c>
      <c r="E847" s="74" t="s">
        <v>2257</v>
      </c>
      <c r="F847" s="74">
        <v>9779.2610000000004</v>
      </c>
      <c r="G847" s="74" t="s">
        <v>2256</v>
      </c>
    </row>
    <row r="848" spans="2:7" s="74" customFormat="1" x14ac:dyDescent="0.3">
      <c r="B848" s="75">
        <v>847</v>
      </c>
      <c r="C848" s="74">
        <v>2024</v>
      </c>
      <c r="D848" s="74" t="s">
        <v>2255</v>
      </c>
      <c r="E848" s="74" t="s">
        <v>2254</v>
      </c>
      <c r="F848" s="74">
        <v>22.916</v>
      </c>
      <c r="G848" s="74" t="s">
        <v>2253</v>
      </c>
    </row>
    <row r="849" spans="2:7" s="74" customFormat="1" x14ac:dyDescent="0.3">
      <c r="B849" s="75">
        <v>848</v>
      </c>
      <c r="C849" s="74">
        <v>2024</v>
      </c>
      <c r="D849" s="74" t="s">
        <v>2252</v>
      </c>
      <c r="E849" s="74" t="s">
        <v>2251</v>
      </c>
      <c r="F849" s="74">
        <v>316.28100000000001</v>
      </c>
      <c r="G849" s="74" t="s">
        <v>2208</v>
      </c>
    </row>
    <row r="850" spans="2:7" s="74" customFormat="1" x14ac:dyDescent="0.3">
      <c r="B850" s="75">
        <v>849</v>
      </c>
      <c r="C850" s="74">
        <v>2024</v>
      </c>
      <c r="D850" s="74" t="s">
        <v>2250</v>
      </c>
      <c r="E850" s="74" t="s">
        <v>2249</v>
      </c>
      <c r="F850" s="74">
        <v>662.85400000000004</v>
      </c>
      <c r="G850" s="74" t="s">
        <v>1883</v>
      </c>
    </row>
    <row r="851" spans="2:7" s="74" customFormat="1" x14ac:dyDescent="0.3">
      <c r="B851" s="75">
        <v>850</v>
      </c>
      <c r="C851" s="74">
        <v>2024</v>
      </c>
      <c r="D851" s="74" t="s">
        <v>2248</v>
      </c>
      <c r="E851" s="74" t="s">
        <v>2247</v>
      </c>
      <c r="F851" s="74">
        <v>49.695</v>
      </c>
      <c r="G851" s="74" t="s">
        <v>1916</v>
      </c>
    </row>
    <row r="852" spans="2:7" s="74" customFormat="1" x14ac:dyDescent="0.3">
      <c r="B852" s="75">
        <v>851</v>
      </c>
      <c r="C852" s="74">
        <v>2024</v>
      </c>
      <c r="D852" s="74" t="s">
        <v>2246</v>
      </c>
      <c r="E852" s="74" t="s">
        <v>2245</v>
      </c>
      <c r="F852" s="74">
        <v>288.06700000000001</v>
      </c>
      <c r="G852" s="74" t="s">
        <v>2208</v>
      </c>
    </row>
    <row r="853" spans="2:7" s="74" customFormat="1" x14ac:dyDescent="0.3">
      <c r="B853" s="75">
        <v>852</v>
      </c>
      <c r="C853" s="74">
        <v>2024</v>
      </c>
      <c r="D853" s="74" t="s">
        <v>2244</v>
      </c>
      <c r="E853" s="74" t="s">
        <v>2243</v>
      </c>
      <c r="F853" s="74" t="s">
        <v>2242</v>
      </c>
      <c r="G853" s="74" t="s">
        <v>2224</v>
      </c>
    </row>
    <row r="854" spans="2:7" s="74" customFormat="1" x14ac:dyDescent="0.3">
      <c r="B854" s="75">
        <v>853</v>
      </c>
      <c r="C854" s="74">
        <v>2024</v>
      </c>
      <c r="D854" s="74" t="s">
        <v>2241</v>
      </c>
      <c r="E854" s="74" t="s">
        <v>2240</v>
      </c>
      <c r="F854" s="74">
        <v>3.3039999999999998</v>
      </c>
      <c r="G854" s="74" t="s">
        <v>2224</v>
      </c>
    </row>
    <row r="855" spans="2:7" s="74" customFormat="1" x14ac:dyDescent="0.3">
      <c r="B855" s="75">
        <v>854</v>
      </c>
      <c r="C855" s="74">
        <v>2024</v>
      </c>
      <c r="D855" s="74" t="s">
        <v>2239</v>
      </c>
      <c r="E855" s="74" t="s">
        <v>2238</v>
      </c>
      <c r="F855" s="74">
        <v>4.8029999999999999</v>
      </c>
      <c r="G855" s="74" t="s">
        <v>2235</v>
      </c>
    </row>
    <row r="856" spans="2:7" s="74" customFormat="1" x14ac:dyDescent="0.3">
      <c r="B856" s="75">
        <v>855</v>
      </c>
      <c r="C856" s="74">
        <v>2024</v>
      </c>
      <c r="D856" s="74" t="s">
        <v>2237</v>
      </c>
      <c r="E856" s="74" t="s">
        <v>2236</v>
      </c>
      <c r="F856" s="74">
        <v>5.4589999999999996</v>
      </c>
      <c r="G856" s="74" t="s">
        <v>2235</v>
      </c>
    </row>
    <row r="857" spans="2:7" s="74" customFormat="1" x14ac:dyDescent="0.3">
      <c r="B857" s="75">
        <v>856</v>
      </c>
      <c r="C857" s="74">
        <v>2024</v>
      </c>
      <c r="D857" s="74" t="s">
        <v>2234</v>
      </c>
      <c r="E857" s="74" t="s">
        <v>2233</v>
      </c>
      <c r="F857" s="74">
        <v>11502.638000000001</v>
      </c>
      <c r="G857" s="74" t="s">
        <v>1883</v>
      </c>
    </row>
    <row r="858" spans="2:7" s="74" customFormat="1" x14ac:dyDescent="0.3">
      <c r="B858" s="75">
        <v>857</v>
      </c>
      <c r="C858" s="74">
        <v>2024</v>
      </c>
      <c r="D858" s="74" t="s">
        <v>2232</v>
      </c>
      <c r="E858" s="74" t="s">
        <v>2231</v>
      </c>
      <c r="F858" s="74">
        <v>3537.7379999999998</v>
      </c>
      <c r="G858" s="74" t="s">
        <v>1883</v>
      </c>
    </row>
    <row r="859" spans="2:7" s="74" customFormat="1" x14ac:dyDescent="0.3">
      <c r="B859" s="75">
        <v>858</v>
      </c>
      <c r="C859" s="74">
        <v>2024</v>
      </c>
      <c r="D859" s="74" t="s">
        <v>2230</v>
      </c>
      <c r="E859" s="74" t="s">
        <v>2229</v>
      </c>
      <c r="F859" s="74">
        <v>-7.9649000000000001</v>
      </c>
      <c r="G859" s="74" t="s">
        <v>2112</v>
      </c>
    </row>
    <row r="860" spans="2:7" s="74" customFormat="1" x14ac:dyDescent="0.3">
      <c r="B860" s="75">
        <v>859</v>
      </c>
      <c r="C860" s="74">
        <v>2024</v>
      </c>
      <c r="D860" s="74" t="s">
        <v>2228</v>
      </c>
      <c r="E860" s="74" t="s">
        <v>2227</v>
      </c>
      <c r="F860" s="74">
        <v>3.5470000000000002</v>
      </c>
      <c r="G860" s="74" t="s">
        <v>2224</v>
      </c>
    </row>
    <row r="861" spans="2:7" s="74" customFormat="1" x14ac:dyDescent="0.3">
      <c r="B861" s="75">
        <v>860</v>
      </c>
      <c r="C861" s="74">
        <v>2024</v>
      </c>
      <c r="D861" s="74" t="s">
        <v>2226</v>
      </c>
      <c r="E861" s="74" t="s">
        <v>2225</v>
      </c>
      <c r="F861" s="74">
        <v>3.4489999999999998</v>
      </c>
      <c r="G861" s="74" t="s">
        <v>2224</v>
      </c>
    </row>
    <row r="862" spans="2:7" s="74" customFormat="1" x14ac:dyDescent="0.3">
      <c r="B862" s="75">
        <v>861</v>
      </c>
      <c r="C862" s="74">
        <v>2024</v>
      </c>
      <c r="D862" s="74" t="s">
        <v>2223</v>
      </c>
      <c r="E862" s="74" t="s">
        <v>2222</v>
      </c>
      <c r="F862" s="74">
        <v>1376.876</v>
      </c>
      <c r="G862" s="74" t="s">
        <v>2208</v>
      </c>
    </row>
    <row r="863" spans="2:7" s="74" customFormat="1" x14ac:dyDescent="0.3">
      <c r="B863" s="75">
        <v>862</v>
      </c>
      <c r="C863" s="74">
        <v>2024</v>
      </c>
      <c r="D863" s="74" t="s">
        <v>2221</v>
      </c>
      <c r="E863" s="74" t="s">
        <v>2220</v>
      </c>
      <c r="F863" s="74" t="s">
        <v>2215</v>
      </c>
      <c r="G863" s="74" t="s">
        <v>150</v>
      </c>
    </row>
    <row r="864" spans="2:7" s="74" customFormat="1" x14ac:dyDescent="0.3">
      <c r="B864" s="75">
        <v>863</v>
      </c>
      <c r="C864" s="74">
        <v>2024</v>
      </c>
      <c r="D864" s="74" t="s">
        <v>2219</v>
      </c>
      <c r="E864" s="74" t="s">
        <v>2218</v>
      </c>
      <c r="F864" s="74">
        <v>24.6</v>
      </c>
      <c r="G864" s="74" t="s">
        <v>150</v>
      </c>
    </row>
    <row r="865" spans="2:7" s="74" customFormat="1" x14ac:dyDescent="0.3">
      <c r="B865" s="75">
        <v>864</v>
      </c>
      <c r="C865" s="74">
        <v>2024</v>
      </c>
      <c r="D865" s="74" t="s">
        <v>2217</v>
      </c>
      <c r="E865" s="74" t="s">
        <v>2216</v>
      </c>
      <c r="F865" s="74" t="s">
        <v>2215</v>
      </c>
      <c r="G865" s="74" t="s">
        <v>150</v>
      </c>
    </row>
    <row r="866" spans="2:7" s="74" customFormat="1" x14ac:dyDescent="0.3">
      <c r="B866" s="75">
        <v>865</v>
      </c>
      <c r="C866" s="74">
        <v>2024</v>
      </c>
      <c r="D866" s="74" t="s">
        <v>2214</v>
      </c>
      <c r="E866" s="74" t="s">
        <v>2213</v>
      </c>
      <c r="F866" s="74">
        <v>24.6</v>
      </c>
      <c r="G866" s="74" t="s">
        <v>150</v>
      </c>
    </row>
    <row r="867" spans="2:7" s="74" customFormat="1" x14ac:dyDescent="0.3">
      <c r="B867" s="75">
        <v>866</v>
      </c>
      <c r="C867" s="74">
        <v>2024</v>
      </c>
      <c r="D867" s="74" t="s">
        <v>2212</v>
      </c>
      <c r="E867" s="74" t="s">
        <v>2211</v>
      </c>
      <c r="F867" s="74">
        <v>8.1239000000000006E-2</v>
      </c>
      <c r="G867" s="74" t="s">
        <v>2112</v>
      </c>
    </row>
    <row r="868" spans="2:7" s="74" customFormat="1" x14ac:dyDescent="0.3">
      <c r="B868" s="75">
        <v>867</v>
      </c>
      <c r="C868" s="74">
        <v>2024</v>
      </c>
      <c r="D868" s="74" t="s">
        <v>2210</v>
      </c>
      <c r="E868" s="74" t="s">
        <v>2209</v>
      </c>
      <c r="F868" s="74">
        <v>42.295000000000002</v>
      </c>
      <c r="G868" s="74" t="s">
        <v>2208</v>
      </c>
    </row>
    <row r="869" spans="2:7" s="74" customFormat="1" x14ac:dyDescent="0.3">
      <c r="B869" s="75">
        <v>868</v>
      </c>
      <c r="C869" s="74">
        <v>2024</v>
      </c>
      <c r="D869" s="74" t="s">
        <v>2207</v>
      </c>
      <c r="E869" s="74" t="s">
        <v>2206</v>
      </c>
      <c r="F869" s="74">
        <v>2.395</v>
      </c>
      <c r="G869" s="74" t="s">
        <v>1883</v>
      </c>
    </row>
    <row r="870" spans="2:7" s="74" customFormat="1" x14ac:dyDescent="0.3">
      <c r="B870" s="75">
        <v>869</v>
      </c>
      <c r="C870" s="74">
        <v>2024</v>
      </c>
      <c r="D870" s="74" t="s">
        <v>2205</v>
      </c>
      <c r="E870" s="74" t="s">
        <v>2204</v>
      </c>
      <c r="F870" s="74">
        <v>702.06899999999996</v>
      </c>
      <c r="G870" s="74" t="s">
        <v>1901</v>
      </c>
    </row>
    <row r="871" spans="2:7" s="74" customFormat="1" x14ac:dyDescent="0.3">
      <c r="B871" s="75">
        <v>870</v>
      </c>
      <c r="C871" s="74">
        <v>2024</v>
      </c>
      <c r="D871" s="74" t="s">
        <v>2203</v>
      </c>
      <c r="E871" s="74" t="s">
        <v>2202</v>
      </c>
      <c r="F871" s="74">
        <v>76.111999999999995</v>
      </c>
      <c r="G871" s="74" t="s">
        <v>1883</v>
      </c>
    </row>
    <row r="872" spans="2:7" s="74" customFormat="1" x14ac:dyDescent="0.3">
      <c r="B872" s="75">
        <v>871</v>
      </c>
      <c r="C872" s="74">
        <v>2024</v>
      </c>
      <c r="D872" s="74" t="s">
        <v>2201</v>
      </c>
      <c r="E872" s="74" t="s">
        <v>2200</v>
      </c>
      <c r="F872" s="74">
        <v>22307.103999999999</v>
      </c>
      <c r="G872" s="74" t="s">
        <v>1901</v>
      </c>
    </row>
    <row r="873" spans="2:7" s="74" customFormat="1" x14ac:dyDescent="0.3">
      <c r="B873" s="75">
        <v>872</v>
      </c>
      <c r="C873" s="74">
        <v>2024</v>
      </c>
      <c r="D873" s="74" t="s">
        <v>2199</v>
      </c>
      <c r="E873" s="74" t="s">
        <v>2198</v>
      </c>
      <c r="F873" s="74">
        <v>0.45400000000000001</v>
      </c>
      <c r="G873" s="74" t="s">
        <v>1888</v>
      </c>
    </row>
    <row r="874" spans="2:7" s="74" customFormat="1" x14ac:dyDescent="0.3">
      <c r="B874" s="75">
        <v>873</v>
      </c>
      <c r="C874" s="74">
        <v>2024</v>
      </c>
      <c r="D874" s="74" t="s">
        <v>2197</v>
      </c>
      <c r="E874" s="74" t="s">
        <v>2196</v>
      </c>
      <c r="F874" s="74">
        <v>78.507000000000005</v>
      </c>
      <c r="G874" s="74" t="s">
        <v>1883</v>
      </c>
    </row>
    <row r="875" spans="2:7" s="74" customFormat="1" x14ac:dyDescent="0.3">
      <c r="B875" s="75">
        <v>874</v>
      </c>
      <c r="C875" s="74">
        <v>2024</v>
      </c>
      <c r="D875" s="74" t="s">
        <v>2195</v>
      </c>
      <c r="E875" s="74" t="s">
        <v>2194</v>
      </c>
      <c r="F875" s="74">
        <v>352.601</v>
      </c>
      <c r="G875" s="74" t="s">
        <v>1883</v>
      </c>
    </row>
    <row r="876" spans="2:7" s="74" customFormat="1" x14ac:dyDescent="0.3">
      <c r="B876" s="75">
        <v>875</v>
      </c>
      <c r="C876" s="74">
        <v>2024</v>
      </c>
      <c r="D876" s="74" t="s">
        <v>2193</v>
      </c>
      <c r="E876" s="74" t="s">
        <v>2192</v>
      </c>
      <c r="F876" s="74">
        <v>741.44500000000005</v>
      </c>
      <c r="G876" s="74" t="s">
        <v>1883</v>
      </c>
    </row>
    <row r="877" spans="2:7" s="74" customFormat="1" x14ac:dyDescent="0.3">
      <c r="B877" s="75">
        <v>876</v>
      </c>
      <c r="C877" s="74">
        <v>2024</v>
      </c>
      <c r="D877" s="74" t="s">
        <v>2191</v>
      </c>
      <c r="E877" s="74" t="s">
        <v>2190</v>
      </c>
      <c r="F877" s="74">
        <v>217305.15900000001</v>
      </c>
      <c r="G877" s="74" t="s">
        <v>1901</v>
      </c>
    </row>
    <row r="878" spans="2:7" s="74" customFormat="1" x14ac:dyDescent="0.3">
      <c r="B878" s="75">
        <v>877</v>
      </c>
      <c r="C878" s="74">
        <v>2024</v>
      </c>
      <c r="D878" s="74" t="s">
        <v>2189</v>
      </c>
      <c r="E878" s="74" t="s">
        <v>2188</v>
      </c>
      <c r="F878" s="74">
        <v>218537.77499999999</v>
      </c>
      <c r="G878" s="74" t="s">
        <v>1901</v>
      </c>
    </row>
    <row r="879" spans="2:7" s="74" customFormat="1" x14ac:dyDescent="0.3">
      <c r="B879" s="75">
        <v>878</v>
      </c>
      <c r="C879" s="74">
        <v>2024</v>
      </c>
      <c r="D879" s="74" t="s">
        <v>2187</v>
      </c>
      <c r="E879" s="74" t="s">
        <v>2186</v>
      </c>
      <c r="F879" s="74">
        <v>2680.1790000000001</v>
      </c>
      <c r="G879" s="74" t="s">
        <v>1883</v>
      </c>
    </row>
    <row r="880" spans="2:7" s="74" customFormat="1" x14ac:dyDescent="0.3">
      <c r="B880" s="75">
        <v>879</v>
      </c>
      <c r="C880" s="74">
        <v>2024</v>
      </c>
      <c r="D880" s="74" t="s">
        <v>2185</v>
      </c>
      <c r="E880" s="74" t="s">
        <v>2184</v>
      </c>
      <c r="F880" s="74">
        <v>122.568</v>
      </c>
      <c r="G880" s="74" t="s">
        <v>1888</v>
      </c>
    </row>
    <row r="881" spans="2:7" s="74" customFormat="1" x14ac:dyDescent="0.3">
      <c r="B881" s="75">
        <v>880</v>
      </c>
      <c r="C881" s="74">
        <v>2024</v>
      </c>
      <c r="D881" s="74" t="s">
        <v>2183</v>
      </c>
      <c r="E881" s="74" t="s">
        <v>2182</v>
      </c>
      <c r="F881" s="74">
        <v>1.81</v>
      </c>
      <c r="G881" s="74" t="s">
        <v>1883</v>
      </c>
    </row>
    <row r="882" spans="2:7" s="74" customFormat="1" x14ac:dyDescent="0.3">
      <c r="B882" s="75">
        <v>881</v>
      </c>
      <c r="C882" s="74">
        <v>2024</v>
      </c>
      <c r="D882" s="74" t="s">
        <v>2181</v>
      </c>
      <c r="E882" s="74" t="s">
        <v>2180</v>
      </c>
      <c r="F882" s="74">
        <v>530.54700000000003</v>
      </c>
      <c r="G882" s="74" t="s">
        <v>1901</v>
      </c>
    </row>
    <row r="883" spans="2:7" s="74" customFormat="1" x14ac:dyDescent="0.3">
      <c r="B883" s="75">
        <v>882</v>
      </c>
      <c r="C883" s="74">
        <v>2024</v>
      </c>
      <c r="D883" s="74" t="s">
        <v>2179</v>
      </c>
      <c r="E883" s="74" t="s">
        <v>2178</v>
      </c>
      <c r="F883" s="74">
        <v>16.074000000000002</v>
      </c>
      <c r="G883" s="74" t="s">
        <v>1883</v>
      </c>
    </row>
    <row r="884" spans="2:7" s="74" customFormat="1" x14ac:dyDescent="0.3">
      <c r="B884" s="75">
        <v>883</v>
      </c>
      <c r="C884" s="74">
        <v>2024</v>
      </c>
      <c r="D884" s="74" t="s">
        <v>2177</v>
      </c>
      <c r="E884" s="74" t="s">
        <v>2176</v>
      </c>
      <c r="F884" s="74">
        <v>4711.1400000000003</v>
      </c>
      <c r="G884" s="74" t="s">
        <v>1901</v>
      </c>
    </row>
    <row r="885" spans="2:7" s="74" customFormat="1" x14ac:dyDescent="0.3">
      <c r="B885" s="75">
        <v>884</v>
      </c>
      <c r="C885" s="74">
        <v>2024</v>
      </c>
      <c r="D885" s="74" t="s">
        <v>2175</v>
      </c>
      <c r="E885" s="74" t="s">
        <v>2174</v>
      </c>
      <c r="F885" s="74">
        <v>0.27900000000000003</v>
      </c>
      <c r="G885" s="74" t="s">
        <v>1888</v>
      </c>
    </row>
    <row r="886" spans="2:7" s="74" customFormat="1" x14ac:dyDescent="0.3">
      <c r="B886" s="75">
        <v>885</v>
      </c>
      <c r="C886" s="74">
        <v>2024</v>
      </c>
      <c r="D886" s="74" t="s">
        <v>2173</v>
      </c>
      <c r="E886" s="74" t="s">
        <v>2172</v>
      </c>
      <c r="F886" s="74">
        <v>17.885000000000002</v>
      </c>
      <c r="G886" s="74" t="s">
        <v>1883</v>
      </c>
    </row>
    <row r="887" spans="2:7" s="74" customFormat="1" x14ac:dyDescent="0.3">
      <c r="B887" s="75">
        <v>886</v>
      </c>
      <c r="C887" s="74">
        <v>2024</v>
      </c>
      <c r="D887" s="74" t="s">
        <v>2171</v>
      </c>
      <c r="E887" s="74" t="s">
        <v>2170</v>
      </c>
      <c r="F887" s="74">
        <v>121.83499999999999</v>
      </c>
      <c r="G887" s="74" t="s">
        <v>1888</v>
      </c>
    </row>
    <row r="888" spans="2:7" s="74" customFormat="1" x14ac:dyDescent="0.3">
      <c r="B888" s="75">
        <v>887</v>
      </c>
      <c r="C888" s="74">
        <v>2024</v>
      </c>
      <c r="D888" s="74" t="s">
        <v>2169</v>
      </c>
      <c r="E888" s="74" t="s">
        <v>2168</v>
      </c>
      <c r="F888" s="74">
        <v>196.57</v>
      </c>
      <c r="G888" s="74" t="s">
        <v>1883</v>
      </c>
    </row>
    <row r="889" spans="2:7" s="74" customFormat="1" x14ac:dyDescent="0.3">
      <c r="B889" s="75">
        <v>888</v>
      </c>
      <c r="C889" s="74">
        <v>2024</v>
      </c>
      <c r="D889" s="74" t="s">
        <v>2167</v>
      </c>
      <c r="E889" s="74" t="s">
        <v>2166</v>
      </c>
      <c r="F889" s="74">
        <v>57611.311000000002</v>
      </c>
      <c r="G889" s="74" t="s">
        <v>1901</v>
      </c>
    </row>
    <row r="890" spans="2:7" s="74" customFormat="1" x14ac:dyDescent="0.3">
      <c r="B890" s="75">
        <v>889</v>
      </c>
      <c r="C890" s="74">
        <v>2024</v>
      </c>
      <c r="D890" s="74" t="s">
        <v>2165</v>
      </c>
      <c r="E890" s="74" t="s">
        <v>2164</v>
      </c>
      <c r="F890" s="74">
        <v>260.41399999999999</v>
      </c>
      <c r="G890" s="74" t="s">
        <v>1883</v>
      </c>
    </row>
    <row r="891" spans="2:7" s="74" customFormat="1" x14ac:dyDescent="0.3">
      <c r="B891" s="75">
        <v>890</v>
      </c>
      <c r="C891" s="74">
        <v>2024</v>
      </c>
      <c r="D891" s="74" t="s">
        <v>2163</v>
      </c>
      <c r="E891" s="74" t="s">
        <v>2162</v>
      </c>
      <c r="F891" s="74">
        <v>745.65099999999995</v>
      </c>
      <c r="G891" s="74" t="s">
        <v>1883</v>
      </c>
    </row>
    <row r="892" spans="2:7" s="74" customFormat="1" x14ac:dyDescent="0.3">
      <c r="B892" s="75">
        <v>891</v>
      </c>
      <c r="C892" s="74">
        <v>2024</v>
      </c>
      <c r="D892" s="74" t="s">
        <v>2161</v>
      </c>
      <c r="E892" s="74" t="s">
        <v>2160</v>
      </c>
      <c r="F892" s="74">
        <v>218537.77499999999</v>
      </c>
      <c r="G892" s="74" t="s">
        <v>1901</v>
      </c>
    </row>
    <row r="893" spans="2:7" s="74" customFormat="1" x14ac:dyDescent="0.3">
      <c r="B893" s="75">
        <v>892</v>
      </c>
      <c r="C893" s="74">
        <v>2024</v>
      </c>
      <c r="D893" s="74" t="s">
        <v>2159</v>
      </c>
      <c r="E893" s="74" t="s">
        <v>2158</v>
      </c>
      <c r="F893" s="74">
        <v>288.75599999999997</v>
      </c>
      <c r="G893" s="74" t="s">
        <v>1883</v>
      </c>
    </row>
    <row r="894" spans="2:7" s="74" customFormat="1" x14ac:dyDescent="0.3">
      <c r="B894" s="75">
        <v>893</v>
      </c>
      <c r="C894" s="74">
        <v>2024</v>
      </c>
      <c r="D894" s="74" t="s">
        <v>2157</v>
      </c>
      <c r="E894" s="74" t="s">
        <v>2156</v>
      </c>
      <c r="F894" s="74">
        <v>84629.554999999993</v>
      </c>
      <c r="G894" s="74" t="s">
        <v>1901</v>
      </c>
    </row>
    <row r="895" spans="2:7" s="74" customFormat="1" x14ac:dyDescent="0.3">
      <c r="B895" s="75">
        <v>894</v>
      </c>
      <c r="C895" s="74">
        <v>2024</v>
      </c>
      <c r="D895" s="74" t="s">
        <v>2155</v>
      </c>
      <c r="E895" s="74" t="s">
        <v>2154</v>
      </c>
      <c r="F895" s="74">
        <v>63.844999999999999</v>
      </c>
      <c r="G895" s="74" t="s">
        <v>1883</v>
      </c>
    </row>
    <row r="896" spans="2:7" s="74" customFormat="1" x14ac:dyDescent="0.3">
      <c r="B896" s="75">
        <v>895</v>
      </c>
      <c r="C896" s="74">
        <v>2024</v>
      </c>
      <c r="D896" s="74" t="s">
        <v>2153</v>
      </c>
      <c r="E896" s="74" t="s">
        <v>2152</v>
      </c>
      <c r="F896" s="74">
        <v>1098.252</v>
      </c>
      <c r="G896" s="74" t="s">
        <v>1883</v>
      </c>
    </row>
    <row r="897" spans="1:7" x14ac:dyDescent="0.3">
      <c r="A897" s="74"/>
      <c r="B897" s="75">
        <v>896</v>
      </c>
      <c r="C897" s="74">
        <v>2024</v>
      </c>
      <c r="D897" s="74" t="s">
        <v>2151</v>
      </c>
      <c r="E897" s="74" t="s">
        <v>2150</v>
      </c>
      <c r="F897" s="74">
        <v>303167.33100000001</v>
      </c>
      <c r="G897" s="74" t="s">
        <v>1901</v>
      </c>
    </row>
    <row r="898" spans="1:7" x14ac:dyDescent="0.3">
      <c r="A898" s="74"/>
      <c r="B898" s="75">
        <v>897</v>
      </c>
      <c r="C898" s="74">
        <v>2024</v>
      </c>
      <c r="D898" s="74" t="s">
        <v>2149</v>
      </c>
      <c r="E898" s="74" t="s">
        <v>2148</v>
      </c>
      <c r="F898" s="74">
        <v>17.600000000000001</v>
      </c>
      <c r="G898" s="74" t="s">
        <v>150</v>
      </c>
    </row>
    <row r="899" spans="1:7" x14ac:dyDescent="0.3">
      <c r="A899" s="74"/>
      <c r="B899" s="75">
        <v>898</v>
      </c>
      <c r="C899" s="74">
        <v>2024</v>
      </c>
      <c r="D899" s="74" t="s">
        <v>2147</v>
      </c>
      <c r="E899" s="74" t="s">
        <v>2146</v>
      </c>
      <c r="F899" s="74">
        <v>23.4</v>
      </c>
      <c r="G899" s="74" t="s">
        <v>150</v>
      </c>
    </row>
    <row r="900" spans="1:7" x14ac:dyDescent="0.3">
      <c r="A900" s="74"/>
      <c r="B900" s="75">
        <v>899</v>
      </c>
      <c r="C900" s="74">
        <v>2024</v>
      </c>
      <c r="D900" s="74" t="s">
        <v>2145</v>
      </c>
      <c r="E900" s="74" t="s">
        <v>2144</v>
      </c>
      <c r="F900" s="74">
        <v>22.3</v>
      </c>
      <c r="G900" s="74" t="s">
        <v>150</v>
      </c>
    </row>
    <row r="901" spans="1:7" x14ac:dyDescent="0.3">
      <c r="A901" s="74"/>
      <c r="B901" s="75">
        <v>900</v>
      </c>
      <c r="C901" s="74">
        <v>2024</v>
      </c>
      <c r="D901" s="74" t="s">
        <v>2143</v>
      </c>
      <c r="E901" s="74" t="s">
        <v>2142</v>
      </c>
      <c r="F901" s="74">
        <v>23.4</v>
      </c>
      <c r="G901" s="74" t="s">
        <v>150</v>
      </c>
    </row>
    <row r="902" spans="1:7" x14ac:dyDescent="0.3">
      <c r="A902" s="76" t="s">
        <v>2101</v>
      </c>
      <c r="B902" s="78">
        <v>901</v>
      </c>
      <c r="C902" s="77">
        <v>2024</v>
      </c>
      <c r="D902" s="77" t="s">
        <v>2141</v>
      </c>
      <c r="E902" s="77" t="s">
        <v>2140</v>
      </c>
      <c r="F902" s="77">
        <v>28150.915000000001</v>
      </c>
      <c r="G902" s="77" t="s">
        <v>1883</v>
      </c>
    </row>
    <row r="903" spans="1:7" x14ac:dyDescent="0.3">
      <c r="A903" s="74"/>
      <c r="B903" s="75">
        <v>902</v>
      </c>
      <c r="C903" s="74">
        <v>2024</v>
      </c>
      <c r="D903" s="74" t="s">
        <v>2139</v>
      </c>
      <c r="E903" s="74" t="s">
        <v>2138</v>
      </c>
      <c r="F903" s="74">
        <v>1855.0989999999999</v>
      </c>
      <c r="G903" s="74" t="s">
        <v>1916</v>
      </c>
    </row>
    <row r="904" spans="1:7" x14ac:dyDescent="0.3">
      <c r="A904" s="74"/>
      <c r="B904" s="75">
        <v>903</v>
      </c>
      <c r="C904" s="74">
        <v>2024</v>
      </c>
      <c r="D904" s="74" t="s">
        <v>2137</v>
      </c>
      <c r="E904" s="74" t="s">
        <v>2136</v>
      </c>
      <c r="F904" s="74">
        <v>170.07900000000001</v>
      </c>
      <c r="G904" s="74" t="s">
        <v>1883</v>
      </c>
    </row>
    <row r="905" spans="1:7" x14ac:dyDescent="0.3">
      <c r="A905" s="76" t="s">
        <v>2101</v>
      </c>
      <c r="B905" s="78">
        <v>904</v>
      </c>
      <c r="C905" s="77">
        <v>2024</v>
      </c>
      <c r="D905" s="77" t="s">
        <v>2135</v>
      </c>
      <c r="E905" s="77" t="s">
        <v>2134</v>
      </c>
      <c r="F905" s="77">
        <v>16452.764999999999</v>
      </c>
      <c r="G905" s="77" t="s">
        <v>1883</v>
      </c>
    </row>
    <row r="906" spans="1:7" x14ac:dyDescent="0.3">
      <c r="A906" s="74"/>
      <c r="B906" s="75">
        <v>905</v>
      </c>
      <c r="C906" s="74">
        <v>2024</v>
      </c>
      <c r="D906" s="74" t="s">
        <v>2133</v>
      </c>
      <c r="E906" s="74" t="s">
        <v>2132</v>
      </c>
      <c r="F906" s="74">
        <v>760.89099999999996</v>
      </c>
      <c r="G906" s="74" t="s">
        <v>1916</v>
      </c>
    </row>
    <row r="907" spans="1:7" x14ac:dyDescent="0.3">
      <c r="A907" s="76" t="s">
        <v>2109</v>
      </c>
      <c r="B907" s="84">
        <v>906</v>
      </c>
      <c r="C907" s="83">
        <v>2024</v>
      </c>
      <c r="D907" s="83" t="s">
        <v>2131</v>
      </c>
      <c r="E907" s="83" t="s">
        <v>2130</v>
      </c>
      <c r="F907" s="83">
        <v>30920.861000000001</v>
      </c>
      <c r="G907" s="83" t="s">
        <v>1883</v>
      </c>
    </row>
    <row r="908" spans="1:7" x14ac:dyDescent="0.3">
      <c r="A908" s="74"/>
      <c r="B908" s="75">
        <v>907</v>
      </c>
      <c r="C908" s="74">
        <v>2024</v>
      </c>
      <c r="D908" s="74" t="s">
        <v>2129</v>
      </c>
      <c r="E908" s="74" t="s">
        <v>2128</v>
      </c>
      <c r="F908" s="74">
        <v>314426</v>
      </c>
      <c r="G908" s="74" t="s">
        <v>2059</v>
      </c>
    </row>
    <row r="909" spans="1:7" x14ac:dyDescent="0.3">
      <c r="A909" s="87" t="s">
        <v>2127</v>
      </c>
      <c r="B909" s="86">
        <v>908</v>
      </c>
      <c r="C909" s="85">
        <v>2024</v>
      </c>
      <c r="D909" s="85" t="s">
        <v>2126</v>
      </c>
      <c r="E909" s="85" t="s">
        <v>2125</v>
      </c>
      <c r="F909" s="85" t="s">
        <v>2004</v>
      </c>
      <c r="G909" s="85" t="s">
        <v>150</v>
      </c>
    </row>
    <row r="910" spans="1:7" x14ac:dyDescent="0.3">
      <c r="A910" s="74"/>
      <c r="B910" s="75">
        <v>909</v>
      </c>
      <c r="C910" s="74">
        <v>2024</v>
      </c>
      <c r="D910" s="74" t="s">
        <v>2124</v>
      </c>
      <c r="E910" s="74" t="s">
        <v>2123</v>
      </c>
      <c r="F910" s="74" t="s">
        <v>2004</v>
      </c>
      <c r="G910" s="74" t="s">
        <v>150</v>
      </c>
    </row>
    <row r="911" spans="1:7" x14ac:dyDescent="0.3">
      <c r="A911" s="76" t="s">
        <v>2101</v>
      </c>
      <c r="B911" s="86">
        <v>910</v>
      </c>
      <c r="C911" s="85">
        <v>2024</v>
      </c>
      <c r="D911" s="85" t="s">
        <v>2122</v>
      </c>
      <c r="E911" s="85" t="s">
        <v>2121</v>
      </c>
      <c r="F911" s="85">
        <v>31161.791000000001</v>
      </c>
      <c r="G911" s="85" t="s">
        <v>1883</v>
      </c>
    </row>
    <row r="912" spans="1:7" x14ac:dyDescent="0.3">
      <c r="A912" s="74"/>
      <c r="B912" s="75">
        <v>911</v>
      </c>
      <c r="C912" s="74">
        <v>2024</v>
      </c>
      <c r="D912" s="74" t="s">
        <v>2120</v>
      </c>
      <c r="E912" s="74" t="s">
        <v>2119</v>
      </c>
      <c r="F912" s="74">
        <v>1319.7650000000001</v>
      </c>
      <c r="G912" s="74" t="s">
        <v>1916</v>
      </c>
    </row>
    <row r="913" spans="1:7" x14ac:dyDescent="0.3">
      <c r="A913" s="76" t="s">
        <v>2109</v>
      </c>
      <c r="B913" s="84">
        <v>912</v>
      </c>
      <c r="C913" s="83">
        <v>2024</v>
      </c>
      <c r="D913" s="83" t="s">
        <v>2118</v>
      </c>
      <c r="E913" s="83" t="s">
        <v>2117</v>
      </c>
      <c r="F913" s="83">
        <v>21662.793000000001</v>
      </c>
      <c r="G913" s="83" t="s">
        <v>1883</v>
      </c>
    </row>
    <row r="914" spans="1:7" x14ac:dyDescent="0.3">
      <c r="A914" s="74"/>
      <c r="B914" s="75">
        <v>913</v>
      </c>
      <c r="C914" s="74">
        <v>2024</v>
      </c>
      <c r="D914" s="74" t="s">
        <v>2116</v>
      </c>
      <c r="E914" s="74" t="s">
        <v>2115</v>
      </c>
      <c r="F914" s="74">
        <v>240985</v>
      </c>
      <c r="G914" s="74" t="s">
        <v>2059</v>
      </c>
    </row>
    <row r="915" spans="1:7" x14ac:dyDescent="0.3">
      <c r="A915" s="74"/>
      <c r="B915" s="75">
        <v>914</v>
      </c>
      <c r="C915" s="74">
        <v>2024</v>
      </c>
      <c r="D915" s="74" t="s">
        <v>2114</v>
      </c>
      <c r="E915" s="74" t="s">
        <v>2113</v>
      </c>
      <c r="F915" s="74">
        <v>6.4380709999999999</v>
      </c>
      <c r="G915" s="74" t="s">
        <v>2112</v>
      </c>
    </row>
    <row r="916" spans="1:7" x14ac:dyDescent="0.3">
      <c r="A916" s="74"/>
      <c r="B916" s="75">
        <v>915</v>
      </c>
      <c r="C916" s="74">
        <v>2024</v>
      </c>
      <c r="D916" s="74" t="s">
        <v>2111</v>
      </c>
      <c r="E916" s="74" t="s">
        <v>2110</v>
      </c>
      <c r="F916" s="74">
        <v>6.8</v>
      </c>
      <c r="G916" s="74" t="s">
        <v>150</v>
      </c>
    </row>
    <row r="917" spans="1:7" x14ac:dyDescent="0.3">
      <c r="A917" s="76" t="s">
        <v>2109</v>
      </c>
      <c r="B917" s="84">
        <v>916</v>
      </c>
      <c r="C917" s="83">
        <v>2024</v>
      </c>
      <c r="D917" s="83" t="s">
        <v>2108</v>
      </c>
      <c r="E917" s="83" t="s">
        <v>2107</v>
      </c>
      <c r="F917" s="83">
        <v>-9258.0679999999993</v>
      </c>
      <c r="G917" s="83" t="s">
        <v>1883</v>
      </c>
    </row>
    <row r="918" spans="1:7" x14ac:dyDescent="0.3">
      <c r="A918" s="74"/>
      <c r="B918" s="75">
        <v>917</v>
      </c>
      <c r="C918" s="74">
        <v>2024</v>
      </c>
      <c r="D918" s="74" t="s">
        <v>2106</v>
      </c>
      <c r="E918" s="74" t="s">
        <v>2105</v>
      </c>
      <c r="F918" s="74">
        <v>73441</v>
      </c>
      <c r="G918" s="74" t="s">
        <v>2059</v>
      </c>
    </row>
    <row r="919" spans="1:7" x14ac:dyDescent="0.3">
      <c r="A919" s="76" t="s">
        <v>2104</v>
      </c>
      <c r="B919" s="82">
        <v>918</v>
      </c>
      <c r="C919" s="81">
        <v>2024</v>
      </c>
      <c r="D919" s="81" t="s">
        <v>2103</v>
      </c>
      <c r="E919" s="81" t="s">
        <v>2102</v>
      </c>
      <c r="F919" s="81">
        <v>103304.459</v>
      </c>
      <c r="G919" s="81" t="s">
        <v>1883</v>
      </c>
    </row>
    <row r="920" spans="1:7" x14ac:dyDescent="0.3">
      <c r="A920" s="76" t="s">
        <v>2101</v>
      </c>
      <c r="B920" s="78">
        <v>919</v>
      </c>
      <c r="C920" s="77">
        <v>2024</v>
      </c>
      <c r="D920" s="77" t="s">
        <v>2100</v>
      </c>
      <c r="E920" s="77" t="s">
        <v>2099</v>
      </c>
      <c r="F920" s="77">
        <v>18452.992999999999</v>
      </c>
      <c r="G920" s="77" t="s">
        <v>1883</v>
      </c>
    </row>
    <row r="921" spans="1:7" x14ac:dyDescent="0.3">
      <c r="A921" s="74"/>
      <c r="B921" s="75">
        <v>920</v>
      </c>
      <c r="C921" s="74">
        <v>2024</v>
      </c>
      <c r="D921" s="74" t="s">
        <v>2098</v>
      </c>
      <c r="E921" s="74" t="s">
        <v>2097</v>
      </c>
      <c r="F921" s="74">
        <v>840.83299999999997</v>
      </c>
      <c r="G921" s="74" t="s">
        <v>1916</v>
      </c>
    </row>
    <row r="922" spans="1:7" x14ac:dyDescent="0.3">
      <c r="A922" s="76" t="s">
        <v>2096</v>
      </c>
      <c r="B922" s="78">
        <v>921</v>
      </c>
      <c r="C922" s="77">
        <v>2024</v>
      </c>
      <c r="D922" s="77" t="s">
        <v>2095</v>
      </c>
      <c r="E922" s="77" t="s">
        <v>2094</v>
      </c>
      <c r="F922" s="77">
        <v>94218.464999999997</v>
      </c>
      <c r="G922" s="77" t="s">
        <v>1883</v>
      </c>
    </row>
    <row r="923" spans="1:7" x14ac:dyDescent="0.3">
      <c r="A923" s="76" t="s">
        <v>2093</v>
      </c>
      <c r="B923" s="79">
        <v>922</v>
      </c>
      <c r="C923" s="77">
        <v>2024</v>
      </c>
      <c r="D923" s="77" t="s">
        <v>2092</v>
      </c>
      <c r="E923" s="77" t="s">
        <v>2091</v>
      </c>
      <c r="F923" s="77">
        <v>94216.471000000005</v>
      </c>
      <c r="G923" s="77" t="s">
        <v>1883</v>
      </c>
    </row>
    <row r="924" spans="1:7" x14ac:dyDescent="0.3">
      <c r="A924" s="74"/>
      <c r="B924" s="75">
        <v>923</v>
      </c>
      <c r="C924" s="74">
        <v>2024</v>
      </c>
      <c r="D924" s="74" t="s">
        <v>2090</v>
      </c>
      <c r="E924" s="74" t="s">
        <v>2089</v>
      </c>
      <c r="F924" s="74">
        <v>4776.5889999999999</v>
      </c>
      <c r="G924" s="74" t="s">
        <v>2088</v>
      </c>
    </row>
    <row r="925" spans="1:7" x14ac:dyDescent="0.3">
      <c r="A925" s="80" t="s">
        <v>2087</v>
      </c>
      <c r="B925" s="78">
        <v>924</v>
      </c>
      <c r="C925" s="77">
        <v>2024</v>
      </c>
      <c r="D925" s="77" t="s">
        <v>2086</v>
      </c>
      <c r="E925" s="77" t="s">
        <v>2085</v>
      </c>
      <c r="F925" s="79" t="s">
        <v>2004</v>
      </c>
      <c r="G925" s="77" t="s">
        <v>2084</v>
      </c>
    </row>
    <row r="926" spans="1:7" x14ac:dyDescent="0.3">
      <c r="A926" s="74" t="s">
        <v>2083</v>
      </c>
      <c r="B926" s="78">
        <v>925</v>
      </c>
      <c r="C926" s="77">
        <v>2024</v>
      </c>
      <c r="D926" s="77" t="s">
        <v>2082</v>
      </c>
      <c r="E926" s="77" t="s">
        <v>2081</v>
      </c>
      <c r="F926" s="77" t="s">
        <v>2004</v>
      </c>
      <c r="G926" s="77" t="s">
        <v>2080</v>
      </c>
    </row>
    <row r="927" spans="1:7" x14ac:dyDescent="0.3">
      <c r="A927" s="74" t="s">
        <v>2079</v>
      </c>
      <c r="B927" s="78">
        <v>926</v>
      </c>
      <c r="C927" s="77">
        <v>2024</v>
      </c>
      <c r="D927" s="77" t="s">
        <v>2078</v>
      </c>
      <c r="E927" s="77" t="s">
        <v>2077</v>
      </c>
      <c r="F927" s="77">
        <v>4.04</v>
      </c>
      <c r="G927" s="77" t="s">
        <v>2076</v>
      </c>
    </row>
    <row r="928" spans="1:7" x14ac:dyDescent="0.3">
      <c r="A928" s="76" t="s">
        <v>2075</v>
      </c>
      <c r="B928" s="78">
        <v>927</v>
      </c>
      <c r="C928" s="77">
        <v>2024</v>
      </c>
      <c r="D928" s="77" t="s">
        <v>2074</v>
      </c>
      <c r="E928" s="77" t="s">
        <v>2073</v>
      </c>
      <c r="F928" s="77">
        <v>277</v>
      </c>
      <c r="G928" s="77" t="s">
        <v>997</v>
      </c>
    </row>
    <row r="929" spans="1:7" x14ac:dyDescent="0.3">
      <c r="A929" s="76" t="s">
        <v>2072</v>
      </c>
      <c r="B929" s="78">
        <v>928</v>
      </c>
      <c r="C929" s="77">
        <v>2024</v>
      </c>
      <c r="D929" s="77" t="s">
        <v>2071</v>
      </c>
      <c r="E929" s="77" t="s">
        <v>2070</v>
      </c>
      <c r="F929" s="77">
        <v>61434.84</v>
      </c>
      <c r="G929" s="77" t="s">
        <v>1883</v>
      </c>
    </row>
    <row r="930" spans="1:7" x14ac:dyDescent="0.3">
      <c r="A930" s="76">
        <v>81</v>
      </c>
      <c r="B930" s="78">
        <v>929</v>
      </c>
      <c r="C930" s="77">
        <v>2024</v>
      </c>
      <c r="D930" s="77" t="s">
        <v>2069</v>
      </c>
      <c r="E930" s="77" t="s">
        <v>2068</v>
      </c>
      <c r="F930" s="77">
        <v>108598.216</v>
      </c>
      <c r="G930" s="77" t="s">
        <v>1883</v>
      </c>
    </row>
    <row r="931" spans="1:7" x14ac:dyDescent="0.3">
      <c r="A931" s="76">
        <v>81</v>
      </c>
      <c r="B931" s="78">
        <v>930</v>
      </c>
      <c r="C931" s="77">
        <v>2024</v>
      </c>
      <c r="D931" s="77" t="s">
        <v>2067</v>
      </c>
      <c r="E931" s="77" t="s">
        <v>2066</v>
      </c>
      <c r="F931" s="77">
        <v>99510.226999999999</v>
      </c>
      <c r="G931" s="77" t="s">
        <v>1883</v>
      </c>
    </row>
    <row r="932" spans="1:7" x14ac:dyDescent="0.3">
      <c r="A932" s="74"/>
      <c r="B932" s="75">
        <v>931</v>
      </c>
      <c r="C932" s="74">
        <v>2024</v>
      </c>
      <c r="D932" s="74" t="s">
        <v>2065</v>
      </c>
      <c r="E932" s="74" t="s">
        <v>2064</v>
      </c>
      <c r="F932" s="74">
        <v>2061691</v>
      </c>
      <c r="G932" s="74" t="s">
        <v>2059</v>
      </c>
    </row>
    <row r="933" spans="1:7" x14ac:dyDescent="0.3">
      <c r="A933" s="74"/>
      <c r="B933" s="75">
        <v>932</v>
      </c>
      <c r="C933" s="74">
        <v>2024</v>
      </c>
      <c r="D933" s="74" t="s">
        <v>2063</v>
      </c>
      <c r="E933" s="74" t="s">
        <v>2062</v>
      </c>
      <c r="F933" s="74">
        <v>3266410</v>
      </c>
      <c r="G933" s="74" t="s">
        <v>2059</v>
      </c>
    </row>
    <row r="934" spans="1:7" x14ac:dyDescent="0.3">
      <c r="A934" s="74"/>
      <c r="B934" s="75">
        <v>933</v>
      </c>
      <c r="C934" s="74">
        <v>2024</v>
      </c>
      <c r="D934" s="74" t="s">
        <v>2061</v>
      </c>
      <c r="E934" s="74" t="s">
        <v>2060</v>
      </c>
      <c r="F934" s="74">
        <v>-1204719</v>
      </c>
      <c r="G934" s="74" t="s">
        <v>2059</v>
      </c>
    </row>
    <row r="935" spans="1:7" x14ac:dyDescent="0.3">
      <c r="A935" s="74" t="s">
        <v>2052</v>
      </c>
      <c r="B935" s="78">
        <v>934</v>
      </c>
      <c r="C935" s="77">
        <v>2024</v>
      </c>
      <c r="D935" s="77" t="s">
        <v>2058</v>
      </c>
      <c r="E935" s="77" t="s">
        <v>2057</v>
      </c>
      <c r="F935" s="77">
        <v>28116.760999999999</v>
      </c>
      <c r="G935" s="77" t="s">
        <v>1883</v>
      </c>
    </row>
    <row r="936" spans="1:7" x14ac:dyDescent="0.3">
      <c r="A936" s="74" t="s">
        <v>2052</v>
      </c>
      <c r="B936" s="78">
        <v>935</v>
      </c>
      <c r="C936" s="77">
        <v>2024</v>
      </c>
      <c r="D936" s="77" t="s">
        <v>2056</v>
      </c>
      <c r="E936" s="77" t="s">
        <v>2055</v>
      </c>
      <c r="F936" s="77">
        <v>9479.5570000000007</v>
      </c>
      <c r="G936" s="77" t="s">
        <v>1883</v>
      </c>
    </row>
    <row r="937" spans="1:7" x14ac:dyDescent="0.3">
      <c r="A937" s="74" t="s">
        <v>2052</v>
      </c>
      <c r="B937" s="78">
        <v>936</v>
      </c>
      <c r="C937" s="77">
        <v>2024</v>
      </c>
      <c r="D937" s="77" t="s">
        <v>2054</v>
      </c>
      <c r="E937" s="77" t="s">
        <v>2053</v>
      </c>
      <c r="F937" s="77">
        <v>26147.074000000001</v>
      </c>
      <c r="G937" s="77" t="s">
        <v>1883</v>
      </c>
    </row>
    <row r="938" spans="1:7" x14ac:dyDescent="0.3">
      <c r="A938" s="74" t="s">
        <v>2052</v>
      </c>
      <c r="B938" s="78">
        <v>937</v>
      </c>
      <c r="C938" s="77">
        <v>2024</v>
      </c>
      <c r="D938" s="77" t="s">
        <v>2051</v>
      </c>
      <c r="E938" s="77" t="s">
        <v>2050</v>
      </c>
      <c r="F938" s="77">
        <v>11209.415999999999</v>
      </c>
      <c r="G938" s="77" t="s">
        <v>1883</v>
      </c>
    </row>
    <row r="939" spans="1:7" x14ac:dyDescent="0.3">
      <c r="A939" s="74" t="s">
        <v>2049</v>
      </c>
      <c r="B939" s="78">
        <v>938</v>
      </c>
      <c r="C939" s="77">
        <v>2024</v>
      </c>
      <c r="D939" s="77" t="s">
        <v>2048</v>
      </c>
      <c r="E939" s="77" t="s">
        <v>2047</v>
      </c>
      <c r="F939" s="77">
        <v>74952.808000000005</v>
      </c>
      <c r="G939" s="77" t="s">
        <v>1883</v>
      </c>
    </row>
    <row r="940" spans="1:7" x14ac:dyDescent="0.3">
      <c r="A940" s="76" t="s">
        <v>2041</v>
      </c>
      <c r="B940" s="78">
        <v>939</v>
      </c>
      <c r="C940" s="77">
        <v>2024</v>
      </c>
      <c r="D940" s="77" t="s">
        <v>2046</v>
      </c>
      <c r="E940" s="77" t="s">
        <v>2045</v>
      </c>
      <c r="F940" s="77">
        <v>340.1</v>
      </c>
      <c r="G940" s="77" t="s">
        <v>2042</v>
      </c>
    </row>
    <row r="941" spans="1:7" x14ac:dyDescent="0.3">
      <c r="A941" s="76" t="s">
        <v>2041</v>
      </c>
      <c r="B941" s="78">
        <v>940</v>
      </c>
      <c r="C941" s="77">
        <v>2024</v>
      </c>
      <c r="D941" s="77" t="s">
        <v>2044</v>
      </c>
      <c r="E941" s="77" t="s">
        <v>2043</v>
      </c>
      <c r="F941" s="77">
        <v>8056.1</v>
      </c>
      <c r="G941" s="77" t="s">
        <v>2042</v>
      </c>
    </row>
    <row r="942" spans="1:7" x14ac:dyDescent="0.3">
      <c r="A942" s="76" t="s">
        <v>2041</v>
      </c>
      <c r="B942" s="78">
        <v>941</v>
      </c>
      <c r="C942" s="77">
        <v>2024</v>
      </c>
      <c r="D942" s="77" t="s">
        <v>2040</v>
      </c>
      <c r="E942" s="77" t="s">
        <v>2039</v>
      </c>
      <c r="F942" s="77">
        <v>4.2</v>
      </c>
      <c r="G942" s="77" t="s">
        <v>150</v>
      </c>
    </row>
    <row r="943" spans="1:7" x14ac:dyDescent="0.3">
      <c r="A943" s="76" t="s">
        <v>2028</v>
      </c>
      <c r="B943" s="78">
        <v>942</v>
      </c>
      <c r="C943" s="77">
        <v>2024</v>
      </c>
      <c r="D943" s="77" t="s">
        <v>2038</v>
      </c>
      <c r="E943" s="77" t="s">
        <v>2037</v>
      </c>
      <c r="F943" s="77">
        <v>28092.796999999999</v>
      </c>
      <c r="G943" s="77" t="s">
        <v>1883</v>
      </c>
    </row>
    <row r="944" spans="1:7" x14ac:dyDescent="0.3">
      <c r="A944" s="76" t="s">
        <v>2028</v>
      </c>
      <c r="B944" s="78">
        <v>943</v>
      </c>
      <c r="C944" s="77">
        <v>2024</v>
      </c>
      <c r="D944" s="77" t="s">
        <v>2036</v>
      </c>
      <c r="E944" s="77" t="s">
        <v>2035</v>
      </c>
      <c r="F944" s="77">
        <v>4586.7259999999997</v>
      </c>
      <c r="G944" s="77" t="s">
        <v>1883</v>
      </c>
    </row>
    <row r="945" spans="1:7" x14ac:dyDescent="0.3">
      <c r="A945" s="76" t="s">
        <v>2028</v>
      </c>
      <c r="B945" s="78">
        <v>944</v>
      </c>
      <c r="C945" s="77">
        <v>2024</v>
      </c>
      <c r="D945" s="77" t="s">
        <v>2034</v>
      </c>
      <c r="E945" s="77" t="s">
        <v>2033</v>
      </c>
      <c r="F945" s="77">
        <v>32783.624000000003</v>
      </c>
      <c r="G945" s="77" t="s">
        <v>1883</v>
      </c>
    </row>
    <row r="946" spans="1:7" x14ac:dyDescent="0.3">
      <c r="A946" s="74"/>
      <c r="B946" s="75">
        <v>945</v>
      </c>
      <c r="C946" s="74">
        <v>2024</v>
      </c>
      <c r="D946" s="74" t="s">
        <v>2032</v>
      </c>
      <c r="E946" s="74" t="s">
        <v>2031</v>
      </c>
      <c r="F946" s="74">
        <v>1428.5540000000001</v>
      </c>
      <c r="G946" s="74" t="s">
        <v>1916</v>
      </c>
    </row>
    <row r="947" spans="1:7" x14ac:dyDescent="0.3">
      <c r="A947" s="76" t="s">
        <v>2028</v>
      </c>
      <c r="B947" s="78">
        <v>946</v>
      </c>
      <c r="C947" s="77">
        <v>2024</v>
      </c>
      <c r="D947" s="77" t="s">
        <v>2030</v>
      </c>
      <c r="E947" s="77" t="s">
        <v>2029</v>
      </c>
      <c r="F947" s="77">
        <v>22628.44</v>
      </c>
      <c r="G947" s="77" t="s">
        <v>1883</v>
      </c>
    </row>
    <row r="948" spans="1:7" x14ac:dyDescent="0.3">
      <c r="A948" s="76" t="s">
        <v>2028</v>
      </c>
      <c r="B948" s="78">
        <v>947</v>
      </c>
      <c r="C948" s="77">
        <v>2024</v>
      </c>
      <c r="D948" s="77" t="s">
        <v>2027</v>
      </c>
      <c r="E948" s="77" t="s">
        <v>2026</v>
      </c>
      <c r="F948" s="77">
        <v>6126.8770000000004</v>
      </c>
      <c r="G948" s="77" t="s">
        <v>1883</v>
      </c>
    </row>
    <row r="949" spans="1:7" x14ac:dyDescent="0.3">
      <c r="A949" s="74"/>
      <c r="B949" s="75">
        <v>948</v>
      </c>
      <c r="C949" s="74">
        <v>2024</v>
      </c>
      <c r="D949" s="74" t="s">
        <v>2025</v>
      </c>
      <c r="E949" s="74" t="s">
        <v>2024</v>
      </c>
      <c r="F949" s="74" t="s">
        <v>2004</v>
      </c>
      <c r="G949" s="74" t="s">
        <v>2017</v>
      </c>
    </row>
    <row r="950" spans="1:7" x14ac:dyDescent="0.3">
      <c r="A950" s="74"/>
      <c r="B950" s="75">
        <v>949</v>
      </c>
      <c r="C950" s="74">
        <v>2024</v>
      </c>
      <c r="D950" s="74" t="s">
        <v>2023</v>
      </c>
      <c r="E950" s="74" t="s">
        <v>2022</v>
      </c>
      <c r="F950" s="74" t="s">
        <v>2004</v>
      </c>
      <c r="G950" s="74" t="s">
        <v>2003</v>
      </c>
    </row>
    <row r="951" spans="1:7" x14ac:dyDescent="0.3">
      <c r="A951" s="74"/>
      <c r="B951" s="75">
        <v>950</v>
      </c>
      <c r="C951" s="74">
        <v>2024</v>
      </c>
      <c r="D951" s="74" t="s">
        <v>2021</v>
      </c>
      <c r="E951" s="74" t="s">
        <v>2020</v>
      </c>
      <c r="F951" s="74" t="s">
        <v>2004</v>
      </c>
      <c r="G951" s="74" t="s">
        <v>2003</v>
      </c>
    </row>
    <row r="952" spans="1:7" x14ac:dyDescent="0.3">
      <c r="A952" s="74"/>
      <c r="B952" s="75">
        <v>951</v>
      </c>
      <c r="C952" s="74">
        <v>2024</v>
      </c>
      <c r="D952" s="74" t="s">
        <v>2019</v>
      </c>
      <c r="E952" s="74" t="s">
        <v>2018</v>
      </c>
      <c r="F952" s="74" t="s">
        <v>2004</v>
      </c>
      <c r="G952" s="74" t="s">
        <v>2017</v>
      </c>
    </row>
    <row r="953" spans="1:7" x14ac:dyDescent="0.3">
      <c r="A953" s="74"/>
      <c r="B953" s="75">
        <v>952</v>
      </c>
      <c r="C953" s="74">
        <v>2024</v>
      </c>
      <c r="D953" s="74" t="s">
        <v>2016</v>
      </c>
      <c r="E953" s="74" t="s">
        <v>2015</v>
      </c>
      <c r="F953" s="74" t="s">
        <v>2004</v>
      </c>
      <c r="G953" s="74" t="s">
        <v>2003</v>
      </c>
    </row>
    <row r="954" spans="1:7" x14ac:dyDescent="0.3">
      <c r="A954" s="74"/>
      <c r="B954" s="75">
        <v>953</v>
      </c>
      <c r="C954" s="74">
        <v>2024</v>
      </c>
      <c r="D954" s="74" t="s">
        <v>2014</v>
      </c>
      <c r="E954" s="74" t="s">
        <v>2013</v>
      </c>
      <c r="F954" s="74" t="s">
        <v>2004</v>
      </c>
      <c r="G954" s="74" t="s">
        <v>2003</v>
      </c>
    </row>
    <row r="955" spans="1:7" x14ac:dyDescent="0.3">
      <c r="A955" s="74"/>
      <c r="B955" s="75">
        <v>954</v>
      </c>
      <c r="C955" s="74">
        <v>2024</v>
      </c>
      <c r="D955" s="74" t="s">
        <v>2012</v>
      </c>
      <c r="E955" s="74" t="s">
        <v>2011</v>
      </c>
      <c r="F955" s="74">
        <v>0.68</v>
      </c>
      <c r="G955" s="74" t="s">
        <v>2003</v>
      </c>
    </row>
    <row r="956" spans="1:7" x14ac:dyDescent="0.3">
      <c r="A956" s="74"/>
      <c r="B956" s="75">
        <v>955</v>
      </c>
      <c r="C956" s="74">
        <v>2024</v>
      </c>
      <c r="D956" s="74" t="s">
        <v>2010</v>
      </c>
      <c r="E956" s="74" t="s">
        <v>2009</v>
      </c>
      <c r="F956" s="74" t="s">
        <v>2004</v>
      </c>
      <c r="G956" s="74" t="s">
        <v>2003</v>
      </c>
    </row>
    <row r="957" spans="1:7" x14ac:dyDescent="0.3">
      <c r="A957" s="74"/>
      <c r="B957" s="75">
        <v>956</v>
      </c>
      <c r="C957" s="74">
        <v>2024</v>
      </c>
      <c r="D957" s="74" t="s">
        <v>2008</v>
      </c>
      <c r="E957" s="74" t="s">
        <v>2007</v>
      </c>
      <c r="F957" s="74" t="s">
        <v>2004</v>
      </c>
      <c r="G957" s="74" t="s">
        <v>2003</v>
      </c>
    </row>
    <row r="958" spans="1:7" x14ac:dyDescent="0.3">
      <c r="A958" s="74"/>
      <c r="B958" s="75">
        <v>957</v>
      </c>
      <c r="C958" s="74">
        <v>2024</v>
      </c>
      <c r="D958" s="74" t="s">
        <v>2006</v>
      </c>
      <c r="E958" s="74" t="s">
        <v>2005</v>
      </c>
      <c r="F958" s="74" t="s">
        <v>2004</v>
      </c>
      <c r="G958" s="74" t="s">
        <v>2003</v>
      </c>
    </row>
    <row r="959" spans="1:7" x14ac:dyDescent="0.3">
      <c r="A959" s="74"/>
      <c r="B959" s="75">
        <v>958</v>
      </c>
      <c r="C959" s="74">
        <v>2024</v>
      </c>
      <c r="D959" s="74" t="s">
        <v>2002</v>
      </c>
      <c r="E959" s="74" t="s">
        <v>2001</v>
      </c>
      <c r="F959" s="74">
        <v>2426</v>
      </c>
      <c r="G959" s="74" t="s">
        <v>576</v>
      </c>
    </row>
    <row r="960" spans="1:7" x14ac:dyDescent="0.3">
      <c r="A960" s="74"/>
      <c r="B960" s="75">
        <v>959</v>
      </c>
      <c r="C960" s="74">
        <v>2024</v>
      </c>
      <c r="D960" s="74" t="s">
        <v>2000</v>
      </c>
      <c r="E960" s="74" t="s">
        <v>1999</v>
      </c>
      <c r="F960" s="74">
        <v>11.268000000000001</v>
      </c>
      <c r="G960" s="74" t="s">
        <v>1998</v>
      </c>
    </row>
    <row r="961" spans="2:7" s="74" customFormat="1" x14ac:dyDescent="0.3">
      <c r="B961" s="75">
        <v>960</v>
      </c>
      <c r="C961" s="74">
        <v>2024</v>
      </c>
      <c r="D961" s="74" t="s">
        <v>1997</v>
      </c>
      <c r="E961" s="74" t="s">
        <v>1996</v>
      </c>
      <c r="F961" s="74">
        <v>8301.0300000000007</v>
      </c>
      <c r="G961" s="74" t="s">
        <v>1995</v>
      </c>
    </row>
    <row r="962" spans="2:7" s="74" customFormat="1" x14ac:dyDescent="0.3">
      <c r="B962" s="75">
        <v>961</v>
      </c>
      <c r="C962" s="74">
        <v>2024</v>
      </c>
      <c r="D962" s="74" t="s">
        <v>1994</v>
      </c>
      <c r="E962" s="74" t="s">
        <v>1993</v>
      </c>
      <c r="F962" s="74">
        <v>0.13700000000000001</v>
      </c>
      <c r="G962" s="74" t="s">
        <v>1888</v>
      </c>
    </row>
    <row r="963" spans="2:7" s="74" customFormat="1" x14ac:dyDescent="0.3">
      <c r="B963" s="75">
        <v>962</v>
      </c>
      <c r="C963" s="74">
        <v>2024</v>
      </c>
      <c r="D963" s="74" t="s">
        <v>1992</v>
      </c>
      <c r="E963" s="74" t="s">
        <v>1991</v>
      </c>
      <c r="F963" s="74">
        <v>71.682000000000002</v>
      </c>
      <c r="G963" s="74" t="s">
        <v>1883</v>
      </c>
    </row>
    <row r="964" spans="2:7" s="74" customFormat="1" x14ac:dyDescent="0.3">
      <c r="B964" s="75">
        <v>963</v>
      </c>
      <c r="C964" s="74">
        <v>2024</v>
      </c>
      <c r="D964" s="74" t="s">
        <v>1990</v>
      </c>
      <c r="E964" s="74" t="s">
        <v>1989</v>
      </c>
      <c r="F964" s="74">
        <v>1017.229</v>
      </c>
      <c r="G964" s="74" t="s">
        <v>1883</v>
      </c>
    </row>
    <row r="965" spans="2:7" s="74" customFormat="1" x14ac:dyDescent="0.3">
      <c r="B965" s="75">
        <v>964</v>
      </c>
      <c r="C965" s="74">
        <v>2024</v>
      </c>
      <c r="D965" s="74" t="s">
        <v>1988</v>
      </c>
      <c r="E965" s="74" t="s">
        <v>1987</v>
      </c>
      <c r="F965" s="74">
        <v>9896.6810000000005</v>
      </c>
      <c r="G965" s="74" t="s">
        <v>1901</v>
      </c>
    </row>
    <row r="966" spans="2:7" s="74" customFormat="1" x14ac:dyDescent="0.3">
      <c r="B966" s="75">
        <v>965</v>
      </c>
      <c r="C966" s="74">
        <v>2024</v>
      </c>
      <c r="D966" s="74" t="s">
        <v>1986</v>
      </c>
      <c r="E966" s="74" t="s">
        <v>1985</v>
      </c>
      <c r="F966" s="74">
        <v>162.298</v>
      </c>
      <c r="G966" s="74" t="s">
        <v>1883</v>
      </c>
    </row>
    <row r="967" spans="2:7" s="74" customFormat="1" x14ac:dyDescent="0.3">
      <c r="B967" s="75">
        <v>966</v>
      </c>
      <c r="C967" s="74">
        <v>2024</v>
      </c>
      <c r="D967" s="74" t="s">
        <v>1984</v>
      </c>
      <c r="E967" s="74" t="s">
        <v>1983</v>
      </c>
      <c r="F967" s="74">
        <v>281.25</v>
      </c>
      <c r="G967" s="74" t="s">
        <v>1883</v>
      </c>
    </row>
    <row r="968" spans="2:7" s="74" customFormat="1" x14ac:dyDescent="0.3">
      <c r="B968" s="75">
        <v>967</v>
      </c>
      <c r="C968" s="74">
        <v>2024</v>
      </c>
      <c r="D968" s="74" t="s">
        <v>1982</v>
      </c>
      <c r="E968" s="74" t="s">
        <v>1981</v>
      </c>
      <c r="F968" s="74">
        <v>31874.602999999999</v>
      </c>
      <c r="G968" s="74" t="s">
        <v>1901</v>
      </c>
    </row>
    <row r="969" spans="2:7" s="74" customFormat="1" x14ac:dyDescent="0.3">
      <c r="B969" s="75">
        <v>968</v>
      </c>
      <c r="C969" s="74">
        <v>2024</v>
      </c>
      <c r="D969" s="74" t="s">
        <v>1980</v>
      </c>
      <c r="E969" s="74" t="s">
        <v>1979</v>
      </c>
      <c r="F969" s="74">
        <v>7.6150000000000002</v>
      </c>
      <c r="G969" s="74" t="s">
        <v>1888</v>
      </c>
    </row>
    <row r="970" spans="2:7" s="74" customFormat="1" x14ac:dyDescent="0.3">
      <c r="B970" s="75">
        <v>969</v>
      </c>
      <c r="C970" s="74">
        <v>2024</v>
      </c>
      <c r="D970" s="74" t="s">
        <v>1978</v>
      </c>
      <c r="E970" s="74" t="s">
        <v>1977</v>
      </c>
      <c r="F970" s="74">
        <v>139.636</v>
      </c>
      <c r="G970" s="74" t="s">
        <v>1883</v>
      </c>
    </row>
    <row r="971" spans="2:7" s="74" customFormat="1" x14ac:dyDescent="0.3">
      <c r="B971" s="75">
        <v>970</v>
      </c>
      <c r="C971" s="74">
        <v>2024</v>
      </c>
      <c r="D971" s="74" t="s">
        <v>1976</v>
      </c>
      <c r="E971" s="74" t="s">
        <v>1975</v>
      </c>
      <c r="F971" s="74">
        <v>851.92700000000002</v>
      </c>
      <c r="G971" s="74" t="s">
        <v>1883</v>
      </c>
    </row>
    <row r="972" spans="2:7" s="74" customFormat="1" x14ac:dyDescent="0.3">
      <c r="B972" s="75">
        <v>971</v>
      </c>
      <c r="C972" s="74">
        <v>2024</v>
      </c>
      <c r="D972" s="74" t="s">
        <v>1974</v>
      </c>
      <c r="E972" s="74" t="s">
        <v>1973</v>
      </c>
      <c r="F972" s="74">
        <v>21867.069</v>
      </c>
      <c r="G972" s="74" t="s">
        <v>1901</v>
      </c>
    </row>
    <row r="973" spans="2:7" s="74" customFormat="1" x14ac:dyDescent="0.3">
      <c r="B973" s="75">
        <v>972</v>
      </c>
      <c r="C973" s="74">
        <v>2024</v>
      </c>
      <c r="D973" s="74" t="s">
        <v>1972</v>
      </c>
      <c r="E973" s="74" t="s">
        <v>1971</v>
      </c>
      <c r="F973" s="74">
        <v>5.202</v>
      </c>
      <c r="G973" s="74" t="s">
        <v>1888</v>
      </c>
    </row>
    <row r="974" spans="2:7" s="74" customFormat="1" x14ac:dyDescent="0.3">
      <c r="B974" s="75">
        <v>973</v>
      </c>
      <c r="C974" s="74">
        <v>2024</v>
      </c>
      <c r="D974" s="74" t="s">
        <v>1970</v>
      </c>
      <c r="E974" s="74" t="s">
        <v>1969</v>
      </c>
      <c r="F974" s="74">
        <v>1219.249</v>
      </c>
      <c r="G974" s="74" t="s">
        <v>1883</v>
      </c>
    </row>
    <row r="975" spans="2:7" s="74" customFormat="1" x14ac:dyDescent="0.3">
      <c r="B975" s="75">
        <v>974</v>
      </c>
      <c r="C975" s="74">
        <v>2024</v>
      </c>
      <c r="D975" s="74" t="s">
        <v>1968</v>
      </c>
      <c r="E975" s="74" t="s">
        <v>1967</v>
      </c>
      <c r="F975" s="74">
        <v>140.904</v>
      </c>
      <c r="G975" s="74" t="s">
        <v>1883</v>
      </c>
    </row>
    <row r="976" spans="2:7" s="74" customFormat="1" x14ac:dyDescent="0.3">
      <c r="B976" s="75">
        <v>975</v>
      </c>
      <c r="C976" s="74">
        <v>2024</v>
      </c>
      <c r="D976" s="74" t="s">
        <v>1966</v>
      </c>
      <c r="E976" s="74" t="s">
        <v>1965</v>
      </c>
      <c r="F976" s="74">
        <v>2.2759999999999998</v>
      </c>
      <c r="G976" s="74" t="s">
        <v>1888</v>
      </c>
    </row>
    <row r="977" spans="2:7" s="74" customFormat="1" x14ac:dyDescent="0.3">
      <c r="B977" s="75">
        <v>976</v>
      </c>
      <c r="C977" s="74">
        <v>2024</v>
      </c>
      <c r="D977" s="74" t="s">
        <v>1964</v>
      </c>
      <c r="E977" s="74" t="s">
        <v>1963</v>
      </c>
      <c r="F977" s="74">
        <v>1948.896</v>
      </c>
      <c r="G977" s="74" t="s">
        <v>1883</v>
      </c>
    </row>
    <row r="978" spans="2:7" s="74" customFormat="1" x14ac:dyDescent="0.3">
      <c r="B978" s="75">
        <v>977</v>
      </c>
      <c r="C978" s="74">
        <v>2024</v>
      </c>
      <c r="D978" s="74" t="s">
        <v>1962</v>
      </c>
      <c r="E978" s="74" t="s">
        <v>1961</v>
      </c>
      <c r="F978" s="74">
        <v>358.21699999999998</v>
      </c>
      <c r="G978" s="74" t="s">
        <v>1883</v>
      </c>
    </row>
    <row r="979" spans="2:7" s="74" customFormat="1" x14ac:dyDescent="0.3">
      <c r="B979" s="75">
        <v>978</v>
      </c>
      <c r="C979" s="74">
        <v>2024</v>
      </c>
      <c r="D979" s="74" t="s">
        <v>1960</v>
      </c>
      <c r="E979" s="74" t="s">
        <v>1959</v>
      </c>
      <c r="F979" s="74">
        <v>1811.4459999999999</v>
      </c>
      <c r="G979" s="74" t="s">
        <v>1883</v>
      </c>
    </row>
    <row r="980" spans="2:7" s="74" customFormat="1" x14ac:dyDescent="0.3">
      <c r="B980" s="75">
        <v>979</v>
      </c>
      <c r="C980" s="74">
        <v>2024</v>
      </c>
      <c r="D980" s="74" t="s">
        <v>1958</v>
      </c>
      <c r="E980" s="74" t="s">
        <v>1957</v>
      </c>
      <c r="F980" s="74">
        <v>169.91399999999999</v>
      </c>
      <c r="G980" s="74" t="s">
        <v>1916</v>
      </c>
    </row>
    <row r="981" spans="2:7" s="74" customFormat="1" x14ac:dyDescent="0.3">
      <c r="B981" s="75">
        <v>980</v>
      </c>
      <c r="C981" s="74">
        <v>2024</v>
      </c>
      <c r="D981" s="74" t="s">
        <v>1956</v>
      </c>
      <c r="E981" s="74" t="s">
        <v>1955</v>
      </c>
      <c r="F981" s="74">
        <v>58.701000000000001</v>
      </c>
      <c r="G981" s="74" t="s">
        <v>1883</v>
      </c>
    </row>
    <row r="982" spans="2:7" s="74" customFormat="1" x14ac:dyDescent="0.3">
      <c r="B982" s="75">
        <v>981</v>
      </c>
      <c r="C982" s="74">
        <v>2024</v>
      </c>
      <c r="D982" s="74" t="s">
        <v>1954</v>
      </c>
      <c r="E982" s="74" t="s">
        <v>1953</v>
      </c>
      <c r="F982" s="74">
        <v>69.403999999999996</v>
      </c>
      <c r="G982" s="74" t="s">
        <v>1883</v>
      </c>
    </row>
    <row r="983" spans="2:7" s="74" customFormat="1" x14ac:dyDescent="0.3">
      <c r="B983" s="75">
        <v>982</v>
      </c>
      <c r="C983" s="74">
        <v>2024</v>
      </c>
      <c r="D983" s="74" t="s">
        <v>1952</v>
      </c>
      <c r="E983" s="74" t="s">
        <v>1951</v>
      </c>
      <c r="F983" s="74">
        <v>3587.125</v>
      </c>
      <c r="G983" s="74" t="s">
        <v>1901</v>
      </c>
    </row>
    <row r="984" spans="2:7" s="74" customFormat="1" x14ac:dyDescent="0.3">
      <c r="B984" s="75">
        <v>983</v>
      </c>
      <c r="C984" s="74">
        <v>2024</v>
      </c>
      <c r="D984" s="74" t="s">
        <v>1950</v>
      </c>
      <c r="E984" s="74" t="s">
        <v>1949</v>
      </c>
      <c r="F984" s="74">
        <v>1.206</v>
      </c>
      <c r="G984" s="74" t="s">
        <v>1888</v>
      </c>
    </row>
    <row r="985" spans="2:7" s="74" customFormat="1" x14ac:dyDescent="0.3">
      <c r="B985" s="75">
        <v>984</v>
      </c>
      <c r="C985" s="74">
        <v>2024</v>
      </c>
      <c r="D985" s="74" t="s">
        <v>1948</v>
      </c>
      <c r="E985" s="74" t="s">
        <v>1947</v>
      </c>
      <c r="F985" s="74">
        <v>69.403999999999996</v>
      </c>
      <c r="G985" s="74" t="s">
        <v>1883</v>
      </c>
    </row>
    <row r="986" spans="2:7" s="74" customFormat="1" x14ac:dyDescent="0.3">
      <c r="B986" s="75">
        <v>985</v>
      </c>
      <c r="C986" s="74">
        <v>2024</v>
      </c>
      <c r="D986" s="74" t="s">
        <v>1946</v>
      </c>
      <c r="E986" s="74" t="s">
        <v>1945</v>
      </c>
      <c r="F986" s="74">
        <v>258.17599999999999</v>
      </c>
      <c r="G986" s="74" t="s">
        <v>1883</v>
      </c>
    </row>
    <row r="987" spans="2:7" s="74" customFormat="1" x14ac:dyDescent="0.3">
      <c r="B987" s="75">
        <v>986</v>
      </c>
      <c r="C987" s="74">
        <v>2024</v>
      </c>
      <c r="D987" s="74" t="s">
        <v>1944</v>
      </c>
      <c r="E987" s="74" t="s">
        <v>1943</v>
      </c>
      <c r="F987" s="74">
        <v>10595.63</v>
      </c>
      <c r="G987" s="74" t="s">
        <v>1901</v>
      </c>
    </row>
    <row r="988" spans="2:7" s="74" customFormat="1" x14ac:dyDescent="0.3">
      <c r="B988" s="75">
        <v>987</v>
      </c>
      <c r="C988" s="74">
        <v>2024</v>
      </c>
      <c r="D988" s="74" t="s">
        <v>1942</v>
      </c>
      <c r="E988" s="74" t="s">
        <v>1941</v>
      </c>
      <c r="F988" s="74">
        <v>156.40100000000001</v>
      </c>
      <c r="G988" s="74" t="s">
        <v>1883</v>
      </c>
    </row>
    <row r="989" spans="2:7" s="74" customFormat="1" x14ac:dyDescent="0.3">
      <c r="B989" s="75">
        <v>988</v>
      </c>
      <c r="C989" s="74">
        <v>2024</v>
      </c>
      <c r="D989" s="74" t="s">
        <v>1940</v>
      </c>
      <c r="E989" s="74" t="s">
        <v>1939</v>
      </c>
      <c r="F989" s="74">
        <v>207.38300000000001</v>
      </c>
      <c r="G989" s="74" t="s">
        <v>1883</v>
      </c>
    </row>
    <row r="990" spans="2:7" s="74" customFormat="1" x14ac:dyDescent="0.3">
      <c r="B990" s="75">
        <v>989</v>
      </c>
      <c r="C990" s="74">
        <v>2024</v>
      </c>
      <c r="D990" s="74" t="s">
        <v>1938</v>
      </c>
      <c r="E990" s="74" t="s">
        <v>1937</v>
      </c>
      <c r="F990" s="74">
        <v>14865.523999999999</v>
      </c>
      <c r="G990" s="74" t="s">
        <v>1901</v>
      </c>
    </row>
    <row r="991" spans="2:7" s="74" customFormat="1" x14ac:dyDescent="0.3">
      <c r="B991" s="75">
        <v>990</v>
      </c>
      <c r="C991" s="74">
        <v>2024</v>
      </c>
      <c r="D991" s="74" t="s">
        <v>1936</v>
      </c>
      <c r="E991" s="74" t="s">
        <v>1935</v>
      </c>
      <c r="F991" s="74">
        <v>4.0209999999999999</v>
      </c>
      <c r="G991" s="74" t="s">
        <v>1888</v>
      </c>
    </row>
    <row r="992" spans="2:7" s="74" customFormat="1" x14ac:dyDescent="0.3">
      <c r="B992" s="75">
        <v>991</v>
      </c>
      <c r="C992" s="74">
        <v>2024</v>
      </c>
      <c r="D992" s="74" t="s">
        <v>1934</v>
      </c>
      <c r="E992" s="74" t="s">
        <v>1933</v>
      </c>
      <c r="F992" s="74">
        <v>5.1550000000000002</v>
      </c>
      <c r="G992" s="74" t="s">
        <v>1883</v>
      </c>
    </row>
    <row r="993" spans="2:7" s="74" customFormat="1" x14ac:dyDescent="0.3">
      <c r="B993" s="75">
        <v>992</v>
      </c>
      <c r="C993" s="74">
        <v>2024</v>
      </c>
      <c r="D993" s="74" t="s">
        <v>1932</v>
      </c>
      <c r="E993" s="74" t="s">
        <v>1931</v>
      </c>
      <c r="F993" s="74">
        <v>32.369999999999997</v>
      </c>
      <c r="G993" s="74" t="s">
        <v>1883</v>
      </c>
    </row>
    <row r="994" spans="2:7" s="74" customFormat="1" x14ac:dyDescent="0.3">
      <c r="B994" s="75">
        <v>993</v>
      </c>
      <c r="C994" s="74">
        <v>2024</v>
      </c>
      <c r="D994" s="74" t="s">
        <v>1930</v>
      </c>
      <c r="E994" s="74" t="s">
        <v>1929</v>
      </c>
      <c r="F994" s="74">
        <v>682.76900000000001</v>
      </c>
      <c r="G994" s="74" t="s">
        <v>1901</v>
      </c>
    </row>
    <row r="995" spans="2:7" s="74" customFormat="1" x14ac:dyDescent="0.3">
      <c r="B995" s="75">
        <v>994</v>
      </c>
      <c r="C995" s="74">
        <v>2024</v>
      </c>
      <c r="D995" s="74" t="s">
        <v>1928</v>
      </c>
      <c r="E995" s="74" t="s">
        <v>1927</v>
      </c>
      <c r="F995" s="74">
        <v>0.126</v>
      </c>
      <c r="G995" s="74" t="s">
        <v>1888</v>
      </c>
    </row>
    <row r="996" spans="2:7" s="74" customFormat="1" x14ac:dyDescent="0.3">
      <c r="B996" s="75">
        <v>995</v>
      </c>
      <c r="C996" s="74">
        <v>2024</v>
      </c>
      <c r="D996" s="74" t="s">
        <v>1926</v>
      </c>
      <c r="E996" s="74" t="s">
        <v>1925</v>
      </c>
      <c r="F996" s="74">
        <v>152.863</v>
      </c>
      <c r="G996" s="74" t="s">
        <v>1883</v>
      </c>
    </row>
    <row r="997" spans="2:7" s="74" customFormat="1" x14ac:dyDescent="0.3">
      <c r="B997" s="75">
        <v>996</v>
      </c>
      <c r="C997" s="74">
        <v>2024</v>
      </c>
      <c r="D997" s="74" t="s">
        <v>1924</v>
      </c>
      <c r="E997" s="74" t="s">
        <v>1923</v>
      </c>
      <c r="F997" s="74">
        <v>143.52799999999999</v>
      </c>
      <c r="G997" s="74" t="s">
        <v>1883</v>
      </c>
    </row>
    <row r="998" spans="2:7" s="74" customFormat="1" x14ac:dyDescent="0.3">
      <c r="B998" s="75">
        <v>997</v>
      </c>
      <c r="C998" s="74">
        <v>2024</v>
      </c>
      <c r="D998" s="74" t="s">
        <v>1922</v>
      </c>
      <c r="E998" s="74" t="s">
        <v>1921</v>
      </c>
      <c r="F998" s="74">
        <v>2.6890000000000001</v>
      </c>
      <c r="G998" s="74" t="s">
        <v>1888</v>
      </c>
    </row>
    <row r="999" spans="2:7" s="74" customFormat="1" x14ac:dyDescent="0.3">
      <c r="B999" s="75">
        <v>998</v>
      </c>
      <c r="C999" s="74">
        <v>2024</v>
      </c>
      <c r="D999" s="74" t="s">
        <v>1920</v>
      </c>
      <c r="E999" s="74" t="s">
        <v>1919</v>
      </c>
      <c r="F999" s="74">
        <v>378.66899999999998</v>
      </c>
      <c r="G999" s="74" t="s">
        <v>1883</v>
      </c>
    </row>
    <row r="1000" spans="2:7" s="74" customFormat="1" x14ac:dyDescent="0.3">
      <c r="B1000" s="75">
        <v>999</v>
      </c>
      <c r="C1000" s="74">
        <v>2024</v>
      </c>
      <c r="D1000" s="74" t="s">
        <v>1918</v>
      </c>
      <c r="E1000" s="74" t="s">
        <v>1917</v>
      </c>
      <c r="F1000" s="74">
        <v>34.344999999999999</v>
      </c>
      <c r="G1000" s="74" t="s">
        <v>1916</v>
      </c>
    </row>
    <row r="1001" spans="2:7" s="74" customFormat="1" x14ac:dyDescent="0.3">
      <c r="B1001" s="75">
        <v>1000</v>
      </c>
      <c r="C1001" s="74">
        <v>2024</v>
      </c>
      <c r="D1001" s="74" t="s">
        <v>1915</v>
      </c>
      <c r="E1001" s="74" t="s">
        <v>1914</v>
      </c>
      <c r="F1001" s="74">
        <v>6.9000000000000006E-2</v>
      </c>
      <c r="G1001" s="74" t="s">
        <v>1888</v>
      </c>
    </row>
    <row r="1002" spans="2:7" s="74" customFormat="1" x14ac:dyDescent="0.3">
      <c r="B1002" s="75">
        <v>1001</v>
      </c>
      <c r="C1002" s="74">
        <v>2024</v>
      </c>
      <c r="D1002" s="74" t="s">
        <v>1913</v>
      </c>
      <c r="E1002" s="74" t="s">
        <v>1912</v>
      </c>
      <c r="F1002" s="74">
        <v>24.3</v>
      </c>
      <c r="G1002" s="74" t="s">
        <v>150</v>
      </c>
    </row>
    <row r="1003" spans="2:7" s="74" customFormat="1" x14ac:dyDescent="0.3">
      <c r="B1003" s="75">
        <v>1002</v>
      </c>
      <c r="C1003" s="74">
        <v>2024</v>
      </c>
      <c r="D1003" s="74" t="s">
        <v>1911</v>
      </c>
      <c r="E1003" s="74" t="s">
        <v>1910</v>
      </c>
      <c r="F1003" s="74">
        <v>34.299999999999997</v>
      </c>
      <c r="G1003" s="74" t="s">
        <v>150</v>
      </c>
    </row>
    <row r="1004" spans="2:7" s="74" customFormat="1" x14ac:dyDescent="0.3">
      <c r="B1004" s="75">
        <v>1003</v>
      </c>
      <c r="C1004" s="74">
        <v>2024</v>
      </c>
      <c r="D1004" s="74" t="s">
        <v>1909</v>
      </c>
      <c r="E1004" s="74" t="s">
        <v>1908</v>
      </c>
      <c r="F1004" s="74">
        <v>0.505</v>
      </c>
      <c r="G1004" s="74" t="s">
        <v>1883</v>
      </c>
    </row>
    <row r="1005" spans="2:7" s="74" customFormat="1" x14ac:dyDescent="0.3">
      <c r="B1005" s="75">
        <v>1004</v>
      </c>
      <c r="C1005" s="74">
        <v>2024</v>
      </c>
      <c r="D1005" s="74" t="s">
        <v>1907</v>
      </c>
      <c r="E1005" s="74" t="s">
        <v>1906</v>
      </c>
      <c r="F1005" s="74">
        <v>1546.2809999999999</v>
      </c>
      <c r="G1005" s="74" t="s">
        <v>1883</v>
      </c>
    </row>
    <row r="1006" spans="2:7" s="74" customFormat="1" x14ac:dyDescent="0.3">
      <c r="B1006" s="75">
        <v>1005</v>
      </c>
      <c r="C1006" s="74">
        <v>2024</v>
      </c>
      <c r="D1006" s="74" t="s">
        <v>1905</v>
      </c>
      <c r="E1006" s="74" t="s">
        <v>1904</v>
      </c>
      <c r="F1006" s="74">
        <v>453188.98800000001</v>
      </c>
      <c r="G1006" s="74" t="s">
        <v>1901</v>
      </c>
    </row>
    <row r="1007" spans="2:7" s="74" customFormat="1" x14ac:dyDescent="0.3">
      <c r="B1007" s="75">
        <v>1006</v>
      </c>
      <c r="C1007" s="74">
        <v>2024</v>
      </c>
      <c r="D1007" s="74" t="s">
        <v>1903</v>
      </c>
      <c r="E1007" s="74" t="s">
        <v>1902</v>
      </c>
      <c r="F1007" s="74">
        <v>453454.15100000001</v>
      </c>
      <c r="G1007" s="74" t="s">
        <v>1901</v>
      </c>
    </row>
    <row r="1008" spans="2:7" s="74" customFormat="1" x14ac:dyDescent="0.3">
      <c r="B1008" s="75">
        <v>1007</v>
      </c>
      <c r="C1008" s="74">
        <v>2024</v>
      </c>
      <c r="D1008" s="74" t="s">
        <v>1900</v>
      </c>
      <c r="E1008" s="74" t="s">
        <v>1899</v>
      </c>
      <c r="F1008" s="74">
        <v>3913.3090000000002</v>
      </c>
      <c r="G1008" s="74" t="s">
        <v>1883</v>
      </c>
    </row>
    <row r="1009" spans="2:7" s="74" customFormat="1" x14ac:dyDescent="0.3">
      <c r="B1009" s="75">
        <v>1008</v>
      </c>
      <c r="C1009" s="74">
        <v>2024</v>
      </c>
      <c r="D1009" s="74" t="s">
        <v>1898</v>
      </c>
      <c r="E1009" s="74" t="s">
        <v>1897</v>
      </c>
      <c r="F1009" s="74">
        <v>152.71100000000001</v>
      </c>
      <c r="G1009" s="74" t="s">
        <v>1888</v>
      </c>
    </row>
    <row r="1010" spans="2:7" s="74" customFormat="1" x14ac:dyDescent="0.3">
      <c r="B1010" s="75">
        <v>1009</v>
      </c>
      <c r="C1010" s="74">
        <v>2024</v>
      </c>
      <c r="D1010" s="74" t="s">
        <v>1896</v>
      </c>
      <c r="E1010" s="74" t="s">
        <v>1895</v>
      </c>
      <c r="F1010" s="74">
        <v>5.3999999999999999E-2</v>
      </c>
      <c r="G1010" s="74" t="s">
        <v>1888</v>
      </c>
    </row>
    <row r="1011" spans="2:7" s="74" customFormat="1" x14ac:dyDescent="0.3">
      <c r="B1011" s="75">
        <v>1010</v>
      </c>
      <c r="C1011" s="74">
        <v>2024</v>
      </c>
      <c r="D1011" s="74" t="s">
        <v>1894</v>
      </c>
      <c r="E1011" s="74" t="s">
        <v>1893</v>
      </c>
      <c r="F1011" s="74">
        <v>24.9</v>
      </c>
      <c r="G1011" s="74" t="s">
        <v>150</v>
      </c>
    </row>
    <row r="1012" spans="2:7" s="74" customFormat="1" x14ac:dyDescent="0.3">
      <c r="B1012" s="75">
        <v>1011</v>
      </c>
      <c r="C1012" s="74">
        <v>2024</v>
      </c>
      <c r="D1012" s="74" t="s">
        <v>1892</v>
      </c>
      <c r="E1012" s="74" t="s">
        <v>1891</v>
      </c>
      <c r="F1012" s="74">
        <v>0.4</v>
      </c>
      <c r="G1012" s="74" t="s">
        <v>1883</v>
      </c>
    </row>
    <row r="1013" spans="2:7" s="74" customFormat="1" x14ac:dyDescent="0.3">
      <c r="B1013" s="75">
        <v>1012</v>
      </c>
      <c r="C1013" s="74">
        <v>2024</v>
      </c>
      <c r="D1013" s="74" t="s">
        <v>1890</v>
      </c>
      <c r="E1013" s="74" t="s">
        <v>1889</v>
      </c>
      <c r="F1013" s="74">
        <v>152.58799999999999</v>
      </c>
      <c r="G1013" s="74" t="s">
        <v>1888</v>
      </c>
    </row>
    <row r="1014" spans="2:7" s="74" customFormat="1" x14ac:dyDescent="0.3">
      <c r="B1014" s="75">
        <v>1013</v>
      </c>
      <c r="C1014" s="74">
        <v>2024</v>
      </c>
      <c r="D1014" s="74" t="s">
        <v>1887</v>
      </c>
      <c r="E1014" s="74" t="s">
        <v>1886</v>
      </c>
      <c r="F1014" s="74">
        <v>34.299999999999997</v>
      </c>
      <c r="G1014" s="74" t="s">
        <v>150</v>
      </c>
    </row>
    <row r="1015" spans="2:7" s="74" customFormat="1" x14ac:dyDescent="0.3">
      <c r="B1015" s="75">
        <v>1014</v>
      </c>
      <c r="C1015" s="74">
        <v>2024</v>
      </c>
      <c r="D1015" s="74" t="s">
        <v>1885</v>
      </c>
      <c r="E1015" s="74" t="s">
        <v>1884</v>
      </c>
      <c r="F1015" s="74">
        <v>1547.1859999999999</v>
      </c>
      <c r="G1015" s="74" t="s">
        <v>1883</v>
      </c>
    </row>
    <row r="1016" spans="2:7" s="74" customFormat="1" x14ac:dyDescent="0.3">
      <c r="B1016" s="75">
        <v>1015</v>
      </c>
      <c r="C1016" s="74">
        <v>2024</v>
      </c>
      <c r="D1016" s="74" t="s">
        <v>1882</v>
      </c>
      <c r="E1016" s="74" t="s">
        <v>1881</v>
      </c>
      <c r="F1016" s="74">
        <v>621</v>
      </c>
      <c r="G1016" s="74" t="s">
        <v>576</v>
      </c>
    </row>
    <row r="1017" spans="2:7" s="74" customFormat="1" x14ac:dyDescent="0.3">
      <c r="B1017" s="75">
        <v>1016</v>
      </c>
      <c r="C1017" s="74">
        <v>2024</v>
      </c>
      <c r="D1017" s="74" t="s">
        <v>1880</v>
      </c>
      <c r="E1017" s="74" t="s">
        <v>1879</v>
      </c>
      <c r="F1017" s="74">
        <v>869</v>
      </c>
      <c r="G1017" s="74" t="s">
        <v>576</v>
      </c>
    </row>
    <row r="1018" spans="2:7" s="74" customFormat="1" x14ac:dyDescent="0.3">
      <c r="B1018" s="75">
        <v>1017</v>
      </c>
      <c r="C1018" s="74">
        <v>2024</v>
      </c>
      <c r="D1018" s="74" t="s">
        <v>1878</v>
      </c>
      <c r="E1018" s="74" t="s">
        <v>1877</v>
      </c>
      <c r="F1018" s="74">
        <v>902</v>
      </c>
      <c r="G1018" s="74" t="s">
        <v>576</v>
      </c>
    </row>
    <row r="1019" spans="2:7" s="74" customFormat="1" x14ac:dyDescent="0.3">
      <c r="B1019" s="75">
        <v>1018</v>
      </c>
      <c r="C1019" s="74">
        <v>2024</v>
      </c>
      <c r="D1019" s="74" t="s">
        <v>1876</v>
      </c>
      <c r="E1019" s="74" t="s">
        <v>1875</v>
      </c>
      <c r="F1019" s="74">
        <v>1046</v>
      </c>
      <c r="G1019" s="74" t="s">
        <v>576</v>
      </c>
    </row>
    <row r="1020" spans="2:7" s="74" customFormat="1" x14ac:dyDescent="0.3">
      <c r="B1020" s="75">
        <v>1019</v>
      </c>
      <c r="C1020" s="74">
        <v>2024</v>
      </c>
      <c r="D1020" s="74" t="s">
        <v>1874</v>
      </c>
      <c r="E1020" s="74" t="s">
        <v>1873</v>
      </c>
      <c r="F1020" s="74">
        <v>2428</v>
      </c>
      <c r="G1020" s="74" t="s">
        <v>576</v>
      </c>
    </row>
    <row r="1021" spans="2:7" s="74" customFormat="1" x14ac:dyDescent="0.3">
      <c r="B1021" s="75">
        <v>1020</v>
      </c>
      <c r="C1021" s="74">
        <v>2024</v>
      </c>
      <c r="D1021" s="74" t="s">
        <v>1872</v>
      </c>
      <c r="E1021" s="74" t="s">
        <v>1871</v>
      </c>
      <c r="F1021" s="74">
        <v>1865</v>
      </c>
      <c r="G1021" s="74" t="s">
        <v>576</v>
      </c>
    </row>
    <row r="1022" spans="2:7" s="74" customFormat="1" x14ac:dyDescent="0.3">
      <c r="B1022" s="75">
        <v>1021</v>
      </c>
      <c r="C1022" s="74">
        <v>2024</v>
      </c>
      <c r="D1022" s="74" t="s">
        <v>1870</v>
      </c>
      <c r="E1022" s="74" t="s">
        <v>1869</v>
      </c>
      <c r="F1022" s="74">
        <v>3139</v>
      </c>
      <c r="G1022" s="74" t="s">
        <v>576</v>
      </c>
    </row>
    <row r="1023" spans="2:7" s="74" customFormat="1" x14ac:dyDescent="0.3">
      <c r="B1023" s="75">
        <v>1022</v>
      </c>
      <c r="C1023" s="74">
        <v>2024</v>
      </c>
      <c r="D1023" s="74" t="s">
        <v>1868</v>
      </c>
      <c r="E1023" s="74" t="s">
        <v>1867</v>
      </c>
      <c r="F1023" s="74">
        <v>1705</v>
      </c>
      <c r="G1023" s="74" t="s">
        <v>576</v>
      </c>
    </row>
    <row r="1024" spans="2:7" s="74" customFormat="1" x14ac:dyDescent="0.3">
      <c r="B1024" s="75">
        <v>1023</v>
      </c>
      <c r="C1024" s="74">
        <v>2024</v>
      </c>
      <c r="D1024" s="74" t="s">
        <v>1866</v>
      </c>
      <c r="E1024" s="74" t="s">
        <v>1865</v>
      </c>
      <c r="F1024" s="74">
        <v>1067</v>
      </c>
      <c r="G1024" s="74" t="s">
        <v>576</v>
      </c>
    </row>
    <row r="1025" spans="1:7" x14ac:dyDescent="0.3">
      <c r="A1025" s="76" t="s">
        <v>1844</v>
      </c>
      <c r="B1025" s="78">
        <v>1024</v>
      </c>
      <c r="C1025" s="77">
        <v>2024</v>
      </c>
      <c r="D1025" s="77" t="s">
        <v>1864</v>
      </c>
      <c r="E1025" s="77" t="s">
        <v>1863</v>
      </c>
      <c r="F1025" s="77">
        <v>1635</v>
      </c>
      <c r="G1025" s="77" t="s">
        <v>576</v>
      </c>
    </row>
    <row r="1026" spans="1:7" x14ac:dyDescent="0.3">
      <c r="A1026" s="74"/>
      <c r="B1026" s="75">
        <v>1025</v>
      </c>
      <c r="C1026" s="74">
        <v>2024</v>
      </c>
      <c r="D1026" s="74" t="s">
        <v>1862</v>
      </c>
      <c r="E1026" s="74" t="s">
        <v>1861</v>
      </c>
      <c r="F1026" s="74">
        <v>5679</v>
      </c>
      <c r="G1026" s="74" t="s">
        <v>576</v>
      </c>
    </row>
    <row r="1027" spans="1:7" x14ac:dyDescent="0.3">
      <c r="A1027" s="74"/>
      <c r="B1027" s="75">
        <v>1026</v>
      </c>
      <c r="C1027" s="74">
        <v>2024</v>
      </c>
      <c r="D1027" s="74" t="s">
        <v>1860</v>
      </c>
      <c r="E1027" s="74" t="s">
        <v>1859</v>
      </c>
      <c r="F1027" s="74">
        <v>5003</v>
      </c>
      <c r="G1027" s="74" t="s">
        <v>576</v>
      </c>
    </row>
    <row r="1028" spans="1:7" x14ac:dyDescent="0.3">
      <c r="A1028" s="74"/>
      <c r="B1028" s="75">
        <v>1027</v>
      </c>
      <c r="C1028" s="74">
        <v>2024</v>
      </c>
      <c r="D1028" s="74" t="s">
        <v>1858</v>
      </c>
      <c r="E1028" s="74" t="s">
        <v>1857</v>
      </c>
      <c r="F1028" s="74">
        <v>5183</v>
      </c>
      <c r="G1028" s="74" t="s">
        <v>576</v>
      </c>
    </row>
    <row r="1029" spans="1:7" x14ac:dyDescent="0.3">
      <c r="A1029" s="74"/>
      <c r="B1029" s="75">
        <v>1028</v>
      </c>
      <c r="C1029" s="74">
        <v>2024</v>
      </c>
      <c r="D1029" s="74" t="s">
        <v>1856</v>
      </c>
      <c r="E1029" s="74" t="s">
        <v>1855</v>
      </c>
      <c r="F1029" s="74">
        <v>5574</v>
      </c>
      <c r="G1029" s="74" t="s">
        <v>576</v>
      </c>
    </row>
    <row r="1030" spans="1:7" x14ac:dyDescent="0.3">
      <c r="A1030" s="74"/>
      <c r="B1030" s="75">
        <v>1029</v>
      </c>
      <c r="C1030" s="74">
        <v>2024</v>
      </c>
      <c r="D1030" s="74" t="s">
        <v>1854</v>
      </c>
      <c r="E1030" s="74" t="s">
        <v>1853</v>
      </c>
      <c r="F1030" s="74">
        <v>2235</v>
      </c>
      <c r="G1030" s="74" t="s">
        <v>576</v>
      </c>
    </row>
    <row r="1031" spans="1:7" x14ac:dyDescent="0.3">
      <c r="A1031" s="74"/>
      <c r="B1031" s="75">
        <v>1030</v>
      </c>
      <c r="C1031" s="74">
        <v>2024</v>
      </c>
      <c r="D1031" s="74" t="s">
        <v>1852</v>
      </c>
      <c r="E1031" s="74" t="s">
        <v>1851</v>
      </c>
      <c r="F1031" s="74">
        <v>2887</v>
      </c>
      <c r="G1031" s="74" t="s">
        <v>576</v>
      </c>
    </row>
    <row r="1032" spans="1:7" x14ac:dyDescent="0.3">
      <c r="A1032" s="74"/>
      <c r="B1032" s="75">
        <v>1031</v>
      </c>
      <c r="C1032" s="74">
        <v>2024</v>
      </c>
      <c r="D1032" s="74" t="s">
        <v>1850</v>
      </c>
      <c r="E1032" s="74" t="s">
        <v>1849</v>
      </c>
      <c r="F1032" s="74">
        <v>1636</v>
      </c>
      <c r="G1032" s="74" t="s">
        <v>576</v>
      </c>
    </row>
    <row r="1033" spans="1:7" x14ac:dyDescent="0.3">
      <c r="A1033" s="74"/>
      <c r="B1033" s="75">
        <v>1032</v>
      </c>
      <c r="C1033" s="74">
        <v>2024</v>
      </c>
      <c r="D1033" s="74" t="s">
        <v>1848</v>
      </c>
      <c r="E1033" s="74" t="s">
        <v>1847</v>
      </c>
      <c r="F1033" s="74">
        <v>4672</v>
      </c>
      <c r="G1033" s="74" t="s">
        <v>576</v>
      </c>
    </row>
    <row r="1034" spans="1:7" x14ac:dyDescent="0.3">
      <c r="A1034" s="74"/>
      <c r="B1034" s="75">
        <v>1033</v>
      </c>
      <c r="C1034" s="74">
        <v>2024</v>
      </c>
      <c r="D1034" s="74" t="s">
        <v>1846</v>
      </c>
      <c r="E1034" s="74" t="s">
        <v>1845</v>
      </c>
      <c r="F1034" s="74">
        <v>3328</v>
      </c>
      <c r="G1034" s="74" t="s">
        <v>576</v>
      </c>
    </row>
    <row r="1035" spans="1:7" x14ac:dyDescent="0.3">
      <c r="A1035" s="76" t="s">
        <v>1844</v>
      </c>
      <c r="B1035" s="78">
        <v>1034</v>
      </c>
      <c r="C1035" s="77">
        <v>2024</v>
      </c>
      <c r="D1035" s="77" t="s">
        <v>1843</v>
      </c>
      <c r="E1035" s="77" t="s">
        <v>1842</v>
      </c>
      <c r="F1035" s="77">
        <v>3687</v>
      </c>
      <c r="G1035" s="77" t="s">
        <v>576</v>
      </c>
    </row>
  </sheetData>
  <autoFilter ref="A1:K1035" xr:uid="{602AF42D-7F0A-41F8-BADB-A93F308EA1DA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AB92-9779-4AF4-BD5A-EED939FD8A13}">
  <dimension ref="B8:D35"/>
  <sheetViews>
    <sheetView showRowColHeaders="0" zoomScaleNormal="100" workbookViewId="0">
      <selection activeCell="E11" sqref="E11"/>
    </sheetView>
  </sheetViews>
  <sheetFormatPr defaultColWidth="9.109375" defaultRowHeight="13.8" x14ac:dyDescent="0.3"/>
  <cols>
    <col min="1" max="1" width="2" style="3" customWidth="1"/>
    <col min="2" max="2" width="23.33203125" style="3" customWidth="1"/>
    <col min="3" max="3" width="71.109375" style="3" bestFit="1" customWidth="1"/>
    <col min="4" max="16384" width="9.109375" style="3"/>
  </cols>
  <sheetData>
    <row r="8" spans="2:2" ht="18" x14ac:dyDescent="0.35">
      <c r="B8" s="64" t="s">
        <v>0</v>
      </c>
    </row>
    <row r="9" spans="2:2" ht="15.6" x14ac:dyDescent="0.3">
      <c r="B9" s="65" t="s">
        <v>1821</v>
      </c>
    </row>
    <row r="11" spans="2:2" x14ac:dyDescent="0.3">
      <c r="B11" s="3" t="s">
        <v>1822</v>
      </c>
    </row>
    <row r="12" spans="2:2" x14ac:dyDescent="0.3">
      <c r="B12" s="3" t="s">
        <v>1823</v>
      </c>
    </row>
    <row r="15" spans="2:2" x14ac:dyDescent="0.3">
      <c r="B15" s="3" t="s">
        <v>1824</v>
      </c>
    </row>
    <row r="17" spans="2:4" x14ac:dyDescent="0.3">
      <c r="B17" s="66" t="s">
        <v>1825</v>
      </c>
    </row>
    <row r="18" spans="2:4" x14ac:dyDescent="0.3">
      <c r="B18" s="67" t="s">
        <v>1826</v>
      </c>
      <c r="C18" s="68" t="s">
        <v>7</v>
      </c>
    </row>
    <row r="19" spans="2:4" x14ac:dyDescent="0.3">
      <c r="B19" s="69" t="s">
        <v>1827</v>
      </c>
      <c r="C19" s="70" t="s">
        <v>1828</v>
      </c>
      <c r="D19" s="71"/>
    </row>
    <row r="20" spans="2:4" x14ac:dyDescent="0.3">
      <c r="B20" s="69" t="s">
        <v>1829</v>
      </c>
      <c r="C20" s="70" t="s">
        <v>1830</v>
      </c>
    </row>
    <row r="21" spans="2:4" x14ac:dyDescent="0.3">
      <c r="B21" s="69" t="s">
        <v>1831</v>
      </c>
      <c r="C21" s="70" t="s">
        <v>1832</v>
      </c>
    </row>
    <row r="23" spans="2:4" x14ac:dyDescent="0.3">
      <c r="B23" s="3" t="s">
        <v>1833</v>
      </c>
    </row>
    <row r="25" spans="2:4" x14ac:dyDescent="0.3">
      <c r="B25" s="72" t="s">
        <v>1834</v>
      </c>
    </row>
    <row r="26" spans="2:4" x14ac:dyDescent="0.3">
      <c r="B26" s="73" t="s">
        <v>1835</v>
      </c>
    </row>
    <row r="28" spans="2:4" x14ac:dyDescent="0.3">
      <c r="B28" s="3" t="s">
        <v>1836</v>
      </c>
    </row>
    <row r="29" spans="2:4" x14ac:dyDescent="0.3">
      <c r="B29" s="73" t="s">
        <v>1837</v>
      </c>
    </row>
    <row r="31" spans="2:4" x14ac:dyDescent="0.3">
      <c r="B31" s="3" t="s">
        <v>1838</v>
      </c>
    </row>
    <row r="32" spans="2:4" x14ac:dyDescent="0.3">
      <c r="B32" s="73" t="s">
        <v>1839</v>
      </c>
    </row>
    <row r="34" spans="2:2" x14ac:dyDescent="0.3">
      <c r="B34" s="3" t="s">
        <v>1840</v>
      </c>
    </row>
    <row r="35" spans="2:2" x14ac:dyDescent="0.3">
      <c r="B35" s="73" t="s">
        <v>1841</v>
      </c>
    </row>
  </sheetData>
  <hyperlinks>
    <hyperlink ref="B20" location="'MSN descriptions'!A1" display="MSN descriptions" xr:uid="{0D2F5AFC-8BD3-484E-BEA8-51327978E5FD}"/>
    <hyperlink ref="B21" location="'State codes'!A1" display="State codes" xr:uid="{128432BB-D2AF-41A9-996F-5EF7FC94DFF8}"/>
    <hyperlink ref="B19" location="Data!A1" display="Data" xr:uid="{533E5418-0C64-40C8-AF65-0C3AA29D96E9}"/>
    <hyperlink ref="B26" r:id="rId1" xr:uid="{16424E06-D710-4B12-914F-AFCCC57DFB9C}"/>
    <hyperlink ref="B35" r:id="rId2" xr:uid="{19B837C2-CDC8-4B4D-9785-75D301B2B2F9}"/>
    <hyperlink ref="B29" r:id="rId3" xr:uid="{598B3C5F-FEF8-490A-9F1C-4C18540B5FCE}"/>
    <hyperlink ref="B32" r:id="rId4" xr:uid="{183615D0-94FB-4363-ACC6-E91C4D72BBA2}"/>
  </hyperlinks>
  <pageMargins left="0.75" right="0.75" top="1" bottom="1" header="0.5" footer="0.5"/>
  <pageSetup scale="90" orientation="portrait" r:id="rId5"/>
  <headerFooter alignWithMargins="0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D70D-B28E-4156-BE20-6451B25B44C6}">
  <sheetPr>
    <pageSetUpPr fitToPage="1"/>
  </sheetPr>
  <dimension ref="A2:E932"/>
  <sheetViews>
    <sheetView topLeftCell="A5" zoomScaleNormal="100" workbookViewId="0">
      <pane ySplit="9" topLeftCell="A261" activePane="bottomLeft" state="frozen"/>
      <selection activeCell="A5" sqref="A5"/>
      <selection pane="bottomLeft" activeCell="D276" sqref="D276"/>
    </sheetView>
  </sheetViews>
  <sheetFormatPr defaultColWidth="9.109375" defaultRowHeight="13.8" x14ac:dyDescent="0.3"/>
  <cols>
    <col min="1" max="1" width="3.33203125" style="1" customWidth="1"/>
    <col min="2" max="2" width="4" style="1" bestFit="1" customWidth="1"/>
    <col min="3" max="3" width="9.109375" style="3"/>
    <col min="4" max="4" width="133.21875" style="3" bestFit="1" customWidth="1"/>
    <col min="5" max="5" width="40.88671875" style="3" bestFit="1" customWidth="1"/>
    <col min="6" max="7" width="9.109375" style="1"/>
    <col min="8" max="8" width="5.6640625" style="1" customWidth="1"/>
    <col min="9" max="16384" width="9.109375" style="1"/>
  </cols>
  <sheetData>
    <row r="2" spans="1:5" ht="23.4" x14ac:dyDescent="0.45">
      <c r="C2" s="2" t="s">
        <v>0</v>
      </c>
    </row>
    <row r="3" spans="1:5" ht="21" x14ac:dyDescent="0.4">
      <c r="C3" s="4" t="s">
        <v>1</v>
      </c>
    </row>
    <row r="6" spans="1:5" x14ac:dyDescent="0.3">
      <c r="C6" s="3" t="s">
        <v>2</v>
      </c>
    </row>
    <row r="7" spans="1:5" x14ac:dyDescent="0.3">
      <c r="C7" s="5" t="s">
        <v>3</v>
      </c>
    </row>
    <row r="8" spans="1:5" ht="12.75" customHeight="1" x14ac:dyDescent="0.3">
      <c r="C8" s="5" t="s">
        <v>4</v>
      </c>
    </row>
    <row r="9" spans="1:5" x14ac:dyDescent="0.3">
      <c r="C9" s="5" t="s">
        <v>5</v>
      </c>
    </row>
    <row r="10" spans="1:5" ht="14.4" thickBot="1" x14ac:dyDescent="0.35">
      <c r="A10" s="3"/>
      <c r="B10" s="3"/>
    </row>
    <row r="11" spans="1:5" ht="16.8" thickTop="1" thickBot="1" x14ac:dyDescent="0.35">
      <c r="C11" s="6" t="s">
        <v>6</v>
      </c>
      <c r="D11" s="7" t="s">
        <v>7</v>
      </c>
      <c r="E11" s="8" t="s">
        <v>8</v>
      </c>
    </row>
    <row r="12" spans="1:5" x14ac:dyDescent="0.3">
      <c r="B12" s="1">
        <v>1</v>
      </c>
      <c r="C12" s="9" t="s">
        <v>9</v>
      </c>
      <c r="D12" s="10" t="s">
        <v>10</v>
      </c>
      <c r="E12" s="11" t="s">
        <v>11</v>
      </c>
    </row>
    <row r="13" spans="1:5" x14ac:dyDescent="0.3">
      <c r="B13" s="1">
        <v>2</v>
      </c>
      <c r="C13" s="9" t="s">
        <v>12</v>
      </c>
      <c r="D13" s="12" t="s">
        <v>10</v>
      </c>
      <c r="E13" s="11" t="s">
        <v>13</v>
      </c>
    </row>
    <row r="14" spans="1:5" x14ac:dyDescent="0.3">
      <c r="B14" s="1">
        <v>3</v>
      </c>
      <c r="C14" s="9" t="s">
        <v>14</v>
      </c>
      <c r="D14" s="12" t="s">
        <v>15</v>
      </c>
      <c r="E14" s="11" t="s">
        <v>11</v>
      </c>
    </row>
    <row r="15" spans="1:5" x14ac:dyDescent="0.3">
      <c r="B15" s="1">
        <v>4</v>
      </c>
      <c r="C15" s="9" t="s">
        <v>16</v>
      </c>
      <c r="D15" s="12" t="s">
        <v>17</v>
      </c>
      <c r="E15" s="11" t="s">
        <v>18</v>
      </c>
    </row>
    <row r="16" spans="1:5" x14ac:dyDescent="0.3">
      <c r="B16" s="1">
        <v>5</v>
      </c>
      <c r="C16" s="9" t="s">
        <v>19</v>
      </c>
      <c r="D16" s="12" t="s">
        <v>15</v>
      </c>
      <c r="E16" s="11" t="s">
        <v>13</v>
      </c>
    </row>
    <row r="17" spans="2:5" x14ac:dyDescent="0.3">
      <c r="B17" s="1">
        <v>6</v>
      </c>
      <c r="C17" s="9" t="s">
        <v>20</v>
      </c>
      <c r="D17" s="12" t="s">
        <v>21</v>
      </c>
      <c r="E17" s="11" t="s">
        <v>22</v>
      </c>
    </row>
    <row r="18" spans="2:5" x14ac:dyDescent="0.3">
      <c r="B18" s="1">
        <v>7</v>
      </c>
      <c r="C18" s="9" t="s">
        <v>23</v>
      </c>
      <c r="D18" s="12" t="s">
        <v>24</v>
      </c>
      <c r="E18" s="11" t="s">
        <v>11</v>
      </c>
    </row>
    <row r="19" spans="2:5" x14ac:dyDescent="0.3">
      <c r="B19" s="1">
        <v>8</v>
      </c>
      <c r="C19" s="9" t="s">
        <v>25</v>
      </c>
      <c r="D19" s="12" t="s">
        <v>26</v>
      </c>
      <c r="E19" s="11" t="s">
        <v>18</v>
      </c>
    </row>
    <row r="20" spans="2:5" x14ac:dyDescent="0.3">
      <c r="B20" s="1">
        <v>9</v>
      </c>
      <c r="C20" s="9" t="s">
        <v>27</v>
      </c>
      <c r="D20" s="12" t="s">
        <v>24</v>
      </c>
      <c r="E20" s="11" t="s">
        <v>13</v>
      </c>
    </row>
    <row r="21" spans="2:5" x14ac:dyDescent="0.3">
      <c r="B21" s="1">
        <v>10</v>
      </c>
      <c r="C21" s="9" t="s">
        <v>28</v>
      </c>
      <c r="D21" s="12" t="s">
        <v>29</v>
      </c>
      <c r="E21" s="11" t="s">
        <v>22</v>
      </c>
    </row>
    <row r="22" spans="2:5" x14ac:dyDescent="0.3">
      <c r="B22" s="1">
        <v>11</v>
      </c>
      <c r="C22" s="13" t="s">
        <v>30</v>
      </c>
      <c r="D22" s="12" t="s">
        <v>31</v>
      </c>
      <c r="E22" s="11" t="s">
        <v>11</v>
      </c>
    </row>
    <row r="23" spans="2:5" x14ac:dyDescent="0.3">
      <c r="B23" s="1">
        <v>12</v>
      </c>
      <c r="C23" s="9" t="s">
        <v>32</v>
      </c>
      <c r="D23" s="12" t="s">
        <v>33</v>
      </c>
      <c r="E23" s="11" t="s">
        <v>18</v>
      </c>
    </row>
    <row r="24" spans="2:5" x14ac:dyDescent="0.3">
      <c r="B24" s="1">
        <v>13</v>
      </c>
      <c r="C24" s="9" t="s">
        <v>34</v>
      </c>
      <c r="D24" s="12" t="s">
        <v>31</v>
      </c>
      <c r="E24" s="11" t="s">
        <v>13</v>
      </c>
    </row>
    <row r="25" spans="2:5" x14ac:dyDescent="0.3">
      <c r="B25" s="1">
        <v>14</v>
      </c>
      <c r="C25" s="13" t="s">
        <v>35</v>
      </c>
      <c r="D25" s="12" t="s">
        <v>36</v>
      </c>
      <c r="E25" s="11" t="s">
        <v>22</v>
      </c>
    </row>
    <row r="26" spans="2:5" x14ac:dyDescent="0.3">
      <c r="B26" s="1">
        <v>15</v>
      </c>
      <c r="C26" s="9" t="s">
        <v>37</v>
      </c>
      <c r="D26" s="12" t="s">
        <v>38</v>
      </c>
      <c r="E26" s="11" t="s">
        <v>11</v>
      </c>
    </row>
    <row r="27" spans="2:5" x14ac:dyDescent="0.3">
      <c r="B27" s="1">
        <v>16</v>
      </c>
      <c r="C27" s="9" t="s">
        <v>39</v>
      </c>
      <c r="D27" s="12" t="s">
        <v>40</v>
      </c>
      <c r="E27" s="11" t="s">
        <v>18</v>
      </c>
    </row>
    <row r="28" spans="2:5" x14ac:dyDescent="0.3">
      <c r="B28" s="1">
        <v>17</v>
      </c>
      <c r="C28" s="9" t="s">
        <v>41</v>
      </c>
      <c r="D28" s="12" t="s">
        <v>38</v>
      </c>
      <c r="E28" s="11" t="s">
        <v>13</v>
      </c>
    </row>
    <row r="29" spans="2:5" x14ac:dyDescent="0.3">
      <c r="B29" s="1">
        <v>18</v>
      </c>
      <c r="C29" s="9" t="s">
        <v>42</v>
      </c>
      <c r="D29" s="12" t="s">
        <v>43</v>
      </c>
      <c r="E29" s="11" t="s">
        <v>22</v>
      </c>
    </row>
    <row r="30" spans="2:5" x14ac:dyDescent="0.3">
      <c r="B30" s="1">
        <v>19</v>
      </c>
      <c r="C30" s="9" t="s">
        <v>44</v>
      </c>
      <c r="D30" s="12" t="s">
        <v>45</v>
      </c>
      <c r="E30" s="11" t="s">
        <v>11</v>
      </c>
    </row>
    <row r="31" spans="2:5" x14ac:dyDescent="0.3">
      <c r="B31" s="1">
        <v>20</v>
      </c>
      <c r="C31" s="9" t="s">
        <v>46</v>
      </c>
      <c r="D31" s="12" t="s">
        <v>47</v>
      </c>
      <c r="E31" s="11" t="s">
        <v>18</v>
      </c>
    </row>
    <row r="32" spans="2:5" x14ac:dyDescent="0.3">
      <c r="B32" s="1">
        <v>21</v>
      </c>
      <c r="C32" s="9" t="s">
        <v>48</v>
      </c>
      <c r="D32" s="12" t="s">
        <v>45</v>
      </c>
      <c r="E32" s="11" t="s">
        <v>13</v>
      </c>
    </row>
    <row r="33" spans="2:5" x14ac:dyDescent="0.3">
      <c r="B33" s="1">
        <v>22</v>
      </c>
      <c r="C33" s="9" t="s">
        <v>49</v>
      </c>
      <c r="D33" s="12" t="s">
        <v>50</v>
      </c>
      <c r="E33" s="11" t="s">
        <v>22</v>
      </c>
    </row>
    <row r="34" spans="2:5" x14ac:dyDescent="0.3">
      <c r="B34" s="1">
        <v>23</v>
      </c>
      <c r="C34" s="9" t="s">
        <v>51</v>
      </c>
      <c r="D34" s="12" t="s">
        <v>52</v>
      </c>
      <c r="E34" s="11" t="s">
        <v>11</v>
      </c>
    </row>
    <row r="35" spans="2:5" x14ac:dyDescent="0.3">
      <c r="B35" s="1">
        <v>24</v>
      </c>
      <c r="C35" s="9" t="s">
        <v>53</v>
      </c>
      <c r="D35" s="12" t="s">
        <v>54</v>
      </c>
      <c r="E35" s="11" t="s">
        <v>18</v>
      </c>
    </row>
    <row r="36" spans="2:5" x14ac:dyDescent="0.3">
      <c r="B36" s="1">
        <v>25</v>
      </c>
      <c r="C36" s="9" t="s">
        <v>55</v>
      </c>
      <c r="D36" s="12" t="s">
        <v>52</v>
      </c>
      <c r="E36" s="11" t="s">
        <v>13</v>
      </c>
    </row>
    <row r="37" spans="2:5" x14ac:dyDescent="0.3">
      <c r="B37" s="1">
        <v>26</v>
      </c>
      <c r="C37" s="9" t="s">
        <v>56</v>
      </c>
      <c r="D37" s="12" t="s">
        <v>57</v>
      </c>
      <c r="E37" s="11" t="s">
        <v>22</v>
      </c>
    </row>
    <row r="38" spans="2:5" x14ac:dyDescent="0.3">
      <c r="B38" s="1">
        <v>27</v>
      </c>
      <c r="C38" s="9" t="s">
        <v>58</v>
      </c>
      <c r="D38" s="12" t="s">
        <v>59</v>
      </c>
      <c r="E38" s="11" t="s">
        <v>11</v>
      </c>
    </row>
    <row r="39" spans="2:5" x14ac:dyDescent="0.3">
      <c r="B39" s="1">
        <v>28</v>
      </c>
      <c r="C39" s="9" t="s">
        <v>60</v>
      </c>
      <c r="D39" s="12" t="s">
        <v>59</v>
      </c>
      <c r="E39" s="11" t="s">
        <v>13</v>
      </c>
    </row>
    <row r="40" spans="2:5" x14ac:dyDescent="0.3">
      <c r="B40" s="1">
        <v>29</v>
      </c>
      <c r="C40" s="9" t="s">
        <v>61</v>
      </c>
      <c r="D40" s="12" t="s">
        <v>62</v>
      </c>
      <c r="E40" s="11" t="s">
        <v>11</v>
      </c>
    </row>
    <row r="41" spans="2:5" x14ac:dyDescent="0.3">
      <c r="B41" s="1">
        <v>30</v>
      </c>
      <c r="C41" s="9" t="s">
        <v>63</v>
      </c>
      <c r="D41" s="12" t="s">
        <v>62</v>
      </c>
      <c r="E41" s="11" t="s">
        <v>13</v>
      </c>
    </row>
    <row r="42" spans="2:5" x14ac:dyDescent="0.3">
      <c r="B42" s="1">
        <v>31</v>
      </c>
      <c r="C42" s="9" t="s">
        <v>64</v>
      </c>
      <c r="D42" s="12" t="s">
        <v>65</v>
      </c>
      <c r="E42" s="11" t="s">
        <v>11</v>
      </c>
    </row>
    <row r="43" spans="2:5" x14ac:dyDescent="0.3">
      <c r="B43" s="1">
        <v>32</v>
      </c>
      <c r="C43" s="9" t="s">
        <v>66</v>
      </c>
      <c r="D43" s="12" t="s">
        <v>65</v>
      </c>
      <c r="E43" s="11" t="s">
        <v>13</v>
      </c>
    </row>
    <row r="44" spans="2:5" x14ac:dyDescent="0.3">
      <c r="B44" s="1">
        <v>33</v>
      </c>
      <c r="C44" s="9" t="s">
        <v>67</v>
      </c>
      <c r="D44" s="12" t="s">
        <v>68</v>
      </c>
      <c r="E44" s="11" t="s">
        <v>11</v>
      </c>
    </row>
    <row r="45" spans="2:5" x14ac:dyDescent="0.3">
      <c r="B45" s="1">
        <v>34</v>
      </c>
      <c r="C45" s="9" t="s">
        <v>69</v>
      </c>
      <c r="D45" s="12" t="s">
        <v>68</v>
      </c>
      <c r="E45" s="11" t="s">
        <v>13</v>
      </c>
    </row>
    <row r="46" spans="2:5" x14ac:dyDescent="0.3">
      <c r="B46" s="1">
        <v>35</v>
      </c>
      <c r="C46" s="9" t="s">
        <v>70</v>
      </c>
      <c r="D46" s="12" t="s">
        <v>71</v>
      </c>
      <c r="E46" s="11" t="s">
        <v>11</v>
      </c>
    </row>
    <row r="47" spans="2:5" x14ac:dyDescent="0.3">
      <c r="B47" s="1">
        <v>36</v>
      </c>
      <c r="C47" s="9" t="s">
        <v>72</v>
      </c>
      <c r="D47" s="12" t="s">
        <v>71</v>
      </c>
      <c r="E47" s="11" t="s">
        <v>13</v>
      </c>
    </row>
    <row r="48" spans="2:5" x14ac:dyDescent="0.3">
      <c r="B48" s="1">
        <v>37</v>
      </c>
      <c r="C48" s="9" t="s">
        <v>73</v>
      </c>
      <c r="D48" s="12" t="s">
        <v>74</v>
      </c>
      <c r="E48" s="11" t="s">
        <v>11</v>
      </c>
    </row>
    <row r="49" spans="1:5" x14ac:dyDescent="0.3">
      <c r="B49" s="1">
        <v>38</v>
      </c>
      <c r="C49" s="9" t="s">
        <v>75</v>
      </c>
      <c r="D49" s="12" t="s">
        <v>74</v>
      </c>
      <c r="E49" s="11" t="s">
        <v>13</v>
      </c>
    </row>
    <row r="50" spans="1:5" x14ac:dyDescent="0.3">
      <c r="B50" s="1">
        <v>39</v>
      </c>
      <c r="C50" s="9" t="s">
        <v>76</v>
      </c>
      <c r="D50" s="12" t="s">
        <v>77</v>
      </c>
      <c r="E50" s="11" t="s">
        <v>11</v>
      </c>
    </row>
    <row r="51" spans="1:5" x14ac:dyDescent="0.3">
      <c r="A51" s="3"/>
      <c r="B51" s="1">
        <v>40</v>
      </c>
      <c r="C51" s="9" t="s">
        <v>78</v>
      </c>
      <c r="D51" s="12" t="s">
        <v>77</v>
      </c>
      <c r="E51" s="11" t="s">
        <v>13</v>
      </c>
    </row>
    <row r="52" spans="1:5" x14ac:dyDescent="0.3">
      <c r="A52" s="3"/>
      <c r="B52" s="1">
        <v>41</v>
      </c>
      <c r="C52" s="9" t="s">
        <v>79</v>
      </c>
      <c r="D52" s="12" t="s">
        <v>80</v>
      </c>
      <c r="E52" s="11" t="s">
        <v>11</v>
      </c>
    </row>
    <row r="53" spans="1:5" x14ac:dyDescent="0.3">
      <c r="A53" s="3"/>
      <c r="B53" s="1">
        <v>42</v>
      </c>
      <c r="C53" s="9" t="s">
        <v>81</v>
      </c>
      <c r="D53" s="12" t="s">
        <v>80</v>
      </c>
      <c r="E53" s="11" t="s">
        <v>13</v>
      </c>
    </row>
    <row r="54" spans="1:5" x14ac:dyDescent="0.3">
      <c r="A54" s="3"/>
      <c r="B54" s="1">
        <v>43</v>
      </c>
      <c r="C54" s="9" t="s">
        <v>82</v>
      </c>
      <c r="D54" s="12" t="s">
        <v>83</v>
      </c>
      <c r="E54" s="11" t="s">
        <v>11</v>
      </c>
    </row>
    <row r="55" spans="1:5" x14ac:dyDescent="0.3">
      <c r="A55" s="3"/>
      <c r="B55" s="1">
        <v>44</v>
      </c>
      <c r="C55" s="9" t="s">
        <v>84</v>
      </c>
      <c r="D55" s="12" t="s">
        <v>83</v>
      </c>
      <c r="E55" s="11" t="s">
        <v>13</v>
      </c>
    </row>
    <row r="56" spans="1:5" x14ac:dyDescent="0.3">
      <c r="B56" s="1">
        <v>45</v>
      </c>
      <c r="C56" s="9" t="s">
        <v>85</v>
      </c>
      <c r="D56" s="12" t="s">
        <v>86</v>
      </c>
      <c r="E56" s="11" t="s">
        <v>11</v>
      </c>
    </row>
    <row r="57" spans="1:5" x14ac:dyDescent="0.3">
      <c r="B57" s="1">
        <v>46</v>
      </c>
      <c r="C57" s="9" t="s">
        <v>87</v>
      </c>
      <c r="D57" s="12" t="s">
        <v>86</v>
      </c>
      <c r="E57" s="11" t="s">
        <v>13</v>
      </c>
    </row>
    <row r="58" spans="1:5" x14ac:dyDescent="0.3">
      <c r="B58" s="1">
        <v>47</v>
      </c>
      <c r="C58" s="9" t="s">
        <v>88</v>
      </c>
      <c r="D58" s="12" t="s">
        <v>89</v>
      </c>
      <c r="E58" s="11" t="s">
        <v>11</v>
      </c>
    </row>
    <row r="59" spans="1:5" x14ac:dyDescent="0.3">
      <c r="B59" s="1">
        <v>48</v>
      </c>
      <c r="C59" s="9" t="s">
        <v>90</v>
      </c>
      <c r="D59" s="12" t="s">
        <v>89</v>
      </c>
      <c r="E59" s="11" t="s">
        <v>13</v>
      </c>
    </row>
    <row r="60" spans="1:5" x14ac:dyDescent="0.3">
      <c r="B60" s="1">
        <v>49</v>
      </c>
      <c r="C60" s="9" t="s">
        <v>91</v>
      </c>
      <c r="D60" s="12" t="s">
        <v>92</v>
      </c>
      <c r="E60" s="11" t="s">
        <v>11</v>
      </c>
    </row>
    <row r="61" spans="1:5" x14ac:dyDescent="0.3">
      <c r="B61" s="1">
        <v>50</v>
      </c>
      <c r="C61" s="9" t="s">
        <v>93</v>
      </c>
      <c r="D61" s="12" t="s">
        <v>92</v>
      </c>
      <c r="E61" s="11" t="s">
        <v>13</v>
      </c>
    </row>
    <row r="62" spans="1:5" x14ac:dyDescent="0.3">
      <c r="B62" s="1">
        <v>51</v>
      </c>
      <c r="C62" s="9" t="s">
        <v>94</v>
      </c>
      <c r="D62" s="12" t="s">
        <v>95</v>
      </c>
      <c r="E62" s="11" t="s">
        <v>11</v>
      </c>
    </row>
    <row r="63" spans="1:5" x14ac:dyDescent="0.3">
      <c r="B63" s="1">
        <v>52</v>
      </c>
      <c r="C63" s="9" t="s">
        <v>96</v>
      </c>
      <c r="D63" s="12" t="s">
        <v>97</v>
      </c>
      <c r="E63" s="11" t="s">
        <v>98</v>
      </c>
    </row>
    <row r="64" spans="1:5" x14ac:dyDescent="0.3">
      <c r="B64" s="1">
        <v>53</v>
      </c>
      <c r="C64" s="9" t="s">
        <v>99</v>
      </c>
      <c r="D64" s="12" t="s">
        <v>95</v>
      </c>
      <c r="E64" s="11" t="s">
        <v>13</v>
      </c>
    </row>
    <row r="65" spans="2:5" x14ac:dyDescent="0.3">
      <c r="B65" s="1">
        <v>54</v>
      </c>
      <c r="C65" s="9" t="s">
        <v>100</v>
      </c>
      <c r="D65" s="12" t="s">
        <v>101</v>
      </c>
      <c r="E65" s="11" t="s">
        <v>11</v>
      </c>
    </row>
    <row r="66" spans="2:5" x14ac:dyDescent="0.3">
      <c r="B66" s="1">
        <v>55</v>
      </c>
      <c r="C66" s="9" t="s">
        <v>102</v>
      </c>
      <c r="D66" s="12" t="s">
        <v>101</v>
      </c>
      <c r="E66" s="11" t="s">
        <v>13</v>
      </c>
    </row>
    <row r="67" spans="2:5" x14ac:dyDescent="0.3">
      <c r="B67" s="1">
        <v>56</v>
      </c>
      <c r="C67" s="9" t="s">
        <v>103</v>
      </c>
      <c r="D67" s="12" t="s">
        <v>104</v>
      </c>
      <c r="E67" s="11" t="s">
        <v>11</v>
      </c>
    </row>
    <row r="68" spans="2:5" x14ac:dyDescent="0.3">
      <c r="B68" s="1">
        <v>57</v>
      </c>
      <c r="C68" s="9" t="s">
        <v>105</v>
      </c>
      <c r="D68" s="12" t="s">
        <v>106</v>
      </c>
      <c r="E68" s="11" t="s">
        <v>11</v>
      </c>
    </row>
    <row r="69" spans="2:5" x14ac:dyDescent="0.3">
      <c r="B69" s="1">
        <v>58</v>
      </c>
      <c r="C69" s="9" t="s">
        <v>107</v>
      </c>
      <c r="D69" s="12" t="s">
        <v>108</v>
      </c>
      <c r="E69" s="11" t="s">
        <v>13</v>
      </c>
    </row>
    <row r="70" spans="2:5" x14ac:dyDescent="0.3">
      <c r="B70" s="1">
        <v>59</v>
      </c>
      <c r="C70" s="9" t="s">
        <v>109</v>
      </c>
      <c r="D70" s="12" t="s">
        <v>110</v>
      </c>
      <c r="E70" s="11" t="s">
        <v>11</v>
      </c>
    </row>
    <row r="71" spans="2:5" x14ac:dyDescent="0.3">
      <c r="B71" s="1">
        <v>60</v>
      </c>
      <c r="C71" s="9" t="s">
        <v>111</v>
      </c>
      <c r="D71" s="12" t="s">
        <v>110</v>
      </c>
      <c r="E71" s="11" t="s">
        <v>13</v>
      </c>
    </row>
    <row r="72" spans="2:5" x14ac:dyDescent="0.3">
      <c r="B72" s="1">
        <v>61</v>
      </c>
      <c r="C72" s="9" t="s">
        <v>112</v>
      </c>
      <c r="D72" s="12" t="s">
        <v>113</v>
      </c>
      <c r="E72" s="11" t="s">
        <v>11</v>
      </c>
    </row>
    <row r="73" spans="2:5" x14ac:dyDescent="0.3">
      <c r="B73" s="1">
        <v>62</v>
      </c>
      <c r="C73" s="9" t="s">
        <v>114</v>
      </c>
      <c r="D73" s="12" t="s">
        <v>113</v>
      </c>
      <c r="E73" s="11" t="s">
        <v>13</v>
      </c>
    </row>
    <row r="74" spans="2:5" x14ac:dyDescent="0.3">
      <c r="B74" s="1">
        <v>63</v>
      </c>
      <c r="C74" s="9" t="s">
        <v>115</v>
      </c>
      <c r="D74" s="12" t="s">
        <v>116</v>
      </c>
      <c r="E74" s="11" t="s">
        <v>11</v>
      </c>
    </row>
    <row r="75" spans="2:5" x14ac:dyDescent="0.3">
      <c r="B75" s="1">
        <v>64</v>
      </c>
      <c r="C75" s="9" t="s">
        <v>117</v>
      </c>
      <c r="D75" s="12" t="s">
        <v>116</v>
      </c>
      <c r="E75" s="11" t="s">
        <v>13</v>
      </c>
    </row>
    <row r="76" spans="2:5" x14ac:dyDescent="0.3">
      <c r="B76" s="1">
        <v>65</v>
      </c>
      <c r="C76" s="9" t="s">
        <v>118</v>
      </c>
      <c r="D76" s="12" t="s">
        <v>119</v>
      </c>
      <c r="E76" s="11" t="s">
        <v>11</v>
      </c>
    </row>
    <row r="77" spans="2:5" x14ac:dyDescent="0.3">
      <c r="B77" s="1">
        <v>66</v>
      </c>
      <c r="C77" s="9" t="s">
        <v>120</v>
      </c>
      <c r="D77" s="12" t="s">
        <v>119</v>
      </c>
      <c r="E77" s="11" t="s">
        <v>13</v>
      </c>
    </row>
    <row r="78" spans="2:5" x14ac:dyDescent="0.3">
      <c r="B78" s="1">
        <v>67</v>
      </c>
      <c r="C78" s="9" t="s">
        <v>121</v>
      </c>
      <c r="D78" s="12" t="s">
        <v>122</v>
      </c>
      <c r="E78" s="11" t="s">
        <v>11</v>
      </c>
    </row>
    <row r="79" spans="2:5" x14ac:dyDescent="0.3">
      <c r="B79" s="1">
        <v>68</v>
      </c>
      <c r="C79" s="9" t="s">
        <v>123</v>
      </c>
      <c r="D79" s="12" t="s">
        <v>122</v>
      </c>
      <c r="E79" s="11" t="s">
        <v>13</v>
      </c>
    </row>
    <row r="80" spans="2:5" x14ac:dyDescent="0.3">
      <c r="B80" s="1">
        <v>69</v>
      </c>
      <c r="C80" s="9" t="s">
        <v>124</v>
      </c>
      <c r="D80" s="12" t="s">
        <v>125</v>
      </c>
      <c r="E80" s="11" t="s">
        <v>11</v>
      </c>
    </row>
    <row r="81" spans="2:5" x14ac:dyDescent="0.3">
      <c r="B81" s="1">
        <v>70</v>
      </c>
      <c r="C81" s="9" t="s">
        <v>126</v>
      </c>
      <c r="D81" s="12" t="s">
        <v>125</v>
      </c>
      <c r="E81" s="11" t="s">
        <v>13</v>
      </c>
    </row>
    <row r="82" spans="2:5" x14ac:dyDescent="0.3">
      <c r="B82" s="1">
        <v>71</v>
      </c>
      <c r="C82" s="9" t="s">
        <v>127</v>
      </c>
      <c r="D82" s="12" t="s">
        <v>128</v>
      </c>
      <c r="E82" s="11" t="s">
        <v>11</v>
      </c>
    </row>
    <row r="83" spans="2:5" x14ac:dyDescent="0.3">
      <c r="B83" s="1">
        <v>72</v>
      </c>
      <c r="C83" s="9" t="s">
        <v>129</v>
      </c>
      <c r="D83" s="12" t="s">
        <v>130</v>
      </c>
      <c r="E83" s="11" t="s">
        <v>98</v>
      </c>
    </row>
    <row r="84" spans="2:5" x14ac:dyDescent="0.3">
      <c r="B84" s="1">
        <v>73</v>
      </c>
      <c r="C84" s="9" t="s">
        <v>131</v>
      </c>
      <c r="D84" s="12" t="s">
        <v>128</v>
      </c>
      <c r="E84" s="11" t="s">
        <v>13</v>
      </c>
    </row>
    <row r="85" spans="2:5" x14ac:dyDescent="0.3">
      <c r="B85" s="1">
        <v>74</v>
      </c>
      <c r="C85" s="9" t="s">
        <v>132</v>
      </c>
      <c r="D85" s="12" t="s">
        <v>133</v>
      </c>
      <c r="E85" s="11" t="s">
        <v>11</v>
      </c>
    </row>
    <row r="86" spans="2:5" x14ac:dyDescent="0.3">
      <c r="B86" s="1">
        <v>75</v>
      </c>
      <c r="C86" s="9" t="s">
        <v>134</v>
      </c>
      <c r="D86" s="12" t="s">
        <v>135</v>
      </c>
      <c r="E86" s="11" t="s">
        <v>98</v>
      </c>
    </row>
    <row r="87" spans="2:5" x14ac:dyDescent="0.3">
      <c r="B87" s="1">
        <v>76</v>
      </c>
      <c r="C87" s="9" t="s">
        <v>136</v>
      </c>
      <c r="D87" s="12" t="s">
        <v>133</v>
      </c>
      <c r="E87" s="11" t="s">
        <v>13</v>
      </c>
    </row>
    <row r="88" spans="2:5" x14ac:dyDescent="0.3">
      <c r="B88" s="1">
        <v>77</v>
      </c>
      <c r="C88" s="9" t="s">
        <v>137</v>
      </c>
      <c r="D88" s="12" t="s">
        <v>138</v>
      </c>
      <c r="E88" s="11" t="s">
        <v>11</v>
      </c>
    </row>
    <row r="89" spans="2:5" x14ac:dyDescent="0.3">
      <c r="B89" s="1">
        <v>78</v>
      </c>
      <c r="C89" s="9" t="s">
        <v>139</v>
      </c>
      <c r="D89" s="12" t="s">
        <v>138</v>
      </c>
      <c r="E89" s="11" t="s">
        <v>13</v>
      </c>
    </row>
    <row r="90" spans="2:5" x14ac:dyDescent="0.3">
      <c r="B90" s="1">
        <v>79</v>
      </c>
      <c r="C90" s="9" t="s">
        <v>140</v>
      </c>
      <c r="D90" s="12" t="s">
        <v>141</v>
      </c>
      <c r="E90" s="11" t="s">
        <v>11</v>
      </c>
    </row>
    <row r="91" spans="2:5" x14ac:dyDescent="0.3">
      <c r="B91" s="1">
        <v>80</v>
      </c>
      <c r="C91" s="9" t="s">
        <v>142</v>
      </c>
      <c r="D91" s="12" t="s">
        <v>143</v>
      </c>
      <c r="E91" s="11" t="s">
        <v>11</v>
      </c>
    </row>
    <row r="92" spans="2:5" x14ac:dyDescent="0.3">
      <c r="B92" s="1">
        <v>81</v>
      </c>
      <c r="C92" s="9" t="s">
        <v>144</v>
      </c>
      <c r="D92" s="12" t="s">
        <v>145</v>
      </c>
      <c r="E92" s="11" t="s">
        <v>13</v>
      </c>
    </row>
    <row r="93" spans="2:5" x14ac:dyDescent="0.3">
      <c r="B93" s="1">
        <v>82</v>
      </c>
      <c r="C93" s="9" t="s">
        <v>146</v>
      </c>
      <c r="D93" s="12" t="s">
        <v>147</v>
      </c>
      <c r="E93" s="11" t="s">
        <v>11</v>
      </c>
    </row>
    <row r="94" spans="2:5" x14ac:dyDescent="0.3">
      <c r="B94" s="1">
        <v>83</v>
      </c>
      <c r="C94" s="9" t="s">
        <v>148</v>
      </c>
      <c r="D94" s="12" t="s">
        <v>149</v>
      </c>
      <c r="E94" s="11" t="s">
        <v>150</v>
      </c>
    </row>
    <row r="95" spans="2:5" x14ac:dyDescent="0.3">
      <c r="B95" s="1">
        <v>84</v>
      </c>
      <c r="C95" s="9" t="s">
        <v>151</v>
      </c>
      <c r="D95" s="12" t="s">
        <v>152</v>
      </c>
      <c r="E95" s="11" t="s">
        <v>11</v>
      </c>
    </row>
    <row r="96" spans="2:5" x14ac:dyDescent="0.3">
      <c r="B96" s="1">
        <v>85</v>
      </c>
      <c r="C96" s="9" t="s">
        <v>153</v>
      </c>
      <c r="D96" s="12" t="s">
        <v>154</v>
      </c>
      <c r="E96" s="11" t="s">
        <v>11</v>
      </c>
    </row>
    <row r="97" spans="2:5" x14ac:dyDescent="0.3">
      <c r="B97" s="1">
        <v>86</v>
      </c>
      <c r="C97" s="9" t="s">
        <v>155</v>
      </c>
      <c r="D97" s="12" t="s">
        <v>154</v>
      </c>
      <c r="E97" s="11" t="s">
        <v>13</v>
      </c>
    </row>
    <row r="98" spans="2:5" x14ac:dyDescent="0.3">
      <c r="B98" s="1">
        <v>87</v>
      </c>
      <c r="C98" s="9" t="s">
        <v>156</v>
      </c>
      <c r="D98" s="12" t="s">
        <v>157</v>
      </c>
      <c r="E98" s="11" t="s">
        <v>11</v>
      </c>
    </row>
    <row r="99" spans="2:5" x14ac:dyDescent="0.3">
      <c r="B99" s="1">
        <v>88</v>
      </c>
      <c r="C99" s="9" t="s">
        <v>158</v>
      </c>
      <c r="D99" s="12" t="s">
        <v>157</v>
      </c>
      <c r="E99" s="11" t="s">
        <v>13</v>
      </c>
    </row>
    <row r="100" spans="2:5" x14ac:dyDescent="0.3">
      <c r="B100" s="1">
        <v>89</v>
      </c>
      <c r="C100" s="9" t="s">
        <v>159</v>
      </c>
      <c r="D100" s="12" t="s">
        <v>160</v>
      </c>
      <c r="E100" s="11" t="s">
        <v>11</v>
      </c>
    </row>
    <row r="101" spans="2:5" x14ac:dyDescent="0.3">
      <c r="B101" s="1">
        <v>90</v>
      </c>
      <c r="C101" s="9" t="s">
        <v>161</v>
      </c>
      <c r="D101" s="12" t="s">
        <v>160</v>
      </c>
      <c r="E101" s="11" t="s">
        <v>13</v>
      </c>
    </row>
    <row r="102" spans="2:5" x14ac:dyDescent="0.3">
      <c r="B102" s="1">
        <v>91</v>
      </c>
      <c r="C102" s="9" t="s">
        <v>162</v>
      </c>
      <c r="D102" s="12" t="s">
        <v>163</v>
      </c>
      <c r="E102" s="11" t="s">
        <v>11</v>
      </c>
    </row>
    <row r="103" spans="2:5" x14ac:dyDescent="0.3">
      <c r="B103" s="1">
        <v>92</v>
      </c>
      <c r="C103" s="9" t="s">
        <v>164</v>
      </c>
      <c r="D103" s="12" t="s">
        <v>163</v>
      </c>
      <c r="E103" s="11" t="s">
        <v>13</v>
      </c>
    </row>
    <row r="104" spans="2:5" x14ac:dyDescent="0.3">
      <c r="B104" s="1">
        <v>93</v>
      </c>
      <c r="C104" s="9" t="s">
        <v>165</v>
      </c>
      <c r="D104" s="12" t="s">
        <v>166</v>
      </c>
      <c r="E104" s="11" t="s">
        <v>11</v>
      </c>
    </row>
    <row r="105" spans="2:5" x14ac:dyDescent="0.3">
      <c r="B105" s="1">
        <v>94</v>
      </c>
      <c r="C105" s="9" t="s">
        <v>167</v>
      </c>
      <c r="D105" s="12" t="s">
        <v>166</v>
      </c>
      <c r="E105" s="11" t="s">
        <v>13</v>
      </c>
    </row>
    <row r="106" spans="2:5" x14ac:dyDescent="0.3">
      <c r="B106" s="1">
        <v>95</v>
      </c>
      <c r="C106" s="9" t="s">
        <v>168</v>
      </c>
      <c r="D106" s="12" t="s">
        <v>169</v>
      </c>
      <c r="E106" s="11" t="s">
        <v>11</v>
      </c>
    </row>
    <row r="107" spans="2:5" x14ac:dyDescent="0.3">
      <c r="B107" s="1">
        <v>96</v>
      </c>
      <c r="C107" s="9" t="s">
        <v>170</v>
      </c>
      <c r="D107" s="12" t="s">
        <v>169</v>
      </c>
      <c r="E107" s="11" t="s">
        <v>13</v>
      </c>
    </row>
    <row r="108" spans="2:5" x14ac:dyDescent="0.3">
      <c r="B108" s="1">
        <v>97</v>
      </c>
      <c r="C108" s="9" t="s">
        <v>171</v>
      </c>
      <c r="D108" s="12" t="s">
        <v>172</v>
      </c>
      <c r="E108" s="11" t="s">
        <v>11</v>
      </c>
    </row>
    <row r="109" spans="2:5" x14ac:dyDescent="0.3">
      <c r="B109" s="1">
        <v>98</v>
      </c>
      <c r="C109" s="9" t="s">
        <v>173</v>
      </c>
      <c r="D109" s="12" t="s">
        <v>172</v>
      </c>
      <c r="E109" s="11" t="s">
        <v>13</v>
      </c>
    </row>
    <row r="110" spans="2:5" x14ac:dyDescent="0.3">
      <c r="B110" s="1">
        <v>99</v>
      </c>
      <c r="C110" s="9" t="s">
        <v>174</v>
      </c>
      <c r="D110" s="12" t="s">
        <v>175</v>
      </c>
      <c r="E110" s="11" t="s">
        <v>11</v>
      </c>
    </row>
    <row r="111" spans="2:5" x14ac:dyDescent="0.3">
      <c r="B111" s="1">
        <v>100</v>
      </c>
      <c r="C111" s="9" t="s">
        <v>176</v>
      </c>
      <c r="D111" s="12" t="s">
        <v>175</v>
      </c>
      <c r="E111" s="11" t="s">
        <v>13</v>
      </c>
    </row>
    <row r="112" spans="2:5" x14ac:dyDescent="0.3">
      <c r="B112" s="1">
        <v>101</v>
      </c>
      <c r="C112" s="9" t="s">
        <v>177</v>
      </c>
      <c r="D112" s="12" t="s">
        <v>178</v>
      </c>
      <c r="E112" s="11" t="s">
        <v>150</v>
      </c>
    </row>
    <row r="113" spans="2:5" x14ac:dyDescent="0.3">
      <c r="B113" s="1">
        <v>102</v>
      </c>
      <c r="C113" s="9" t="s">
        <v>179</v>
      </c>
      <c r="D113" s="12" t="s">
        <v>180</v>
      </c>
      <c r="E113" s="11" t="s">
        <v>181</v>
      </c>
    </row>
    <row r="114" spans="2:5" x14ac:dyDescent="0.3">
      <c r="B114" s="1">
        <v>103</v>
      </c>
      <c r="C114" s="9" t="s">
        <v>182</v>
      </c>
      <c r="D114" s="12" t="s">
        <v>183</v>
      </c>
      <c r="E114" s="11" t="s">
        <v>184</v>
      </c>
    </row>
    <row r="115" spans="2:5" x14ac:dyDescent="0.3">
      <c r="B115" s="1">
        <v>104</v>
      </c>
      <c r="C115" s="9" t="s">
        <v>185</v>
      </c>
      <c r="D115" s="12" t="s">
        <v>186</v>
      </c>
      <c r="E115" s="11" t="s">
        <v>187</v>
      </c>
    </row>
    <row r="116" spans="2:5" x14ac:dyDescent="0.3">
      <c r="B116" s="1">
        <v>105</v>
      </c>
      <c r="C116" s="9" t="s">
        <v>188</v>
      </c>
      <c r="D116" s="12" t="s">
        <v>189</v>
      </c>
      <c r="E116" s="11" t="s">
        <v>11</v>
      </c>
    </row>
    <row r="117" spans="2:5" x14ac:dyDescent="0.3">
      <c r="B117" s="1">
        <v>106</v>
      </c>
      <c r="C117" s="9" t="s">
        <v>190</v>
      </c>
      <c r="D117" s="12" t="s">
        <v>189</v>
      </c>
      <c r="E117" s="11" t="s">
        <v>13</v>
      </c>
    </row>
    <row r="118" spans="2:5" x14ac:dyDescent="0.3">
      <c r="B118" s="1">
        <v>107</v>
      </c>
      <c r="C118" s="9" t="s">
        <v>191</v>
      </c>
      <c r="D118" s="12" t="s">
        <v>192</v>
      </c>
      <c r="E118" s="11" t="s">
        <v>11</v>
      </c>
    </row>
    <row r="119" spans="2:5" x14ac:dyDescent="0.3">
      <c r="B119" s="1">
        <v>108</v>
      </c>
      <c r="C119" s="9" t="s">
        <v>193</v>
      </c>
      <c r="D119" s="12" t="s">
        <v>192</v>
      </c>
      <c r="E119" s="11" t="s">
        <v>13</v>
      </c>
    </row>
    <row r="120" spans="2:5" x14ac:dyDescent="0.3">
      <c r="B120" s="1">
        <v>109</v>
      </c>
      <c r="C120" s="9" t="s">
        <v>194</v>
      </c>
      <c r="D120" s="12" t="s">
        <v>195</v>
      </c>
      <c r="E120" s="11" t="s">
        <v>11</v>
      </c>
    </row>
    <row r="121" spans="2:5" x14ac:dyDescent="0.3">
      <c r="B121" s="1">
        <v>110</v>
      </c>
      <c r="C121" s="9" t="s">
        <v>196</v>
      </c>
      <c r="D121" s="12" t="s">
        <v>195</v>
      </c>
      <c r="E121" s="11" t="s">
        <v>13</v>
      </c>
    </row>
    <row r="122" spans="2:5" x14ac:dyDescent="0.3">
      <c r="B122" s="1">
        <v>111</v>
      </c>
      <c r="C122" s="9" t="s">
        <v>197</v>
      </c>
      <c r="D122" s="12" t="s">
        <v>198</v>
      </c>
      <c r="E122" s="11" t="s">
        <v>11</v>
      </c>
    </row>
    <row r="123" spans="2:5" x14ac:dyDescent="0.3">
      <c r="B123" s="1">
        <v>112</v>
      </c>
      <c r="C123" s="9" t="s">
        <v>199</v>
      </c>
      <c r="D123" s="12" t="s">
        <v>200</v>
      </c>
      <c r="E123" s="11" t="s">
        <v>18</v>
      </c>
    </row>
    <row r="124" spans="2:5" x14ac:dyDescent="0.3">
      <c r="B124" s="1">
        <v>113</v>
      </c>
      <c r="C124" s="9" t="s">
        <v>201</v>
      </c>
      <c r="D124" s="12" t="s">
        <v>198</v>
      </c>
      <c r="E124" s="11" t="s">
        <v>202</v>
      </c>
    </row>
    <row r="125" spans="2:5" x14ac:dyDescent="0.3">
      <c r="B125" s="1">
        <v>114</v>
      </c>
      <c r="C125" s="9" t="s">
        <v>203</v>
      </c>
      <c r="D125" s="12" t="s">
        <v>204</v>
      </c>
      <c r="E125" s="11" t="s">
        <v>22</v>
      </c>
    </row>
    <row r="126" spans="2:5" x14ac:dyDescent="0.3">
      <c r="B126" s="1">
        <v>115</v>
      </c>
      <c r="C126" s="9" t="s">
        <v>205</v>
      </c>
      <c r="D126" s="12" t="s">
        <v>206</v>
      </c>
      <c r="E126" s="11" t="s">
        <v>11</v>
      </c>
    </row>
    <row r="127" spans="2:5" x14ac:dyDescent="0.3">
      <c r="B127" s="1">
        <v>116</v>
      </c>
      <c r="C127" s="9" t="s">
        <v>207</v>
      </c>
      <c r="D127" s="12" t="s">
        <v>208</v>
      </c>
      <c r="E127" s="11" t="s">
        <v>18</v>
      </c>
    </row>
    <row r="128" spans="2:5" x14ac:dyDescent="0.3">
      <c r="B128" s="1">
        <v>117</v>
      </c>
      <c r="C128" s="9" t="s">
        <v>209</v>
      </c>
      <c r="D128" s="12" t="s">
        <v>206</v>
      </c>
      <c r="E128" s="11" t="s">
        <v>202</v>
      </c>
    </row>
    <row r="129" spans="2:5" x14ac:dyDescent="0.3">
      <c r="B129" s="1">
        <v>118</v>
      </c>
      <c r="C129" s="9" t="s">
        <v>210</v>
      </c>
      <c r="D129" s="12" t="s">
        <v>211</v>
      </c>
      <c r="E129" s="11" t="s">
        <v>22</v>
      </c>
    </row>
    <row r="130" spans="2:5" x14ac:dyDescent="0.3">
      <c r="B130" s="1">
        <v>119</v>
      </c>
      <c r="C130" s="9" t="s">
        <v>212</v>
      </c>
      <c r="D130" s="12" t="s">
        <v>213</v>
      </c>
      <c r="E130" s="11" t="s">
        <v>11</v>
      </c>
    </row>
    <row r="131" spans="2:5" x14ac:dyDescent="0.3">
      <c r="B131" s="1">
        <v>120</v>
      </c>
      <c r="C131" s="9" t="s">
        <v>214</v>
      </c>
      <c r="D131" s="12" t="s">
        <v>215</v>
      </c>
      <c r="E131" s="11" t="s">
        <v>216</v>
      </c>
    </row>
    <row r="132" spans="2:5" x14ac:dyDescent="0.3">
      <c r="B132" s="1">
        <v>121</v>
      </c>
      <c r="C132" s="9" t="s">
        <v>217</v>
      </c>
      <c r="D132" s="12" t="s">
        <v>213</v>
      </c>
      <c r="E132" s="11" t="s">
        <v>202</v>
      </c>
    </row>
    <row r="133" spans="2:5" x14ac:dyDescent="0.3">
      <c r="B133" s="1">
        <v>122</v>
      </c>
      <c r="C133" s="9" t="s">
        <v>218</v>
      </c>
      <c r="D133" s="12" t="s">
        <v>219</v>
      </c>
      <c r="E133" s="11" t="s">
        <v>22</v>
      </c>
    </row>
    <row r="134" spans="2:5" x14ac:dyDescent="0.3">
      <c r="B134" s="1">
        <v>123</v>
      </c>
      <c r="C134" s="9" t="s">
        <v>220</v>
      </c>
      <c r="D134" s="12" t="s">
        <v>221</v>
      </c>
      <c r="E134" s="11" t="s">
        <v>222</v>
      </c>
    </row>
    <row r="135" spans="2:5" x14ac:dyDescent="0.3">
      <c r="B135" s="1">
        <v>124</v>
      </c>
      <c r="C135" s="9" t="s">
        <v>223</v>
      </c>
      <c r="D135" s="12" t="s">
        <v>224</v>
      </c>
      <c r="E135" s="11" t="s">
        <v>225</v>
      </c>
    </row>
    <row r="136" spans="2:5" x14ac:dyDescent="0.3">
      <c r="B136" s="1">
        <v>125</v>
      </c>
      <c r="C136" s="9" t="s">
        <v>226</v>
      </c>
      <c r="D136" s="12" t="s">
        <v>227</v>
      </c>
      <c r="E136" s="11" t="s">
        <v>228</v>
      </c>
    </row>
    <row r="137" spans="2:5" x14ac:dyDescent="0.3">
      <c r="B137" s="1">
        <v>126</v>
      </c>
      <c r="C137" s="9" t="s">
        <v>229</v>
      </c>
      <c r="D137" s="12" t="s">
        <v>230</v>
      </c>
      <c r="E137" s="11" t="s">
        <v>11</v>
      </c>
    </row>
    <row r="138" spans="2:5" x14ac:dyDescent="0.3">
      <c r="B138" s="1">
        <v>127</v>
      </c>
      <c r="C138" s="9" t="s">
        <v>231</v>
      </c>
      <c r="D138" s="12" t="s">
        <v>232</v>
      </c>
      <c r="E138" s="11" t="s">
        <v>18</v>
      </c>
    </row>
    <row r="139" spans="2:5" x14ac:dyDescent="0.3">
      <c r="B139" s="1">
        <v>128</v>
      </c>
      <c r="C139" s="9" t="s">
        <v>233</v>
      </c>
      <c r="D139" s="12" t="s">
        <v>234</v>
      </c>
      <c r="E139" s="11" t="s">
        <v>216</v>
      </c>
    </row>
    <row r="140" spans="2:5" x14ac:dyDescent="0.3">
      <c r="B140" s="1">
        <v>129</v>
      </c>
      <c r="C140" s="9" t="s">
        <v>235</v>
      </c>
      <c r="D140" s="12" t="s">
        <v>236</v>
      </c>
      <c r="E140" s="11" t="s">
        <v>237</v>
      </c>
    </row>
    <row r="141" spans="2:5" x14ac:dyDescent="0.3">
      <c r="B141" s="1">
        <v>130</v>
      </c>
      <c r="C141" s="9" t="s">
        <v>238</v>
      </c>
      <c r="D141" s="12" t="s">
        <v>230</v>
      </c>
      <c r="E141" s="11" t="s">
        <v>202</v>
      </c>
    </row>
    <row r="142" spans="2:5" x14ac:dyDescent="0.3">
      <c r="B142" s="1">
        <v>131</v>
      </c>
      <c r="C142" s="9" t="s">
        <v>239</v>
      </c>
      <c r="D142" s="12" t="s">
        <v>240</v>
      </c>
      <c r="E142" s="11" t="s">
        <v>22</v>
      </c>
    </row>
    <row r="143" spans="2:5" x14ac:dyDescent="0.3">
      <c r="B143" s="1">
        <v>132</v>
      </c>
      <c r="C143" s="9" t="s">
        <v>241</v>
      </c>
      <c r="D143" s="12" t="s">
        <v>242</v>
      </c>
      <c r="E143" s="11" t="s">
        <v>150</v>
      </c>
    </row>
    <row r="144" spans="2:5" x14ac:dyDescent="0.3">
      <c r="B144" s="1">
        <v>133</v>
      </c>
      <c r="C144" s="9" t="s">
        <v>243</v>
      </c>
      <c r="D144" s="12" t="s">
        <v>244</v>
      </c>
      <c r="E144" s="11" t="s">
        <v>11</v>
      </c>
    </row>
    <row r="145" spans="2:5" x14ac:dyDescent="0.3">
      <c r="B145" s="1">
        <v>134</v>
      </c>
      <c r="C145" s="9" t="s">
        <v>245</v>
      </c>
      <c r="D145" s="12" t="s">
        <v>246</v>
      </c>
      <c r="E145" s="11" t="s">
        <v>18</v>
      </c>
    </row>
    <row r="146" spans="2:5" x14ac:dyDescent="0.3">
      <c r="B146" s="1">
        <v>135</v>
      </c>
      <c r="C146" s="9" t="s">
        <v>247</v>
      </c>
      <c r="D146" s="12" t="s">
        <v>248</v>
      </c>
      <c r="E146" s="11" t="s">
        <v>216</v>
      </c>
    </row>
    <row r="147" spans="2:5" x14ac:dyDescent="0.3">
      <c r="B147" s="1">
        <v>136</v>
      </c>
      <c r="C147" s="9" t="s">
        <v>249</v>
      </c>
      <c r="D147" s="12" t="s">
        <v>244</v>
      </c>
      <c r="E147" s="11" t="s">
        <v>202</v>
      </c>
    </row>
    <row r="148" spans="2:5" x14ac:dyDescent="0.3">
      <c r="B148" s="1">
        <v>137</v>
      </c>
      <c r="C148" s="9" t="s">
        <v>250</v>
      </c>
      <c r="D148" s="12" t="s">
        <v>251</v>
      </c>
      <c r="E148" s="11" t="s">
        <v>22</v>
      </c>
    </row>
    <row r="149" spans="2:5" x14ac:dyDescent="0.3">
      <c r="B149" s="1">
        <v>138</v>
      </c>
      <c r="C149" s="9" t="s">
        <v>252</v>
      </c>
      <c r="D149" s="12" t="s">
        <v>253</v>
      </c>
      <c r="E149" s="11" t="s">
        <v>11</v>
      </c>
    </row>
    <row r="150" spans="2:5" x14ac:dyDescent="0.3">
      <c r="B150" s="1">
        <v>139</v>
      </c>
      <c r="C150" s="9" t="s">
        <v>254</v>
      </c>
      <c r="D150" s="12" t="s">
        <v>255</v>
      </c>
      <c r="E150" s="11" t="s">
        <v>18</v>
      </c>
    </row>
    <row r="151" spans="2:5" x14ac:dyDescent="0.3">
      <c r="B151" s="1">
        <v>140</v>
      </c>
      <c r="C151" s="9" t="s">
        <v>256</v>
      </c>
      <c r="D151" s="12" t="s">
        <v>257</v>
      </c>
      <c r="E151" s="11" t="s">
        <v>216</v>
      </c>
    </row>
    <row r="152" spans="2:5" x14ac:dyDescent="0.3">
      <c r="B152" s="1">
        <v>141</v>
      </c>
      <c r="C152" s="9" t="s">
        <v>258</v>
      </c>
      <c r="D152" s="12" t="s">
        <v>259</v>
      </c>
      <c r="E152" s="11" t="s">
        <v>237</v>
      </c>
    </row>
    <row r="153" spans="2:5" x14ac:dyDescent="0.3">
      <c r="B153" s="1">
        <v>142</v>
      </c>
      <c r="C153" s="9" t="s">
        <v>260</v>
      </c>
      <c r="D153" s="12" t="s">
        <v>253</v>
      </c>
      <c r="E153" s="11" t="s">
        <v>202</v>
      </c>
    </row>
    <row r="154" spans="2:5" x14ac:dyDescent="0.3">
      <c r="B154" s="1">
        <v>143</v>
      </c>
      <c r="C154" s="9" t="s">
        <v>261</v>
      </c>
      <c r="D154" s="12" t="s">
        <v>262</v>
      </c>
      <c r="E154" s="11" t="s">
        <v>22</v>
      </c>
    </row>
    <row r="155" spans="2:5" x14ac:dyDescent="0.3">
      <c r="B155" s="1">
        <v>144</v>
      </c>
      <c r="C155" s="9" t="s">
        <v>263</v>
      </c>
      <c r="D155" s="12" t="s">
        <v>264</v>
      </c>
      <c r="E155" s="11" t="s">
        <v>181</v>
      </c>
    </row>
    <row r="156" spans="2:5" x14ac:dyDescent="0.3">
      <c r="B156" s="1">
        <v>145</v>
      </c>
      <c r="C156" s="9" t="s">
        <v>265</v>
      </c>
      <c r="D156" s="12" t="s">
        <v>266</v>
      </c>
      <c r="E156" s="11" t="s">
        <v>237</v>
      </c>
    </row>
    <row r="157" spans="2:5" x14ac:dyDescent="0.3">
      <c r="B157" s="1">
        <v>146</v>
      </c>
      <c r="C157" s="9" t="s">
        <v>267</v>
      </c>
      <c r="D157" s="12" t="s">
        <v>268</v>
      </c>
      <c r="E157" s="11" t="s">
        <v>11</v>
      </c>
    </row>
    <row r="158" spans="2:5" x14ac:dyDescent="0.3">
      <c r="B158" s="1">
        <v>147</v>
      </c>
      <c r="C158" s="9" t="s">
        <v>269</v>
      </c>
      <c r="D158" s="12" t="s">
        <v>270</v>
      </c>
      <c r="E158" s="11" t="s">
        <v>18</v>
      </c>
    </row>
    <row r="159" spans="2:5" x14ac:dyDescent="0.3">
      <c r="B159" s="1">
        <v>148</v>
      </c>
      <c r="C159" s="9" t="s">
        <v>271</v>
      </c>
      <c r="D159" s="12" t="s">
        <v>272</v>
      </c>
      <c r="E159" s="11" t="s">
        <v>216</v>
      </c>
    </row>
    <row r="160" spans="2:5" x14ac:dyDescent="0.3">
      <c r="B160" s="1">
        <v>149</v>
      </c>
      <c r="C160" s="9" t="s">
        <v>273</v>
      </c>
      <c r="D160" s="12" t="s">
        <v>268</v>
      </c>
      <c r="E160" s="11" t="s">
        <v>202</v>
      </c>
    </row>
    <row r="161" spans="2:5" x14ac:dyDescent="0.3">
      <c r="B161" s="1">
        <v>150</v>
      </c>
      <c r="C161" s="9" t="s">
        <v>274</v>
      </c>
      <c r="D161" s="12" t="s">
        <v>275</v>
      </c>
      <c r="E161" s="11" t="s">
        <v>22</v>
      </c>
    </row>
    <row r="162" spans="2:5" x14ac:dyDescent="0.3">
      <c r="B162" s="1">
        <v>151</v>
      </c>
      <c r="C162" s="9" t="s">
        <v>276</v>
      </c>
      <c r="D162" s="12" t="s">
        <v>277</v>
      </c>
      <c r="E162" s="11" t="s">
        <v>11</v>
      </c>
    </row>
    <row r="163" spans="2:5" x14ac:dyDescent="0.3">
      <c r="B163" s="1">
        <v>152</v>
      </c>
      <c r="C163" s="9" t="s">
        <v>278</v>
      </c>
      <c r="D163" s="12" t="s">
        <v>279</v>
      </c>
      <c r="E163" s="11" t="s">
        <v>11</v>
      </c>
    </row>
    <row r="164" spans="2:5" x14ac:dyDescent="0.3">
      <c r="B164" s="1">
        <v>153</v>
      </c>
      <c r="C164" s="9" t="s">
        <v>280</v>
      </c>
      <c r="D164" s="12" t="s">
        <v>281</v>
      </c>
      <c r="E164" s="11" t="s">
        <v>18</v>
      </c>
    </row>
    <row r="165" spans="2:5" x14ac:dyDescent="0.3">
      <c r="B165" s="1">
        <v>154</v>
      </c>
      <c r="C165" s="9" t="s">
        <v>282</v>
      </c>
      <c r="D165" s="12" t="s">
        <v>283</v>
      </c>
      <c r="E165" s="11" t="s">
        <v>237</v>
      </c>
    </row>
    <row r="166" spans="2:5" x14ac:dyDescent="0.3">
      <c r="B166" s="1">
        <v>155</v>
      </c>
      <c r="C166" s="9" t="s">
        <v>284</v>
      </c>
      <c r="D166" s="12" t="s">
        <v>285</v>
      </c>
      <c r="E166" s="11" t="s">
        <v>202</v>
      </c>
    </row>
    <row r="167" spans="2:5" x14ac:dyDescent="0.3">
      <c r="B167" s="1">
        <v>156</v>
      </c>
      <c r="C167" s="9" t="s">
        <v>286</v>
      </c>
      <c r="D167" s="12" t="s">
        <v>287</v>
      </c>
      <c r="E167" s="11" t="s">
        <v>22</v>
      </c>
    </row>
    <row r="168" spans="2:5" x14ac:dyDescent="0.3">
      <c r="B168" s="1">
        <v>157</v>
      </c>
      <c r="C168" s="9" t="s">
        <v>288</v>
      </c>
      <c r="D168" s="12" t="s">
        <v>289</v>
      </c>
      <c r="E168" s="11" t="s">
        <v>11</v>
      </c>
    </row>
    <row r="169" spans="2:5" x14ac:dyDescent="0.3">
      <c r="B169" s="1">
        <v>158</v>
      </c>
      <c r="C169" s="9" t="s">
        <v>290</v>
      </c>
      <c r="D169" s="12" t="s">
        <v>291</v>
      </c>
      <c r="E169" s="11" t="s">
        <v>18</v>
      </c>
    </row>
    <row r="170" spans="2:5" x14ac:dyDescent="0.3">
      <c r="B170" s="1">
        <v>159</v>
      </c>
      <c r="C170" s="9" t="s">
        <v>292</v>
      </c>
      <c r="D170" s="12" t="s">
        <v>293</v>
      </c>
      <c r="E170" s="11" t="s">
        <v>237</v>
      </c>
    </row>
    <row r="171" spans="2:5" x14ac:dyDescent="0.3">
      <c r="B171" s="1">
        <v>160</v>
      </c>
      <c r="C171" s="9" t="s">
        <v>294</v>
      </c>
      <c r="D171" s="12" t="s">
        <v>289</v>
      </c>
      <c r="E171" s="11" t="s">
        <v>202</v>
      </c>
    </row>
    <row r="172" spans="2:5" x14ac:dyDescent="0.3">
      <c r="B172" s="1">
        <v>161</v>
      </c>
      <c r="C172" s="9" t="s">
        <v>295</v>
      </c>
      <c r="D172" s="12" t="s">
        <v>296</v>
      </c>
      <c r="E172" s="11" t="s">
        <v>22</v>
      </c>
    </row>
    <row r="173" spans="2:5" x14ac:dyDescent="0.3">
      <c r="B173" s="1">
        <v>162</v>
      </c>
      <c r="C173" s="9" t="s">
        <v>297</v>
      </c>
      <c r="D173" s="12" t="s">
        <v>298</v>
      </c>
      <c r="E173" s="11" t="s">
        <v>11</v>
      </c>
    </row>
    <row r="174" spans="2:5" x14ac:dyDescent="0.3">
      <c r="B174" s="1">
        <v>163</v>
      </c>
      <c r="C174" s="9" t="s">
        <v>299</v>
      </c>
      <c r="D174" s="12" t="s">
        <v>300</v>
      </c>
      <c r="E174" s="11" t="s">
        <v>11</v>
      </c>
    </row>
    <row r="175" spans="2:5" x14ac:dyDescent="0.3">
      <c r="B175" s="1">
        <v>164</v>
      </c>
      <c r="C175" s="9" t="s">
        <v>301</v>
      </c>
      <c r="D175" s="12" t="s">
        <v>302</v>
      </c>
      <c r="E175" s="11" t="s">
        <v>237</v>
      </c>
    </row>
    <row r="176" spans="2:5" x14ac:dyDescent="0.3">
      <c r="B176" s="1">
        <v>165</v>
      </c>
      <c r="C176" s="9" t="s">
        <v>303</v>
      </c>
      <c r="D176" s="12" t="s">
        <v>300</v>
      </c>
      <c r="E176" s="11" t="s">
        <v>202</v>
      </c>
    </row>
    <row r="177" spans="2:5" x14ac:dyDescent="0.3">
      <c r="B177" s="1">
        <v>166</v>
      </c>
      <c r="C177" s="9" t="s">
        <v>304</v>
      </c>
      <c r="D177" s="12" t="s">
        <v>305</v>
      </c>
      <c r="E177" s="11" t="s">
        <v>11</v>
      </c>
    </row>
    <row r="178" spans="2:5" x14ac:dyDescent="0.3">
      <c r="B178" s="1">
        <v>167</v>
      </c>
      <c r="C178" s="9" t="s">
        <v>306</v>
      </c>
      <c r="D178" s="12" t="s">
        <v>307</v>
      </c>
      <c r="E178" s="11" t="s">
        <v>18</v>
      </c>
    </row>
    <row r="179" spans="2:5" x14ac:dyDescent="0.3">
      <c r="B179" s="1">
        <v>168</v>
      </c>
      <c r="C179" s="9" t="s">
        <v>308</v>
      </c>
      <c r="D179" s="12" t="s">
        <v>309</v>
      </c>
      <c r="E179" s="11" t="s">
        <v>216</v>
      </c>
    </row>
    <row r="180" spans="2:5" x14ac:dyDescent="0.3">
      <c r="B180" s="1">
        <v>169</v>
      </c>
      <c r="C180" s="9" t="s">
        <v>310</v>
      </c>
      <c r="D180" s="12" t="s">
        <v>305</v>
      </c>
      <c r="E180" s="11" t="s">
        <v>202</v>
      </c>
    </row>
    <row r="181" spans="2:5" x14ac:dyDescent="0.3">
      <c r="B181" s="1">
        <v>170</v>
      </c>
      <c r="C181" s="9" t="s">
        <v>311</v>
      </c>
      <c r="D181" s="12" t="s">
        <v>312</v>
      </c>
      <c r="E181" s="11" t="s">
        <v>22</v>
      </c>
    </row>
    <row r="182" spans="2:5" x14ac:dyDescent="0.3">
      <c r="B182" s="1">
        <v>171</v>
      </c>
      <c r="C182" s="9" t="s">
        <v>313</v>
      </c>
      <c r="D182" s="12" t="s">
        <v>314</v>
      </c>
      <c r="E182" s="11" t="s">
        <v>11</v>
      </c>
    </row>
    <row r="183" spans="2:5" x14ac:dyDescent="0.3">
      <c r="B183" s="1">
        <v>172</v>
      </c>
      <c r="C183" s="9" t="s">
        <v>315</v>
      </c>
      <c r="D183" s="12" t="s">
        <v>316</v>
      </c>
      <c r="E183" s="11" t="s">
        <v>11</v>
      </c>
    </row>
    <row r="184" spans="2:5" x14ac:dyDescent="0.3">
      <c r="B184" s="1">
        <v>173</v>
      </c>
      <c r="C184" s="9" t="s">
        <v>317</v>
      </c>
      <c r="D184" s="12" t="s">
        <v>318</v>
      </c>
      <c r="E184" s="11" t="s">
        <v>11</v>
      </c>
    </row>
    <row r="185" spans="2:5" x14ac:dyDescent="0.3">
      <c r="B185" s="1">
        <v>174</v>
      </c>
      <c r="C185" s="9" t="s">
        <v>319</v>
      </c>
      <c r="D185" s="12" t="s">
        <v>320</v>
      </c>
      <c r="E185" s="11" t="s">
        <v>18</v>
      </c>
    </row>
    <row r="186" spans="2:5" x14ac:dyDescent="0.3">
      <c r="B186" s="1">
        <v>175</v>
      </c>
      <c r="C186" s="9" t="s">
        <v>321</v>
      </c>
      <c r="D186" s="12" t="s">
        <v>322</v>
      </c>
      <c r="E186" s="11" t="s">
        <v>323</v>
      </c>
    </row>
    <row r="187" spans="2:5" x14ac:dyDescent="0.3">
      <c r="B187" s="1">
        <v>176</v>
      </c>
      <c r="C187" s="9" t="s">
        <v>324</v>
      </c>
      <c r="D187" s="12" t="s">
        <v>318</v>
      </c>
      <c r="E187" s="11" t="s">
        <v>202</v>
      </c>
    </row>
    <row r="188" spans="2:5" x14ac:dyDescent="0.3">
      <c r="B188" s="1">
        <v>177</v>
      </c>
      <c r="C188" s="9" t="s">
        <v>325</v>
      </c>
      <c r="D188" s="12" t="s">
        <v>326</v>
      </c>
      <c r="E188" s="11" t="s">
        <v>22</v>
      </c>
    </row>
    <row r="189" spans="2:5" x14ac:dyDescent="0.3">
      <c r="B189" s="1">
        <v>178</v>
      </c>
      <c r="C189" s="9" t="s">
        <v>327</v>
      </c>
      <c r="D189" s="12" t="s">
        <v>328</v>
      </c>
      <c r="E189" s="11" t="s">
        <v>11</v>
      </c>
    </row>
    <row r="190" spans="2:5" x14ac:dyDescent="0.3">
      <c r="B190" s="1">
        <v>179</v>
      </c>
      <c r="C190" s="9" t="s">
        <v>329</v>
      </c>
      <c r="D190" s="12" t="s">
        <v>330</v>
      </c>
      <c r="E190" s="11" t="s">
        <v>18</v>
      </c>
    </row>
    <row r="191" spans="2:5" x14ac:dyDescent="0.3">
      <c r="B191" s="1">
        <v>180</v>
      </c>
      <c r="C191" s="9" t="s">
        <v>331</v>
      </c>
      <c r="D191" s="12" t="s">
        <v>328</v>
      </c>
      <c r="E191" s="11" t="s">
        <v>13</v>
      </c>
    </row>
    <row r="192" spans="2:5" x14ac:dyDescent="0.3">
      <c r="B192" s="1">
        <v>181</v>
      </c>
      <c r="C192" s="9" t="s">
        <v>332</v>
      </c>
      <c r="D192" s="12" t="s">
        <v>333</v>
      </c>
      <c r="E192" s="11" t="s">
        <v>22</v>
      </c>
    </row>
    <row r="193" spans="2:5" x14ac:dyDescent="0.3">
      <c r="B193" s="1">
        <v>182</v>
      </c>
      <c r="C193" s="9" t="s">
        <v>334</v>
      </c>
      <c r="D193" s="12" t="s">
        <v>335</v>
      </c>
      <c r="E193" s="11" t="s">
        <v>11</v>
      </c>
    </row>
    <row r="194" spans="2:5" x14ac:dyDescent="0.3">
      <c r="B194" s="1">
        <v>183</v>
      </c>
      <c r="C194" s="9" t="s">
        <v>336</v>
      </c>
      <c r="D194" s="12" t="s">
        <v>335</v>
      </c>
      <c r="E194" s="11" t="s">
        <v>13</v>
      </c>
    </row>
    <row r="195" spans="2:5" x14ac:dyDescent="0.3">
      <c r="B195" s="1">
        <v>184</v>
      </c>
      <c r="C195" s="9" t="s">
        <v>337</v>
      </c>
      <c r="D195" s="12" t="s">
        <v>338</v>
      </c>
      <c r="E195" s="11" t="s">
        <v>98</v>
      </c>
    </row>
    <row r="196" spans="2:5" x14ac:dyDescent="0.3">
      <c r="B196" s="1">
        <v>185</v>
      </c>
      <c r="C196" s="9" t="s">
        <v>339</v>
      </c>
      <c r="D196" s="12" t="s">
        <v>340</v>
      </c>
      <c r="E196" s="11" t="s">
        <v>150</v>
      </c>
    </row>
    <row r="197" spans="2:5" x14ac:dyDescent="0.3">
      <c r="B197" s="1">
        <v>186</v>
      </c>
      <c r="C197" s="9" t="s">
        <v>341</v>
      </c>
      <c r="D197" s="12" t="s">
        <v>342</v>
      </c>
      <c r="E197" s="11" t="s">
        <v>11</v>
      </c>
    </row>
    <row r="198" spans="2:5" x14ac:dyDescent="0.3">
      <c r="B198" s="1">
        <v>187</v>
      </c>
      <c r="C198" s="9" t="s">
        <v>343</v>
      </c>
      <c r="D198" s="12" t="s">
        <v>342</v>
      </c>
      <c r="E198" s="11" t="s">
        <v>13</v>
      </c>
    </row>
    <row r="199" spans="2:5" x14ac:dyDescent="0.3">
      <c r="B199" s="1">
        <v>188</v>
      </c>
      <c r="C199" s="9" t="s">
        <v>344</v>
      </c>
      <c r="D199" s="12" t="s">
        <v>345</v>
      </c>
      <c r="E199" s="11" t="s">
        <v>11</v>
      </c>
    </row>
    <row r="200" spans="2:5" x14ac:dyDescent="0.3">
      <c r="B200" s="1">
        <v>189</v>
      </c>
      <c r="C200" s="9" t="s">
        <v>346</v>
      </c>
      <c r="D200" s="12" t="s">
        <v>345</v>
      </c>
      <c r="E200" s="11" t="s">
        <v>13</v>
      </c>
    </row>
    <row r="201" spans="2:5" x14ac:dyDescent="0.3">
      <c r="B201" s="1">
        <v>190</v>
      </c>
      <c r="C201" s="9" t="s">
        <v>347</v>
      </c>
      <c r="D201" s="12" t="s">
        <v>348</v>
      </c>
      <c r="E201" s="11" t="s">
        <v>11</v>
      </c>
    </row>
    <row r="202" spans="2:5" x14ac:dyDescent="0.3">
      <c r="B202" s="1">
        <v>191</v>
      </c>
      <c r="C202" s="9" t="s">
        <v>349</v>
      </c>
      <c r="D202" s="12" t="s">
        <v>348</v>
      </c>
      <c r="E202" s="11" t="s">
        <v>13</v>
      </c>
    </row>
    <row r="203" spans="2:5" x14ac:dyDescent="0.3">
      <c r="B203" s="1">
        <v>192</v>
      </c>
      <c r="C203" s="9" t="s">
        <v>350</v>
      </c>
      <c r="D203" s="12" t="s">
        <v>351</v>
      </c>
      <c r="E203" s="11" t="s">
        <v>11</v>
      </c>
    </row>
    <row r="204" spans="2:5" x14ac:dyDescent="0.3">
      <c r="B204" s="1">
        <v>193</v>
      </c>
      <c r="C204" s="9" t="s">
        <v>352</v>
      </c>
      <c r="D204" s="12" t="s">
        <v>351</v>
      </c>
      <c r="E204" s="11" t="s">
        <v>13</v>
      </c>
    </row>
    <row r="205" spans="2:5" x14ac:dyDescent="0.3">
      <c r="B205" s="1">
        <v>194</v>
      </c>
      <c r="C205" s="9" t="s">
        <v>353</v>
      </c>
      <c r="D205" s="12" t="s">
        <v>354</v>
      </c>
      <c r="E205" s="11" t="s">
        <v>11</v>
      </c>
    </row>
    <row r="206" spans="2:5" x14ac:dyDescent="0.3">
      <c r="B206" s="1">
        <v>195</v>
      </c>
      <c r="C206" s="9" t="s">
        <v>355</v>
      </c>
      <c r="D206" s="12" t="s">
        <v>354</v>
      </c>
      <c r="E206" s="11" t="s">
        <v>13</v>
      </c>
    </row>
    <row r="207" spans="2:5" x14ac:dyDescent="0.3">
      <c r="B207" s="1">
        <v>196</v>
      </c>
      <c r="C207" s="9" t="s">
        <v>356</v>
      </c>
      <c r="D207" s="12" t="s">
        <v>357</v>
      </c>
      <c r="E207" s="11" t="s">
        <v>11</v>
      </c>
    </row>
    <row r="208" spans="2:5" x14ac:dyDescent="0.3">
      <c r="B208" s="1">
        <v>197</v>
      </c>
      <c r="C208" s="9" t="s">
        <v>358</v>
      </c>
      <c r="D208" s="12" t="s">
        <v>357</v>
      </c>
      <c r="E208" s="11" t="s">
        <v>13</v>
      </c>
    </row>
    <row r="209" spans="2:5" x14ac:dyDescent="0.3">
      <c r="B209" s="1">
        <v>198</v>
      </c>
      <c r="C209" s="9" t="s">
        <v>359</v>
      </c>
      <c r="D209" s="12" t="s">
        <v>360</v>
      </c>
      <c r="E209" s="11" t="s">
        <v>11</v>
      </c>
    </row>
    <row r="210" spans="2:5" x14ac:dyDescent="0.3">
      <c r="B210" s="1">
        <v>199</v>
      </c>
      <c r="C210" s="9" t="s">
        <v>361</v>
      </c>
      <c r="D210" s="12" t="s">
        <v>362</v>
      </c>
      <c r="E210" s="11" t="s">
        <v>18</v>
      </c>
    </row>
    <row r="211" spans="2:5" x14ac:dyDescent="0.3">
      <c r="B211" s="1">
        <v>200</v>
      </c>
      <c r="C211" s="9" t="s">
        <v>363</v>
      </c>
      <c r="D211" s="12" t="s">
        <v>360</v>
      </c>
      <c r="E211" s="11" t="s">
        <v>13</v>
      </c>
    </row>
    <row r="212" spans="2:5" x14ac:dyDescent="0.3">
      <c r="B212" s="1">
        <v>201</v>
      </c>
      <c r="C212" s="9" t="s">
        <v>364</v>
      </c>
      <c r="D212" s="12" t="s">
        <v>365</v>
      </c>
      <c r="E212" s="11" t="s">
        <v>22</v>
      </c>
    </row>
    <row r="213" spans="2:5" x14ac:dyDescent="0.3">
      <c r="B213" s="1">
        <v>202</v>
      </c>
      <c r="C213" s="9" t="s">
        <v>366</v>
      </c>
      <c r="D213" s="12" t="s">
        <v>367</v>
      </c>
      <c r="E213" s="11" t="s">
        <v>11</v>
      </c>
    </row>
    <row r="214" spans="2:5" x14ac:dyDescent="0.3">
      <c r="B214" s="1">
        <v>203</v>
      </c>
      <c r="C214" s="9" t="s">
        <v>368</v>
      </c>
      <c r="D214" s="12" t="s">
        <v>369</v>
      </c>
      <c r="E214" s="11" t="s">
        <v>11</v>
      </c>
    </row>
    <row r="215" spans="2:5" x14ac:dyDescent="0.3">
      <c r="B215" s="1">
        <v>204</v>
      </c>
      <c r="C215" s="9" t="s">
        <v>370</v>
      </c>
      <c r="D215" s="12" t="s">
        <v>371</v>
      </c>
      <c r="E215" s="11" t="s">
        <v>18</v>
      </c>
    </row>
    <row r="216" spans="2:5" x14ac:dyDescent="0.3">
      <c r="B216" s="1">
        <v>205</v>
      </c>
      <c r="C216" s="9" t="s">
        <v>372</v>
      </c>
      <c r="D216" s="12" t="s">
        <v>369</v>
      </c>
      <c r="E216" s="11" t="s">
        <v>13</v>
      </c>
    </row>
    <row r="217" spans="2:5" x14ac:dyDescent="0.3">
      <c r="B217" s="1">
        <v>206</v>
      </c>
      <c r="C217" s="9" t="s">
        <v>373</v>
      </c>
      <c r="D217" s="12" t="s">
        <v>374</v>
      </c>
      <c r="E217" s="11" t="s">
        <v>22</v>
      </c>
    </row>
    <row r="218" spans="2:5" x14ac:dyDescent="0.3">
      <c r="B218" s="1">
        <v>207</v>
      </c>
      <c r="C218" s="9" t="s">
        <v>375</v>
      </c>
      <c r="D218" s="12" t="s">
        <v>376</v>
      </c>
      <c r="E218" s="11" t="s">
        <v>11</v>
      </c>
    </row>
    <row r="219" spans="2:5" x14ac:dyDescent="0.3">
      <c r="B219" s="1">
        <v>208</v>
      </c>
      <c r="C219" s="9" t="s">
        <v>377</v>
      </c>
      <c r="D219" s="12" t="s">
        <v>378</v>
      </c>
      <c r="E219" s="11" t="s">
        <v>11</v>
      </c>
    </row>
    <row r="220" spans="2:5" x14ac:dyDescent="0.3">
      <c r="B220" s="1">
        <v>209</v>
      </c>
      <c r="C220" s="9" t="s">
        <v>379</v>
      </c>
      <c r="D220" s="12" t="s">
        <v>380</v>
      </c>
      <c r="E220" s="11" t="s">
        <v>18</v>
      </c>
    </row>
    <row r="221" spans="2:5" x14ac:dyDescent="0.3">
      <c r="B221" s="1">
        <v>210</v>
      </c>
      <c r="C221" s="9" t="s">
        <v>381</v>
      </c>
      <c r="D221" s="12" t="s">
        <v>378</v>
      </c>
      <c r="E221" s="11" t="s">
        <v>13</v>
      </c>
    </row>
    <row r="222" spans="2:5" x14ac:dyDescent="0.3">
      <c r="B222" s="1">
        <v>211</v>
      </c>
      <c r="C222" s="9" t="s">
        <v>382</v>
      </c>
      <c r="D222" s="12" t="s">
        <v>383</v>
      </c>
      <c r="E222" s="11" t="s">
        <v>22</v>
      </c>
    </row>
    <row r="223" spans="2:5" x14ac:dyDescent="0.3">
      <c r="B223" s="1">
        <v>212</v>
      </c>
      <c r="C223" s="9" t="s">
        <v>384</v>
      </c>
      <c r="D223" s="12" t="s">
        <v>385</v>
      </c>
      <c r="E223" s="11" t="s">
        <v>11</v>
      </c>
    </row>
    <row r="224" spans="2:5" x14ac:dyDescent="0.3">
      <c r="B224" s="1">
        <v>213</v>
      </c>
      <c r="C224" s="9" t="s">
        <v>386</v>
      </c>
      <c r="D224" s="12" t="s">
        <v>387</v>
      </c>
      <c r="E224" s="11" t="s">
        <v>18</v>
      </c>
    </row>
    <row r="225" spans="2:5" x14ac:dyDescent="0.3">
      <c r="B225" s="1">
        <v>214</v>
      </c>
      <c r="C225" s="9" t="s">
        <v>388</v>
      </c>
      <c r="D225" s="12" t="s">
        <v>385</v>
      </c>
      <c r="E225" s="11" t="s">
        <v>13</v>
      </c>
    </row>
    <row r="226" spans="2:5" x14ac:dyDescent="0.3">
      <c r="B226" s="1">
        <v>215</v>
      </c>
      <c r="C226" s="9" t="s">
        <v>389</v>
      </c>
      <c r="D226" s="12" t="s">
        <v>390</v>
      </c>
      <c r="E226" s="11" t="s">
        <v>22</v>
      </c>
    </row>
    <row r="227" spans="2:5" x14ac:dyDescent="0.3">
      <c r="B227" s="1">
        <v>216</v>
      </c>
      <c r="C227" s="9" t="s">
        <v>391</v>
      </c>
      <c r="D227" s="12" t="s">
        <v>392</v>
      </c>
      <c r="E227" s="11" t="s">
        <v>11</v>
      </c>
    </row>
    <row r="228" spans="2:5" x14ac:dyDescent="0.3">
      <c r="B228" s="1">
        <v>217</v>
      </c>
      <c r="C228" s="9" t="s">
        <v>393</v>
      </c>
      <c r="D228" s="12" t="s">
        <v>394</v>
      </c>
      <c r="E228" s="11" t="s">
        <v>11</v>
      </c>
    </row>
    <row r="229" spans="2:5" x14ac:dyDescent="0.3">
      <c r="B229" s="1">
        <v>218</v>
      </c>
      <c r="C229" s="9" t="s">
        <v>395</v>
      </c>
      <c r="D229" s="12" t="s">
        <v>396</v>
      </c>
      <c r="E229" s="11" t="s">
        <v>18</v>
      </c>
    </row>
    <row r="230" spans="2:5" x14ac:dyDescent="0.3">
      <c r="B230" s="1">
        <v>219</v>
      </c>
      <c r="C230" s="9" t="s">
        <v>397</v>
      </c>
      <c r="D230" s="12" t="s">
        <v>394</v>
      </c>
      <c r="E230" s="11" t="s">
        <v>13</v>
      </c>
    </row>
    <row r="231" spans="2:5" x14ac:dyDescent="0.3">
      <c r="B231" s="1">
        <v>220</v>
      </c>
      <c r="C231" s="9" t="s">
        <v>398</v>
      </c>
      <c r="D231" s="12" t="s">
        <v>399</v>
      </c>
      <c r="E231" s="11" t="s">
        <v>22</v>
      </c>
    </row>
    <row r="232" spans="2:5" x14ac:dyDescent="0.3">
      <c r="B232" s="1">
        <v>221</v>
      </c>
      <c r="C232" s="9" t="s">
        <v>400</v>
      </c>
      <c r="D232" s="12" t="s">
        <v>401</v>
      </c>
      <c r="E232" s="11" t="s">
        <v>11</v>
      </c>
    </row>
    <row r="233" spans="2:5" x14ac:dyDescent="0.3">
      <c r="B233" s="1">
        <v>222</v>
      </c>
      <c r="C233" s="9" t="s">
        <v>402</v>
      </c>
      <c r="D233" s="12" t="s">
        <v>403</v>
      </c>
      <c r="E233" s="11" t="s">
        <v>11</v>
      </c>
    </row>
    <row r="234" spans="2:5" x14ac:dyDescent="0.3">
      <c r="B234" s="1">
        <v>223</v>
      </c>
      <c r="C234" s="9" t="s">
        <v>404</v>
      </c>
      <c r="D234" s="12" t="s">
        <v>405</v>
      </c>
      <c r="E234" s="11" t="s">
        <v>11</v>
      </c>
    </row>
    <row r="235" spans="2:5" x14ac:dyDescent="0.3">
      <c r="B235" s="1">
        <v>224</v>
      </c>
      <c r="C235" s="9" t="s">
        <v>406</v>
      </c>
      <c r="D235" s="12" t="s">
        <v>407</v>
      </c>
      <c r="E235" s="11" t="s">
        <v>11</v>
      </c>
    </row>
    <row r="236" spans="2:5" x14ac:dyDescent="0.3">
      <c r="B236" s="1">
        <v>225</v>
      </c>
      <c r="C236" s="9" t="s">
        <v>408</v>
      </c>
      <c r="D236" s="12" t="s">
        <v>409</v>
      </c>
      <c r="E236" s="11" t="s">
        <v>18</v>
      </c>
    </row>
    <row r="237" spans="2:5" x14ac:dyDescent="0.3">
      <c r="B237" s="1">
        <v>226</v>
      </c>
      <c r="C237" s="9" t="s">
        <v>410</v>
      </c>
      <c r="D237" s="12" t="s">
        <v>411</v>
      </c>
      <c r="E237" s="11" t="s">
        <v>98</v>
      </c>
    </row>
    <row r="238" spans="2:5" x14ac:dyDescent="0.3">
      <c r="B238" s="1">
        <v>227</v>
      </c>
      <c r="C238" s="9" t="s">
        <v>412</v>
      </c>
      <c r="D238" s="12" t="s">
        <v>407</v>
      </c>
      <c r="E238" s="11" t="s">
        <v>13</v>
      </c>
    </row>
    <row r="239" spans="2:5" x14ac:dyDescent="0.3">
      <c r="B239" s="1">
        <v>228</v>
      </c>
      <c r="C239" s="9" t="s">
        <v>413</v>
      </c>
      <c r="D239" s="12" t="s">
        <v>414</v>
      </c>
      <c r="E239" s="11" t="s">
        <v>22</v>
      </c>
    </row>
    <row r="240" spans="2:5" x14ac:dyDescent="0.3">
      <c r="B240" s="1">
        <v>229</v>
      </c>
      <c r="C240" s="9" t="s">
        <v>415</v>
      </c>
      <c r="D240" s="12" t="s">
        <v>416</v>
      </c>
      <c r="E240" s="11" t="s">
        <v>11</v>
      </c>
    </row>
    <row r="241" spans="2:5" x14ac:dyDescent="0.3">
      <c r="B241" s="1">
        <v>230</v>
      </c>
      <c r="C241" s="9" t="s">
        <v>417</v>
      </c>
      <c r="D241" s="12" t="s">
        <v>418</v>
      </c>
      <c r="E241" s="11" t="s">
        <v>18</v>
      </c>
    </row>
    <row r="242" spans="2:5" x14ac:dyDescent="0.3">
      <c r="B242" s="1">
        <v>231</v>
      </c>
      <c r="C242" s="9" t="s">
        <v>419</v>
      </c>
      <c r="D242" s="12" t="s">
        <v>416</v>
      </c>
      <c r="E242" s="11" t="s">
        <v>13</v>
      </c>
    </row>
    <row r="243" spans="2:5" x14ac:dyDescent="0.3">
      <c r="B243" s="1">
        <v>232</v>
      </c>
      <c r="C243" s="9" t="s">
        <v>420</v>
      </c>
      <c r="D243" s="12" t="s">
        <v>421</v>
      </c>
      <c r="E243" s="11" t="s">
        <v>22</v>
      </c>
    </row>
    <row r="244" spans="2:5" x14ac:dyDescent="0.3">
      <c r="B244" s="1">
        <v>233</v>
      </c>
      <c r="C244" s="9" t="s">
        <v>422</v>
      </c>
      <c r="D244" s="12" t="s">
        <v>423</v>
      </c>
      <c r="E244" s="11" t="s">
        <v>11</v>
      </c>
    </row>
    <row r="245" spans="2:5" x14ac:dyDescent="0.3">
      <c r="B245" s="1">
        <v>234</v>
      </c>
      <c r="C245" s="9" t="s">
        <v>424</v>
      </c>
      <c r="D245" s="12" t="s">
        <v>425</v>
      </c>
      <c r="E245" s="11" t="s">
        <v>18</v>
      </c>
    </row>
    <row r="246" spans="2:5" x14ac:dyDescent="0.3">
      <c r="B246" s="1">
        <v>235</v>
      </c>
      <c r="C246" s="9" t="s">
        <v>426</v>
      </c>
      <c r="D246" s="12" t="s">
        <v>423</v>
      </c>
      <c r="E246" s="11" t="s">
        <v>13</v>
      </c>
    </row>
    <row r="247" spans="2:5" x14ac:dyDescent="0.3">
      <c r="B247" s="1">
        <v>236</v>
      </c>
      <c r="C247" s="9" t="s">
        <v>427</v>
      </c>
      <c r="D247" s="12" t="s">
        <v>428</v>
      </c>
      <c r="E247" s="11" t="s">
        <v>22</v>
      </c>
    </row>
    <row r="248" spans="2:5" x14ac:dyDescent="0.3">
      <c r="B248" s="1">
        <v>237</v>
      </c>
      <c r="C248" s="9" t="s">
        <v>429</v>
      </c>
      <c r="D248" s="12" t="s">
        <v>430</v>
      </c>
      <c r="E248" s="11" t="s">
        <v>11</v>
      </c>
    </row>
    <row r="249" spans="2:5" x14ac:dyDescent="0.3">
      <c r="B249" s="1">
        <v>238</v>
      </c>
      <c r="C249" s="9" t="s">
        <v>431</v>
      </c>
      <c r="D249" s="12" t="s">
        <v>430</v>
      </c>
      <c r="E249" s="11" t="s">
        <v>13</v>
      </c>
    </row>
    <row r="250" spans="2:5" x14ac:dyDescent="0.3">
      <c r="B250" s="1">
        <v>239</v>
      </c>
      <c r="C250" s="9" t="s">
        <v>432</v>
      </c>
      <c r="D250" s="12" t="s">
        <v>433</v>
      </c>
      <c r="E250" s="11" t="s">
        <v>11</v>
      </c>
    </row>
    <row r="251" spans="2:5" x14ac:dyDescent="0.3">
      <c r="B251" s="1">
        <v>240</v>
      </c>
      <c r="C251" s="9" t="s">
        <v>434</v>
      </c>
      <c r="D251" s="12" t="s">
        <v>433</v>
      </c>
      <c r="E251" s="11" t="s">
        <v>13</v>
      </c>
    </row>
    <row r="252" spans="2:5" x14ac:dyDescent="0.3">
      <c r="B252" s="1">
        <v>241</v>
      </c>
      <c r="C252" s="9" t="s">
        <v>435</v>
      </c>
      <c r="D252" s="12" t="s">
        <v>436</v>
      </c>
      <c r="E252" s="11" t="s">
        <v>11</v>
      </c>
    </row>
    <row r="253" spans="2:5" x14ac:dyDescent="0.3">
      <c r="B253" s="1">
        <v>242</v>
      </c>
      <c r="C253" s="9" t="s">
        <v>437</v>
      </c>
      <c r="D253" s="12" t="s">
        <v>436</v>
      </c>
      <c r="E253" s="11" t="s">
        <v>13</v>
      </c>
    </row>
    <row r="254" spans="2:5" x14ac:dyDescent="0.3">
      <c r="B254" s="1">
        <v>243</v>
      </c>
      <c r="C254" s="9" t="s">
        <v>438</v>
      </c>
      <c r="D254" s="12" t="s">
        <v>439</v>
      </c>
      <c r="E254" s="11" t="s">
        <v>11</v>
      </c>
    </row>
    <row r="255" spans="2:5" x14ac:dyDescent="0.3">
      <c r="B255" s="1">
        <v>244</v>
      </c>
      <c r="C255" s="9" t="s">
        <v>440</v>
      </c>
      <c r="D255" s="12" t="s">
        <v>439</v>
      </c>
      <c r="E255" s="11" t="s">
        <v>13</v>
      </c>
    </row>
    <row r="256" spans="2:5" x14ac:dyDescent="0.3">
      <c r="B256" s="1">
        <v>245</v>
      </c>
      <c r="C256" s="9" t="s">
        <v>441</v>
      </c>
      <c r="D256" s="12" t="s">
        <v>442</v>
      </c>
      <c r="E256" s="11" t="s">
        <v>11</v>
      </c>
    </row>
    <row r="257" spans="1:5" x14ac:dyDescent="0.3">
      <c r="B257" s="1">
        <v>246</v>
      </c>
      <c r="C257" s="9" t="s">
        <v>443</v>
      </c>
      <c r="D257" s="12" t="s">
        <v>442</v>
      </c>
      <c r="E257" s="11" t="s">
        <v>13</v>
      </c>
    </row>
    <row r="258" spans="1:5" x14ac:dyDescent="0.3">
      <c r="B258" s="1">
        <v>247</v>
      </c>
      <c r="C258" s="9" t="s">
        <v>444</v>
      </c>
      <c r="D258" s="12" t="s">
        <v>445</v>
      </c>
      <c r="E258" s="11" t="s">
        <v>11</v>
      </c>
    </row>
    <row r="259" spans="1:5" x14ac:dyDescent="0.3">
      <c r="B259" s="1">
        <v>248</v>
      </c>
      <c r="C259" s="9" t="s">
        <v>446</v>
      </c>
      <c r="D259" s="12" t="s">
        <v>447</v>
      </c>
      <c r="E259" s="11" t="s">
        <v>98</v>
      </c>
    </row>
    <row r="260" spans="1:5" x14ac:dyDescent="0.3">
      <c r="B260" s="1">
        <v>249</v>
      </c>
      <c r="C260" s="9" t="s">
        <v>448</v>
      </c>
      <c r="D260" s="12" t="s">
        <v>445</v>
      </c>
      <c r="E260" s="11" t="s">
        <v>13</v>
      </c>
    </row>
    <row r="261" spans="1:5" x14ac:dyDescent="0.3">
      <c r="A261" s="1" t="s">
        <v>449</v>
      </c>
      <c r="B261" s="1">
        <v>250</v>
      </c>
      <c r="C261" s="9" t="s">
        <v>450</v>
      </c>
      <c r="D261" s="14" t="s">
        <v>451</v>
      </c>
      <c r="E261" s="11" t="s">
        <v>11</v>
      </c>
    </row>
    <row r="262" spans="1:5" x14ac:dyDescent="0.3">
      <c r="B262" s="1">
        <v>251</v>
      </c>
      <c r="C262" s="9" t="s">
        <v>452</v>
      </c>
      <c r="D262" s="12" t="s">
        <v>453</v>
      </c>
      <c r="E262" s="11" t="s">
        <v>18</v>
      </c>
    </row>
    <row r="263" spans="1:5" x14ac:dyDescent="0.3">
      <c r="B263" s="1">
        <v>252</v>
      </c>
      <c r="C263" s="9" t="s">
        <v>454</v>
      </c>
      <c r="D263" s="12" t="s">
        <v>451</v>
      </c>
      <c r="E263" s="11" t="s">
        <v>187</v>
      </c>
    </row>
    <row r="264" spans="1:5" x14ac:dyDescent="0.3">
      <c r="B264" s="1">
        <v>253</v>
      </c>
      <c r="C264" s="9" t="s">
        <v>455</v>
      </c>
      <c r="D264" s="12" t="s">
        <v>456</v>
      </c>
      <c r="E264" s="11" t="s">
        <v>22</v>
      </c>
    </row>
    <row r="265" spans="1:5" x14ac:dyDescent="0.3">
      <c r="B265" s="1">
        <v>254</v>
      </c>
      <c r="C265" s="9" t="s">
        <v>457</v>
      </c>
      <c r="D265" s="12" t="s">
        <v>458</v>
      </c>
      <c r="E265" s="11" t="s">
        <v>181</v>
      </c>
    </row>
    <row r="266" spans="1:5" x14ac:dyDescent="0.3">
      <c r="B266" s="1">
        <v>255</v>
      </c>
      <c r="C266" s="9" t="s">
        <v>459</v>
      </c>
      <c r="D266" s="12" t="s">
        <v>460</v>
      </c>
      <c r="E266" s="11" t="s">
        <v>11</v>
      </c>
    </row>
    <row r="267" spans="1:5" x14ac:dyDescent="0.3">
      <c r="B267" s="1">
        <v>256</v>
      </c>
      <c r="C267" s="9" t="s">
        <v>461</v>
      </c>
      <c r="D267" s="12" t="s">
        <v>462</v>
      </c>
      <c r="E267" s="11" t="s">
        <v>18</v>
      </c>
    </row>
    <row r="268" spans="1:5" x14ac:dyDescent="0.3">
      <c r="B268" s="1">
        <v>257</v>
      </c>
      <c r="C268" s="9" t="s">
        <v>463</v>
      </c>
      <c r="D268" s="12" t="s">
        <v>460</v>
      </c>
      <c r="E268" s="11" t="s">
        <v>187</v>
      </c>
    </row>
    <row r="269" spans="1:5" x14ac:dyDescent="0.3">
      <c r="B269" s="1">
        <v>258</v>
      </c>
      <c r="C269" s="9" t="s">
        <v>464</v>
      </c>
      <c r="D269" s="12" t="s">
        <v>465</v>
      </c>
      <c r="E269" s="11" t="s">
        <v>22</v>
      </c>
    </row>
    <row r="270" spans="1:5" x14ac:dyDescent="0.3">
      <c r="B270" s="1">
        <v>259</v>
      </c>
      <c r="C270" s="9" t="s">
        <v>466</v>
      </c>
      <c r="D270" s="12" t="s">
        <v>467</v>
      </c>
      <c r="E270" s="11" t="s">
        <v>11</v>
      </c>
    </row>
    <row r="271" spans="1:5" x14ac:dyDescent="0.3">
      <c r="B271" s="1">
        <v>260</v>
      </c>
      <c r="C271" s="9" t="s">
        <v>468</v>
      </c>
      <c r="D271" s="12" t="s">
        <v>469</v>
      </c>
      <c r="E271" s="11" t="s">
        <v>187</v>
      </c>
    </row>
    <row r="272" spans="1:5" x14ac:dyDescent="0.3">
      <c r="A272" s="1" t="s">
        <v>449</v>
      </c>
      <c r="B272" s="15">
        <v>261</v>
      </c>
      <c r="C272" s="16" t="s">
        <v>470</v>
      </c>
      <c r="D272" s="17" t="s">
        <v>471</v>
      </c>
      <c r="E272" s="18" t="s">
        <v>11</v>
      </c>
    </row>
    <row r="273" spans="1:5" x14ac:dyDescent="0.3">
      <c r="A273" s="1" t="s">
        <v>449</v>
      </c>
      <c r="B273" s="15">
        <v>262</v>
      </c>
      <c r="C273" s="16" t="s">
        <v>472</v>
      </c>
      <c r="D273" s="17" t="s">
        <v>471</v>
      </c>
      <c r="E273" s="19" t="s">
        <v>187</v>
      </c>
    </row>
    <row r="274" spans="1:5" x14ac:dyDescent="0.3">
      <c r="B274" s="1">
        <v>263</v>
      </c>
      <c r="C274" s="9" t="s">
        <v>473</v>
      </c>
      <c r="D274" s="12" t="s">
        <v>474</v>
      </c>
      <c r="E274" s="11" t="s">
        <v>184</v>
      </c>
    </row>
    <row r="275" spans="1:5" x14ac:dyDescent="0.3">
      <c r="B275" s="1">
        <v>264</v>
      </c>
      <c r="C275" s="9" t="s">
        <v>475</v>
      </c>
      <c r="D275" s="12" t="s">
        <v>476</v>
      </c>
      <c r="E275" s="11" t="s">
        <v>150</v>
      </c>
    </row>
    <row r="276" spans="1:5" x14ac:dyDescent="0.3">
      <c r="B276" s="1">
        <v>265</v>
      </c>
      <c r="C276" s="9" t="s">
        <v>477</v>
      </c>
      <c r="D276" s="12" t="s">
        <v>478</v>
      </c>
      <c r="E276" s="11" t="s">
        <v>11</v>
      </c>
    </row>
    <row r="277" spans="1:5" x14ac:dyDescent="0.3">
      <c r="B277" s="1">
        <v>266</v>
      </c>
      <c r="C277" s="9" t="s">
        <v>479</v>
      </c>
      <c r="D277" s="12" t="s">
        <v>480</v>
      </c>
      <c r="E277" s="11" t="s">
        <v>22</v>
      </c>
    </row>
    <row r="278" spans="1:5" x14ac:dyDescent="0.3">
      <c r="B278" s="1">
        <v>267</v>
      </c>
      <c r="C278" s="9" t="s">
        <v>481</v>
      </c>
      <c r="D278" s="12" t="s">
        <v>482</v>
      </c>
      <c r="E278" s="11" t="s">
        <v>11</v>
      </c>
    </row>
    <row r="279" spans="1:5" x14ac:dyDescent="0.3">
      <c r="B279" s="1">
        <v>268</v>
      </c>
      <c r="C279" s="9" t="s">
        <v>483</v>
      </c>
      <c r="D279" s="12" t="s">
        <v>484</v>
      </c>
      <c r="E279" s="11" t="s">
        <v>22</v>
      </c>
    </row>
    <row r="280" spans="1:5" x14ac:dyDescent="0.3">
      <c r="B280" s="1">
        <v>269</v>
      </c>
      <c r="C280" s="9" t="s">
        <v>485</v>
      </c>
      <c r="D280" s="12" t="s">
        <v>486</v>
      </c>
      <c r="E280" s="11" t="s">
        <v>11</v>
      </c>
    </row>
    <row r="281" spans="1:5" x14ac:dyDescent="0.3">
      <c r="B281" s="1">
        <v>270</v>
      </c>
      <c r="C281" s="9" t="s">
        <v>487</v>
      </c>
      <c r="D281" s="12" t="s">
        <v>488</v>
      </c>
      <c r="E281" s="11" t="s">
        <v>11</v>
      </c>
    </row>
    <row r="282" spans="1:5" x14ac:dyDescent="0.3">
      <c r="B282" s="1">
        <v>271</v>
      </c>
      <c r="C282" s="9" t="s">
        <v>489</v>
      </c>
      <c r="D282" s="12" t="s">
        <v>490</v>
      </c>
      <c r="E282" s="11" t="s">
        <v>22</v>
      </c>
    </row>
    <row r="283" spans="1:5" x14ac:dyDescent="0.3">
      <c r="B283" s="1">
        <v>272</v>
      </c>
      <c r="C283" s="9" t="s">
        <v>491</v>
      </c>
      <c r="D283" s="12" t="s">
        <v>492</v>
      </c>
      <c r="E283" s="11" t="s">
        <v>11</v>
      </c>
    </row>
    <row r="284" spans="1:5" x14ac:dyDescent="0.3">
      <c r="B284" s="1">
        <v>273</v>
      </c>
      <c r="C284" s="9" t="s">
        <v>493</v>
      </c>
      <c r="D284" s="12" t="s">
        <v>494</v>
      </c>
      <c r="E284" s="11" t="s">
        <v>11</v>
      </c>
    </row>
    <row r="285" spans="1:5" x14ac:dyDescent="0.3">
      <c r="B285" s="1">
        <v>274</v>
      </c>
      <c r="C285" s="9" t="s">
        <v>495</v>
      </c>
      <c r="D285" s="12" t="s">
        <v>496</v>
      </c>
      <c r="E285" s="11" t="s">
        <v>22</v>
      </c>
    </row>
    <row r="286" spans="1:5" x14ac:dyDescent="0.3">
      <c r="B286" s="1">
        <v>275</v>
      </c>
      <c r="C286" s="9" t="s">
        <v>497</v>
      </c>
      <c r="D286" s="12" t="s">
        <v>498</v>
      </c>
      <c r="E286" s="11" t="s">
        <v>13</v>
      </c>
    </row>
    <row r="287" spans="1:5" x14ac:dyDescent="0.3">
      <c r="B287" s="1">
        <v>276</v>
      </c>
      <c r="C287" s="9" t="s">
        <v>499</v>
      </c>
      <c r="D287" s="12" t="s">
        <v>500</v>
      </c>
      <c r="E287" s="11" t="s">
        <v>13</v>
      </c>
    </row>
    <row r="288" spans="1:5" x14ac:dyDescent="0.3">
      <c r="B288" s="1">
        <v>277</v>
      </c>
      <c r="C288" s="9" t="s">
        <v>501</v>
      </c>
      <c r="D288" s="12" t="s">
        <v>502</v>
      </c>
      <c r="E288" s="11" t="s">
        <v>13</v>
      </c>
    </row>
    <row r="289" spans="1:5" x14ac:dyDescent="0.3">
      <c r="B289" s="1">
        <v>278</v>
      </c>
      <c r="C289" s="9" t="s">
        <v>503</v>
      </c>
      <c r="D289" s="12" t="s">
        <v>504</v>
      </c>
      <c r="E289" s="11" t="s">
        <v>13</v>
      </c>
    </row>
    <row r="290" spans="1:5" x14ac:dyDescent="0.3">
      <c r="B290" s="1">
        <v>279</v>
      </c>
      <c r="C290" s="9" t="s">
        <v>505</v>
      </c>
      <c r="D290" s="12" t="s">
        <v>506</v>
      </c>
      <c r="E290" s="11" t="s">
        <v>98</v>
      </c>
    </row>
    <row r="291" spans="1:5" x14ac:dyDescent="0.3">
      <c r="B291" s="1">
        <v>280</v>
      </c>
      <c r="C291" s="9" t="s">
        <v>507</v>
      </c>
      <c r="D291" s="12" t="s">
        <v>508</v>
      </c>
      <c r="E291" s="11" t="s">
        <v>13</v>
      </c>
    </row>
    <row r="292" spans="1:5" x14ac:dyDescent="0.3">
      <c r="B292" s="1">
        <v>281</v>
      </c>
      <c r="C292" s="9" t="s">
        <v>509</v>
      </c>
      <c r="D292" s="12" t="s">
        <v>510</v>
      </c>
      <c r="E292" s="11" t="s">
        <v>11</v>
      </c>
    </row>
    <row r="293" spans="1:5" x14ac:dyDescent="0.3">
      <c r="B293" s="1">
        <v>282</v>
      </c>
      <c r="C293" s="9" t="s">
        <v>511</v>
      </c>
      <c r="D293" s="12" t="s">
        <v>510</v>
      </c>
      <c r="E293" s="11" t="s">
        <v>13</v>
      </c>
    </row>
    <row r="294" spans="1:5" x14ac:dyDescent="0.3">
      <c r="B294" s="1">
        <v>283</v>
      </c>
      <c r="C294" s="9" t="s">
        <v>512</v>
      </c>
      <c r="D294" s="12" t="s">
        <v>513</v>
      </c>
      <c r="E294" s="11" t="s">
        <v>11</v>
      </c>
    </row>
    <row r="295" spans="1:5" x14ac:dyDescent="0.3">
      <c r="B295" s="1">
        <v>284</v>
      </c>
      <c r="C295" s="9" t="s">
        <v>514</v>
      </c>
      <c r="D295" s="12" t="s">
        <v>513</v>
      </c>
      <c r="E295" s="11" t="s">
        <v>13</v>
      </c>
    </row>
    <row r="296" spans="1:5" x14ac:dyDescent="0.3">
      <c r="A296" s="20" t="s">
        <v>515</v>
      </c>
      <c r="B296" s="21">
        <v>285</v>
      </c>
      <c r="C296" s="22" t="s">
        <v>516</v>
      </c>
      <c r="D296" s="23" t="s">
        <v>517</v>
      </c>
      <c r="E296" s="24" t="s">
        <v>11</v>
      </c>
    </row>
    <row r="297" spans="1:5" x14ac:dyDescent="0.3">
      <c r="B297" s="1">
        <v>286</v>
      </c>
      <c r="C297" s="9" t="s">
        <v>518</v>
      </c>
      <c r="D297" s="12" t="s">
        <v>519</v>
      </c>
      <c r="E297" s="11" t="s">
        <v>18</v>
      </c>
    </row>
    <row r="298" spans="1:5" x14ac:dyDescent="0.3">
      <c r="B298" s="1">
        <v>287</v>
      </c>
      <c r="C298" s="9" t="s">
        <v>520</v>
      </c>
      <c r="D298" s="12" t="s">
        <v>517</v>
      </c>
      <c r="E298" s="11" t="s">
        <v>187</v>
      </c>
    </row>
    <row r="299" spans="1:5" x14ac:dyDescent="0.3">
      <c r="B299" s="1">
        <v>288</v>
      </c>
      <c r="C299" s="9" t="s">
        <v>521</v>
      </c>
      <c r="D299" s="12" t="s">
        <v>522</v>
      </c>
      <c r="E299" s="11" t="s">
        <v>22</v>
      </c>
    </row>
    <row r="300" spans="1:5" x14ac:dyDescent="0.3">
      <c r="A300" s="20" t="s">
        <v>515</v>
      </c>
      <c r="B300" s="21">
        <v>289</v>
      </c>
      <c r="C300" s="22" t="s">
        <v>523</v>
      </c>
      <c r="D300" s="23" t="s">
        <v>524</v>
      </c>
      <c r="E300" s="24" t="s">
        <v>11</v>
      </c>
    </row>
    <row r="301" spans="1:5" x14ac:dyDescent="0.3">
      <c r="B301" s="1">
        <v>290</v>
      </c>
      <c r="C301" s="9" t="s">
        <v>525</v>
      </c>
      <c r="D301" s="12" t="s">
        <v>526</v>
      </c>
      <c r="E301" s="11" t="s">
        <v>18</v>
      </c>
    </row>
    <row r="302" spans="1:5" x14ac:dyDescent="0.3">
      <c r="B302" s="1">
        <v>291</v>
      </c>
      <c r="C302" s="9" t="s">
        <v>527</v>
      </c>
      <c r="D302" s="12" t="s">
        <v>524</v>
      </c>
      <c r="E302" s="11" t="s">
        <v>187</v>
      </c>
    </row>
    <row r="303" spans="1:5" x14ac:dyDescent="0.3">
      <c r="B303" s="1">
        <v>292</v>
      </c>
      <c r="C303" s="9" t="s">
        <v>528</v>
      </c>
      <c r="D303" s="12" t="s">
        <v>529</v>
      </c>
      <c r="E303" s="11" t="s">
        <v>22</v>
      </c>
    </row>
    <row r="304" spans="1:5" x14ac:dyDescent="0.3">
      <c r="A304" s="20" t="s">
        <v>515</v>
      </c>
      <c r="B304" s="21">
        <v>293</v>
      </c>
      <c r="C304" s="22" t="s">
        <v>530</v>
      </c>
      <c r="D304" s="23" t="s">
        <v>531</v>
      </c>
      <c r="E304" s="24" t="s">
        <v>11</v>
      </c>
    </row>
    <row r="305" spans="1:5" x14ac:dyDescent="0.3">
      <c r="B305" s="1">
        <v>294</v>
      </c>
      <c r="C305" s="9" t="s">
        <v>532</v>
      </c>
      <c r="D305" s="12" t="s">
        <v>533</v>
      </c>
      <c r="E305" s="11" t="s">
        <v>18</v>
      </c>
    </row>
    <row r="306" spans="1:5" x14ac:dyDescent="0.3">
      <c r="B306" s="1">
        <v>295</v>
      </c>
      <c r="C306" s="9" t="s">
        <v>534</v>
      </c>
      <c r="D306" s="12" t="s">
        <v>531</v>
      </c>
      <c r="E306" s="11" t="s">
        <v>187</v>
      </c>
    </row>
    <row r="307" spans="1:5" x14ac:dyDescent="0.3">
      <c r="B307" s="1">
        <v>296</v>
      </c>
      <c r="C307" s="9" t="s">
        <v>535</v>
      </c>
      <c r="D307" s="12" t="s">
        <v>536</v>
      </c>
      <c r="E307" s="11" t="s">
        <v>22</v>
      </c>
    </row>
    <row r="308" spans="1:5" x14ac:dyDescent="0.3">
      <c r="B308" s="1">
        <v>297</v>
      </c>
      <c r="C308" s="9" t="s">
        <v>537</v>
      </c>
      <c r="D308" s="12" t="s">
        <v>538</v>
      </c>
      <c r="E308" s="11" t="s">
        <v>11</v>
      </c>
    </row>
    <row r="309" spans="1:5" x14ac:dyDescent="0.3">
      <c r="A309" s="20" t="s">
        <v>515</v>
      </c>
      <c r="B309" s="21">
        <v>298</v>
      </c>
      <c r="C309" s="22" t="s">
        <v>539</v>
      </c>
      <c r="D309" s="23" t="s">
        <v>540</v>
      </c>
      <c r="E309" s="24" t="s">
        <v>11</v>
      </c>
    </row>
    <row r="310" spans="1:5" x14ac:dyDescent="0.3">
      <c r="B310" s="1">
        <v>299</v>
      </c>
      <c r="C310" s="9" t="s">
        <v>541</v>
      </c>
      <c r="D310" s="12" t="s">
        <v>542</v>
      </c>
      <c r="E310" s="11" t="s">
        <v>18</v>
      </c>
    </row>
    <row r="311" spans="1:5" x14ac:dyDescent="0.3">
      <c r="B311" s="1">
        <v>300</v>
      </c>
      <c r="C311" s="9" t="s">
        <v>543</v>
      </c>
      <c r="D311" s="12" t="s">
        <v>540</v>
      </c>
      <c r="E311" s="11" t="s">
        <v>187</v>
      </c>
    </row>
    <row r="312" spans="1:5" x14ac:dyDescent="0.3">
      <c r="B312" s="1">
        <v>301</v>
      </c>
      <c r="C312" s="9" t="s">
        <v>544</v>
      </c>
      <c r="D312" s="12" t="s">
        <v>545</v>
      </c>
      <c r="E312" s="11" t="s">
        <v>22</v>
      </c>
    </row>
    <row r="313" spans="1:5" x14ac:dyDescent="0.3">
      <c r="B313" s="1">
        <v>302</v>
      </c>
      <c r="C313" s="9" t="s">
        <v>546</v>
      </c>
      <c r="D313" s="12" t="s">
        <v>547</v>
      </c>
      <c r="E313" s="11" t="s">
        <v>11</v>
      </c>
    </row>
    <row r="314" spans="1:5" x14ac:dyDescent="0.3">
      <c r="B314" s="1">
        <v>303</v>
      </c>
      <c r="C314" s="9" t="s">
        <v>548</v>
      </c>
      <c r="D314" s="12" t="s">
        <v>549</v>
      </c>
      <c r="E314" s="11" t="s">
        <v>550</v>
      </c>
    </row>
    <row r="315" spans="1:5" x14ac:dyDescent="0.3">
      <c r="A315" s="25" t="s">
        <v>515</v>
      </c>
      <c r="B315" s="26">
        <v>304</v>
      </c>
      <c r="C315" s="27" t="s">
        <v>551</v>
      </c>
      <c r="D315" s="28" t="s">
        <v>552</v>
      </c>
      <c r="E315" s="24" t="s">
        <v>11</v>
      </c>
    </row>
    <row r="316" spans="1:5" x14ac:dyDescent="0.3">
      <c r="A316" s="25" t="s">
        <v>515</v>
      </c>
      <c r="B316" s="26">
        <v>305</v>
      </c>
      <c r="C316" s="27" t="s">
        <v>553</v>
      </c>
      <c r="D316" s="28" t="s">
        <v>554</v>
      </c>
      <c r="E316" s="24" t="s">
        <v>11</v>
      </c>
    </row>
    <row r="317" spans="1:5" x14ac:dyDescent="0.3">
      <c r="A317" s="25" t="s">
        <v>515</v>
      </c>
      <c r="B317" s="26">
        <v>306</v>
      </c>
      <c r="C317" s="27" t="s">
        <v>555</v>
      </c>
      <c r="D317" s="28" t="s">
        <v>556</v>
      </c>
      <c r="E317" s="24" t="s">
        <v>18</v>
      </c>
    </row>
    <row r="318" spans="1:5" x14ac:dyDescent="0.3">
      <c r="B318" s="1">
        <v>307</v>
      </c>
      <c r="C318" s="9" t="s">
        <v>557</v>
      </c>
      <c r="D318" s="12" t="s">
        <v>558</v>
      </c>
      <c r="E318" s="11" t="s">
        <v>559</v>
      </c>
    </row>
    <row r="319" spans="1:5" x14ac:dyDescent="0.3">
      <c r="A319" s="1" t="s">
        <v>449</v>
      </c>
      <c r="B319" s="1">
        <v>308</v>
      </c>
      <c r="C319" s="9" t="s">
        <v>560</v>
      </c>
      <c r="D319" s="14" t="s">
        <v>554</v>
      </c>
      <c r="E319" s="29" t="s">
        <v>187</v>
      </c>
    </row>
    <row r="320" spans="1:5" x14ac:dyDescent="0.3">
      <c r="A320" s="25" t="s">
        <v>515</v>
      </c>
      <c r="B320" s="26">
        <v>309</v>
      </c>
      <c r="C320" s="27" t="s">
        <v>561</v>
      </c>
      <c r="D320" s="28" t="s">
        <v>562</v>
      </c>
      <c r="E320" s="24" t="s">
        <v>22</v>
      </c>
    </row>
    <row r="321" spans="1:5" x14ac:dyDescent="0.3">
      <c r="B321" s="1">
        <v>310</v>
      </c>
      <c r="C321" s="9" t="s">
        <v>563</v>
      </c>
      <c r="D321" s="12" t="s">
        <v>564</v>
      </c>
      <c r="E321" s="29" t="s">
        <v>550</v>
      </c>
    </row>
    <row r="322" spans="1:5" x14ac:dyDescent="0.3">
      <c r="A322" s="30" t="s">
        <v>515</v>
      </c>
      <c r="B322" s="31">
        <v>311</v>
      </c>
      <c r="C322" s="32" t="s">
        <v>565</v>
      </c>
      <c r="D322" s="33" t="s">
        <v>566</v>
      </c>
      <c r="E322" s="24" t="s">
        <v>11</v>
      </c>
    </row>
    <row r="323" spans="1:5" x14ac:dyDescent="0.3">
      <c r="A323" s="30" t="s">
        <v>515</v>
      </c>
      <c r="B323" s="31">
        <v>312</v>
      </c>
      <c r="C323" s="32" t="s">
        <v>567</v>
      </c>
      <c r="D323" s="33" t="s">
        <v>568</v>
      </c>
      <c r="E323" s="24" t="s">
        <v>18</v>
      </c>
    </row>
    <row r="324" spans="1:5" x14ac:dyDescent="0.3">
      <c r="B324" s="1">
        <v>313</v>
      </c>
      <c r="C324" s="9" t="s">
        <v>569</v>
      </c>
      <c r="D324" s="12" t="s">
        <v>566</v>
      </c>
      <c r="E324" s="29" t="s">
        <v>187</v>
      </c>
    </row>
    <row r="325" spans="1:5" x14ac:dyDescent="0.3">
      <c r="A325" s="30" t="s">
        <v>515</v>
      </c>
      <c r="B325" s="31">
        <v>314</v>
      </c>
      <c r="C325" s="32" t="s">
        <v>570</v>
      </c>
      <c r="D325" s="33" t="s">
        <v>571</v>
      </c>
      <c r="E325" s="24" t="s">
        <v>22</v>
      </c>
    </row>
    <row r="326" spans="1:5" x14ac:dyDescent="0.3">
      <c r="B326" s="1">
        <v>315</v>
      </c>
      <c r="C326" s="9" t="s">
        <v>572</v>
      </c>
      <c r="D326" s="12" t="s">
        <v>573</v>
      </c>
      <c r="E326" s="11" t="s">
        <v>187</v>
      </c>
    </row>
    <row r="327" spans="1:5" x14ac:dyDescent="0.3">
      <c r="B327" s="1">
        <v>316</v>
      </c>
      <c r="C327" s="9" t="s">
        <v>574</v>
      </c>
      <c r="D327" s="12" t="s">
        <v>575</v>
      </c>
      <c r="E327" s="11" t="s">
        <v>576</v>
      </c>
    </row>
    <row r="328" spans="1:5" x14ac:dyDescent="0.3">
      <c r="B328" s="1">
        <v>317</v>
      </c>
      <c r="C328" s="9" t="s">
        <v>577</v>
      </c>
      <c r="D328" s="12" t="s">
        <v>578</v>
      </c>
      <c r="E328" s="11" t="s">
        <v>576</v>
      </c>
    </row>
    <row r="329" spans="1:5" x14ac:dyDescent="0.3">
      <c r="B329" s="1">
        <v>318</v>
      </c>
      <c r="C329" s="9" t="s">
        <v>579</v>
      </c>
      <c r="D329" s="12" t="s">
        <v>580</v>
      </c>
      <c r="E329" s="11" t="s">
        <v>576</v>
      </c>
    </row>
    <row r="330" spans="1:5" x14ac:dyDescent="0.3">
      <c r="B330" s="1">
        <v>319</v>
      </c>
      <c r="C330" s="9" t="s">
        <v>581</v>
      </c>
      <c r="D330" s="12" t="s">
        <v>582</v>
      </c>
      <c r="E330" s="11" t="s">
        <v>576</v>
      </c>
    </row>
    <row r="331" spans="1:5" x14ac:dyDescent="0.3">
      <c r="B331" s="1">
        <v>320</v>
      </c>
      <c r="C331" s="9" t="s">
        <v>583</v>
      </c>
      <c r="D331" s="12" t="s">
        <v>584</v>
      </c>
      <c r="E331" s="11" t="s">
        <v>576</v>
      </c>
    </row>
    <row r="332" spans="1:5" x14ac:dyDescent="0.3">
      <c r="B332" s="1">
        <v>321</v>
      </c>
      <c r="C332" s="9" t="s">
        <v>585</v>
      </c>
      <c r="D332" s="12" t="s">
        <v>586</v>
      </c>
      <c r="E332" s="11" t="s">
        <v>576</v>
      </c>
    </row>
    <row r="333" spans="1:5" x14ac:dyDescent="0.3">
      <c r="B333" s="1">
        <v>322</v>
      </c>
      <c r="C333" s="9" t="s">
        <v>587</v>
      </c>
      <c r="D333" s="12" t="s">
        <v>588</v>
      </c>
      <c r="E333" s="11" t="s">
        <v>576</v>
      </c>
    </row>
    <row r="334" spans="1:5" x14ac:dyDescent="0.3">
      <c r="B334" s="1">
        <v>323</v>
      </c>
      <c r="C334" s="9" t="s">
        <v>589</v>
      </c>
      <c r="D334" s="12" t="s">
        <v>590</v>
      </c>
      <c r="E334" s="11" t="s">
        <v>576</v>
      </c>
    </row>
    <row r="335" spans="1:5" x14ac:dyDescent="0.3">
      <c r="B335" s="1">
        <v>324</v>
      </c>
      <c r="C335" s="9" t="s">
        <v>591</v>
      </c>
      <c r="D335" s="12" t="s">
        <v>592</v>
      </c>
      <c r="E335" s="11" t="s">
        <v>576</v>
      </c>
    </row>
    <row r="336" spans="1:5" x14ac:dyDescent="0.3">
      <c r="B336" s="1">
        <v>325</v>
      </c>
      <c r="C336" s="9" t="s">
        <v>593</v>
      </c>
      <c r="D336" s="12" t="s">
        <v>594</v>
      </c>
      <c r="E336" s="11" t="s">
        <v>576</v>
      </c>
    </row>
    <row r="337" spans="2:5" x14ac:dyDescent="0.3">
      <c r="B337" s="1">
        <v>326</v>
      </c>
      <c r="C337" s="9" t="s">
        <v>595</v>
      </c>
      <c r="D337" s="12" t="s">
        <v>596</v>
      </c>
      <c r="E337" s="11" t="s">
        <v>576</v>
      </c>
    </row>
    <row r="338" spans="2:5" x14ac:dyDescent="0.3">
      <c r="B338" s="1">
        <v>327</v>
      </c>
      <c r="C338" s="9" t="s">
        <v>597</v>
      </c>
      <c r="D338" s="12" t="s">
        <v>598</v>
      </c>
      <c r="E338" s="11" t="s">
        <v>576</v>
      </c>
    </row>
    <row r="339" spans="2:5" x14ac:dyDescent="0.3">
      <c r="B339" s="1">
        <v>328</v>
      </c>
      <c r="C339" s="9" t="s">
        <v>599</v>
      </c>
      <c r="D339" s="12" t="s">
        <v>600</v>
      </c>
      <c r="E339" s="11" t="s">
        <v>576</v>
      </c>
    </row>
    <row r="340" spans="2:5" x14ac:dyDescent="0.3">
      <c r="B340" s="1">
        <v>329</v>
      </c>
      <c r="C340" s="9" t="s">
        <v>601</v>
      </c>
      <c r="D340" s="12" t="s">
        <v>602</v>
      </c>
      <c r="E340" s="11" t="s">
        <v>576</v>
      </c>
    </row>
    <row r="341" spans="2:5" x14ac:dyDescent="0.3">
      <c r="B341" s="1">
        <v>330</v>
      </c>
      <c r="C341" s="9" t="s">
        <v>603</v>
      </c>
      <c r="D341" s="12" t="s">
        <v>604</v>
      </c>
      <c r="E341" s="11" t="s">
        <v>11</v>
      </c>
    </row>
    <row r="342" spans="2:5" x14ac:dyDescent="0.3">
      <c r="B342" s="1">
        <v>331</v>
      </c>
      <c r="C342" s="9" t="s">
        <v>605</v>
      </c>
      <c r="D342" s="12" t="s">
        <v>604</v>
      </c>
      <c r="E342" s="11" t="s">
        <v>13</v>
      </c>
    </row>
    <row r="343" spans="2:5" x14ac:dyDescent="0.3">
      <c r="B343" s="1">
        <v>332</v>
      </c>
      <c r="C343" s="9" t="s">
        <v>606</v>
      </c>
      <c r="D343" s="12" t="s">
        <v>607</v>
      </c>
      <c r="E343" s="11" t="s">
        <v>11</v>
      </c>
    </row>
    <row r="344" spans="2:5" x14ac:dyDescent="0.3">
      <c r="B344" s="1">
        <v>333</v>
      </c>
      <c r="C344" s="9" t="s">
        <v>608</v>
      </c>
      <c r="D344" s="12" t="s">
        <v>607</v>
      </c>
      <c r="E344" s="11" t="s">
        <v>13</v>
      </c>
    </row>
    <row r="345" spans="2:5" x14ac:dyDescent="0.3">
      <c r="B345" s="1">
        <v>334</v>
      </c>
      <c r="C345" s="9" t="s">
        <v>609</v>
      </c>
      <c r="D345" s="12" t="s">
        <v>610</v>
      </c>
      <c r="E345" s="11" t="s">
        <v>216</v>
      </c>
    </row>
    <row r="346" spans="2:5" x14ac:dyDescent="0.3">
      <c r="B346" s="1">
        <v>335</v>
      </c>
      <c r="C346" s="9" t="s">
        <v>611</v>
      </c>
      <c r="D346" s="12" t="s">
        <v>612</v>
      </c>
      <c r="E346" s="11" t="s">
        <v>216</v>
      </c>
    </row>
    <row r="347" spans="2:5" x14ac:dyDescent="0.3">
      <c r="B347" s="1">
        <v>336</v>
      </c>
      <c r="C347" s="9" t="s">
        <v>613</v>
      </c>
      <c r="D347" s="12" t="s">
        <v>614</v>
      </c>
      <c r="E347" s="11" t="s">
        <v>216</v>
      </c>
    </row>
    <row r="348" spans="2:5" x14ac:dyDescent="0.3">
      <c r="B348" s="1">
        <v>337</v>
      </c>
      <c r="C348" s="9" t="s">
        <v>615</v>
      </c>
      <c r="D348" s="12" t="s">
        <v>616</v>
      </c>
      <c r="E348" s="11" t="s">
        <v>559</v>
      </c>
    </row>
    <row r="349" spans="2:5" x14ac:dyDescent="0.3">
      <c r="B349" s="1">
        <v>338</v>
      </c>
      <c r="C349" s="9" t="s">
        <v>617</v>
      </c>
      <c r="D349" s="12" t="s">
        <v>618</v>
      </c>
      <c r="E349" s="11" t="s">
        <v>181</v>
      </c>
    </row>
    <row r="350" spans="2:5" x14ac:dyDescent="0.3">
      <c r="B350" s="1">
        <v>339</v>
      </c>
      <c r="C350" s="9" t="s">
        <v>619</v>
      </c>
      <c r="D350" s="12" t="s">
        <v>620</v>
      </c>
      <c r="E350" s="11" t="s">
        <v>216</v>
      </c>
    </row>
    <row r="351" spans="2:5" x14ac:dyDescent="0.3">
      <c r="B351" s="1">
        <v>340</v>
      </c>
      <c r="C351" s="9" t="s">
        <v>621</v>
      </c>
      <c r="D351" s="12" t="s">
        <v>622</v>
      </c>
      <c r="E351" s="11" t="s">
        <v>216</v>
      </c>
    </row>
    <row r="352" spans="2:5" x14ac:dyDescent="0.3">
      <c r="B352" s="1">
        <v>341</v>
      </c>
      <c r="C352" s="9" t="s">
        <v>623</v>
      </c>
      <c r="D352" s="12" t="s">
        <v>624</v>
      </c>
      <c r="E352" s="11" t="s">
        <v>11</v>
      </c>
    </row>
    <row r="353" spans="1:5" x14ac:dyDescent="0.3">
      <c r="B353" s="1">
        <v>342</v>
      </c>
      <c r="C353" s="9" t="s">
        <v>625</v>
      </c>
      <c r="D353" s="12" t="s">
        <v>626</v>
      </c>
      <c r="E353" s="11" t="s">
        <v>216</v>
      </c>
    </row>
    <row r="354" spans="1:5" x14ac:dyDescent="0.3">
      <c r="B354" s="1">
        <v>343</v>
      </c>
      <c r="C354" s="9" t="s">
        <v>627</v>
      </c>
      <c r="D354" s="12" t="s">
        <v>628</v>
      </c>
      <c r="E354" s="11" t="s">
        <v>11</v>
      </c>
    </row>
    <row r="355" spans="1:5" x14ac:dyDescent="0.3">
      <c r="B355" s="1">
        <v>344</v>
      </c>
      <c r="C355" s="9" t="s">
        <v>629</v>
      </c>
      <c r="D355" s="12" t="s">
        <v>630</v>
      </c>
      <c r="E355" s="11" t="s">
        <v>18</v>
      </c>
    </row>
    <row r="356" spans="1:5" x14ac:dyDescent="0.3">
      <c r="B356" s="1">
        <v>345</v>
      </c>
      <c r="C356" s="9" t="s">
        <v>631</v>
      </c>
      <c r="D356" s="12" t="s">
        <v>628</v>
      </c>
      <c r="E356" s="11" t="s">
        <v>13</v>
      </c>
    </row>
    <row r="357" spans="1:5" x14ac:dyDescent="0.3">
      <c r="B357" s="1">
        <v>346</v>
      </c>
      <c r="C357" s="9" t="s">
        <v>632</v>
      </c>
      <c r="D357" s="12" t="s">
        <v>633</v>
      </c>
      <c r="E357" s="11" t="s">
        <v>22</v>
      </c>
    </row>
    <row r="358" spans="1:5" x14ac:dyDescent="0.3">
      <c r="B358" s="1">
        <v>347</v>
      </c>
      <c r="C358" s="9" t="s">
        <v>634</v>
      </c>
      <c r="D358" s="12" t="s">
        <v>635</v>
      </c>
      <c r="E358" s="11" t="s">
        <v>11</v>
      </c>
    </row>
    <row r="359" spans="1:5" x14ac:dyDescent="0.3">
      <c r="B359" s="1">
        <v>348</v>
      </c>
      <c r="C359" s="9" t="s">
        <v>636</v>
      </c>
      <c r="D359" s="12" t="s">
        <v>637</v>
      </c>
      <c r="E359" s="11" t="s">
        <v>18</v>
      </c>
    </row>
    <row r="360" spans="1:5" x14ac:dyDescent="0.3">
      <c r="B360" s="1">
        <v>349</v>
      </c>
      <c r="C360" s="9" t="s">
        <v>638</v>
      </c>
      <c r="D360" s="12" t="s">
        <v>635</v>
      </c>
      <c r="E360" s="11" t="s">
        <v>13</v>
      </c>
    </row>
    <row r="361" spans="1:5" x14ac:dyDescent="0.3">
      <c r="B361" s="1">
        <v>350</v>
      </c>
      <c r="C361" s="9" t="s">
        <v>639</v>
      </c>
      <c r="D361" s="12" t="s">
        <v>640</v>
      </c>
      <c r="E361" s="11" t="s">
        <v>22</v>
      </c>
    </row>
    <row r="362" spans="1:5" x14ac:dyDescent="0.3">
      <c r="B362" s="1">
        <v>351</v>
      </c>
      <c r="C362" s="9" t="s">
        <v>641</v>
      </c>
      <c r="D362" s="12" t="s">
        <v>642</v>
      </c>
      <c r="E362" s="11" t="s">
        <v>11</v>
      </c>
    </row>
    <row r="363" spans="1:5" x14ac:dyDescent="0.3">
      <c r="B363" s="1">
        <v>352</v>
      </c>
      <c r="C363" s="9" t="s">
        <v>643</v>
      </c>
      <c r="D363" s="12" t="s">
        <v>644</v>
      </c>
      <c r="E363" s="11" t="s">
        <v>18</v>
      </c>
    </row>
    <row r="364" spans="1:5" x14ac:dyDescent="0.3">
      <c r="B364" s="1">
        <v>353</v>
      </c>
      <c r="C364" s="9" t="s">
        <v>645</v>
      </c>
      <c r="D364" s="12" t="s">
        <v>642</v>
      </c>
      <c r="E364" s="11" t="s">
        <v>13</v>
      </c>
    </row>
    <row r="365" spans="1:5" x14ac:dyDescent="0.3">
      <c r="B365" s="1">
        <v>354</v>
      </c>
      <c r="C365" s="9" t="s">
        <v>646</v>
      </c>
      <c r="D365" s="12" t="s">
        <v>647</v>
      </c>
      <c r="E365" s="11" t="s">
        <v>22</v>
      </c>
    </row>
    <row r="366" spans="1:5" x14ac:dyDescent="0.3">
      <c r="A366" s="34" t="s">
        <v>515</v>
      </c>
      <c r="B366" s="35">
        <v>355</v>
      </c>
      <c r="C366" s="36" t="s">
        <v>648</v>
      </c>
      <c r="D366" s="37" t="s">
        <v>649</v>
      </c>
      <c r="E366" s="11" t="s">
        <v>22</v>
      </c>
    </row>
    <row r="367" spans="1:5" x14ac:dyDescent="0.3">
      <c r="A367" s="34" t="s">
        <v>515</v>
      </c>
      <c r="B367" s="35">
        <v>356</v>
      </c>
      <c r="C367" s="36" t="s">
        <v>650</v>
      </c>
      <c r="D367" s="37" t="s">
        <v>651</v>
      </c>
      <c r="E367" s="11" t="s">
        <v>652</v>
      </c>
    </row>
    <row r="368" spans="1:5" x14ac:dyDescent="0.3">
      <c r="B368" s="1">
        <v>357</v>
      </c>
      <c r="C368" s="9" t="s">
        <v>653</v>
      </c>
      <c r="D368" s="12" t="s">
        <v>654</v>
      </c>
      <c r="E368" s="11" t="s">
        <v>150</v>
      </c>
    </row>
    <row r="369" spans="2:5" x14ac:dyDescent="0.3">
      <c r="B369" s="1">
        <v>358</v>
      </c>
      <c r="C369" s="9" t="s">
        <v>655</v>
      </c>
      <c r="D369" s="12" t="s">
        <v>656</v>
      </c>
      <c r="E369" s="11" t="s">
        <v>11</v>
      </c>
    </row>
    <row r="370" spans="2:5" x14ac:dyDescent="0.3">
      <c r="B370" s="1">
        <v>359</v>
      </c>
      <c r="C370" s="9" t="s">
        <v>657</v>
      </c>
      <c r="D370" s="12" t="s">
        <v>658</v>
      </c>
      <c r="E370" s="11" t="s">
        <v>11</v>
      </c>
    </row>
    <row r="371" spans="2:5" x14ac:dyDescent="0.3">
      <c r="B371" s="1">
        <v>360</v>
      </c>
      <c r="C371" s="9" t="s">
        <v>659</v>
      </c>
      <c r="D371" s="12" t="s">
        <v>660</v>
      </c>
      <c r="E371" s="11" t="s">
        <v>187</v>
      </c>
    </row>
    <row r="372" spans="2:5" x14ac:dyDescent="0.3">
      <c r="B372" s="1">
        <v>361</v>
      </c>
      <c r="C372" s="9" t="s">
        <v>661</v>
      </c>
      <c r="D372" s="12" t="s">
        <v>662</v>
      </c>
      <c r="E372" s="11" t="s">
        <v>181</v>
      </c>
    </row>
    <row r="373" spans="2:5" x14ac:dyDescent="0.3">
      <c r="B373" s="1">
        <v>362</v>
      </c>
      <c r="C373" s="9" t="s">
        <v>663</v>
      </c>
      <c r="D373" s="12" t="s">
        <v>664</v>
      </c>
      <c r="E373" s="11" t="s">
        <v>11</v>
      </c>
    </row>
    <row r="374" spans="2:5" x14ac:dyDescent="0.3">
      <c r="B374" s="1">
        <v>363</v>
      </c>
      <c r="C374" s="9" t="s">
        <v>665</v>
      </c>
      <c r="D374" s="12" t="s">
        <v>666</v>
      </c>
      <c r="E374" s="11" t="s">
        <v>11</v>
      </c>
    </row>
    <row r="375" spans="2:5" x14ac:dyDescent="0.3">
      <c r="B375" s="1">
        <v>364</v>
      </c>
      <c r="C375" s="9" t="s">
        <v>667</v>
      </c>
      <c r="D375" s="12" t="s">
        <v>668</v>
      </c>
      <c r="E375" s="11" t="s">
        <v>11</v>
      </c>
    </row>
    <row r="376" spans="2:5" x14ac:dyDescent="0.3">
      <c r="B376" s="1">
        <v>365</v>
      </c>
      <c r="C376" s="9" t="s">
        <v>669</v>
      </c>
      <c r="D376" s="12" t="s">
        <v>670</v>
      </c>
      <c r="E376" s="11" t="s">
        <v>11</v>
      </c>
    </row>
    <row r="377" spans="2:5" x14ac:dyDescent="0.3">
      <c r="B377" s="1">
        <v>366</v>
      </c>
      <c r="C377" s="9" t="s">
        <v>671</v>
      </c>
      <c r="D377" s="12" t="s">
        <v>672</v>
      </c>
      <c r="E377" s="11" t="s">
        <v>11</v>
      </c>
    </row>
    <row r="378" spans="2:5" x14ac:dyDescent="0.3">
      <c r="B378" s="1">
        <v>367</v>
      </c>
      <c r="C378" s="9" t="s">
        <v>673</v>
      </c>
      <c r="D378" s="12" t="s">
        <v>674</v>
      </c>
      <c r="E378" s="11" t="s">
        <v>18</v>
      </c>
    </row>
    <row r="379" spans="2:5" x14ac:dyDescent="0.3">
      <c r="B379" s="1">
        <v>368</v>
      </c>
      <c r="C379" s="9" t="s">
        <v>675</v>
      </c>
      <c r="D379" s="12" t="s">
        <v>672</v>
      </c>
      <c r="E379" s="11" t="s">
        <v>13</v>
      </c>
    </row>
    <row r="380" spans="2:5" x14ac:dyDescent="0.3">
      <c r="B380" s="1">
        <v>369</v>
      </c>
      <c r="C380" s="9" t="s">
        <v>676</v>
      </c>
      <c r="D380" s="12" t="s">
        <v>677</v>
      </c>
      <c r="E380" s="11" t="s">
        <v>22</v>
      </c>
    </row>
    <row r="381" spans="2:5" x14ac:dyDescent="0.3">
      <c r="B381" s="1">
        <v>370</v>
      </c>
      <c r="C381" s="9" t="s">
        <v>678</v>
      </c>
      <c r="D381" s="12" t="s">
        <v>679</v>
      </c>
      <c r="E381" s="11" t="s">
        <v>11</v>
      </c>
    </row>
    <row r="382" spans="2:5" x14ac:dyDescent="0.3">
      <c r="B382" s="1">
        <v>371</v>
      </c>
      <c r="C382" s="9" t="s">
        <v>680</v>
      </c>
      <c r="D382" s="12" t="s">
        <v>681</v>
      </c>
      <c r="E382" s="11" t="s">
        <v>18</v>
      </c>
    </row>
    <row r="383" spans="2:5" x14ac:dyDescent="0.3">
      <c r="B383" s="1">
        <v>372</v>
      </c>
      <c r="C383" s="9" t="s">
        <v>682</v>
      </c>
      <c r="D383" s="12" t="s">
        <v>679</v>
      </c>
      <c r="E383" s="11" t="s">
        <v>13</v>
      </c>
    </row>
    <row r="384" spans="2:5" x14ac:dyDescent="0.3">
      <c r="B384" s="1">
        <v>373</v>
      </c>
      <c r="C384" s="9" t="s">
        <v>683</v>
      </c>
      <c r="D384" s="12" t="s">
        <v>684</v>
      </c>
      <c r="E384" s="11" t="s">
        <v>22</v>
      </c>
    </row>
    <row r="385" spans="2:5" x14ac:dyDescent="0.3">
      <c r="B385" s="1">
        <v>374</v>
      </c>
      <c r="C385" s="9" t="s">
        <v>685</v>
      </c>
      <c r="D385" s="12" t="s">
        <v>686</v>
      </c>
      <c r="E385" s="11" t="s">
        <v>11</v>
      </c>
    </row>
    <row r="386" spans="2:5" x14ac:dyDescent="0.3">
      <c r="B386" s="1">
        <v>375</v>
      </c>
      <c r="C386" s="9" t="s">
        <v>687</v>
      </c>
      <c r="D386" s="12" t="s">
        <v>688</v>
      </c>
      <c r="E386" s="11" t="s">
        <v>18</v>
      </c>
    </row>
    <row r="387" spans="2:5" x14ac:dyDescent="0.3">
      <c r="B387" s="1">
        <v>376</v>
      </c>
      <c r="C387" s="9" t="s">
        <v>689</v>
      </c>
      <c r="D387" s="12" t="s">
        <v>690</v>
      </c>
      <c r="E387" s="11" t="s">
        <v>98</v>
      </c>
    </row>
    <row r="388" spans="2:5" x14ac:dyDescent="0.3">
      <c r="B388" s="1">
        <v>377</v>
      </c>
      <c r="C388" s="9" t="s">
        <v>691</v>
      </c>
      <c r="D388" s="12" t="s">
        <v>686</v>
      </c>
      <c r="E388" s="11" t="s">
        <v>13</v>
      </c>
    </row>
    <row r="389" spans="2:5" x14ac:dyDescent="0.3">
      <c r="B389" s="1">
        <v>378</v>
      </c>
      <c r="C389" s="9" t="s">
        <v>692</v>
      </c>
      <c r="D389" s="12" t="s">
        <v>693</v>
      </c>
      <c r="E389" s="11" t="s">
        <v>22</v>
      </c>
    </row>
    <row r="390" spans="2:5" x14ac:dyDescent="0.3">
      <c r="B390" s="1">
        <v>379</v>
      </c>
      <c r="C390" s="9" t="s">
        <v>694</v>
      </c>
      <c r="D390" s="12" t="s">
        <v>695</v>
      </c>
      <c r="E390" s="11" t="s">
        <v>11</v>
      </c>
    </row>
    <row r="391" spans="2:5" x14ac:dyDescent="0.3">
      <c r="B391" s="1">
        <v>380</v>
      </c>
      <c r="C391" s="9" t="s">
        <v>696</v>
      </c>
      <c r="D391" s="12" t="s">
        <v>697</v>
      </c>
      <c r="E391" s="11" t="s">
        <v>11</v>
      </c>
    </row>
    <row r="392" spans="2:5" x14ac:dyDescent="0.3">
      <c r="B392" s="1">
        <v>381</v>
      </c>
      <c r="C392" s="9" t="s">
        <v>698</v>
      </c>
      <c r="D392" s="12" t="s">
        <v>699</v>
      </c>
      <c r="E392" s="11" t="s">
        <v>18</v>
      </c>
    </row>
    <row r="393" spans="2:5" x14ac:dyDescent="0.3">
      <c r="B393" s="1">
        <v>382</v>
      </c>
      <c r="C393" s="9" t="s">
        <v>700</v>
      </c>
      <c r="D393" s="12" t="s">
        <v>697</v>
      </c>
      <c r="E393" s="11" t="s">
        <v>13</v>
      </c>
    </row>
    <row r="394" spans="2:5" x14ac:dyDescent="0.3">
      <c r="B394" s="1">
        <v>383</v>
      </c>
      <c r="C394" s="9" t="s">
        <v>701</v>
      </c>
      <c r="D394" s="12" t="s">
        <v>702</v>
      </c>
      <c r="E394" s="11" t="s">
        <v>22</v>
      </c>
    </row>
    <row r="395" spans="2:5" x14ac:dyDescent="0.3">
      <c r="B395" s="1">
        <v>384</v>
      </c>
      <c r="C395" s="9" t="s">
        <v>703</v>
      </c>
      <c r="D395" s="12" t="s">
        <v>704</v>
      </c>
      <c r="E395" s="11" t="s">
        <v>11</v>
      </c>
    </row>
    <row r="396" spans="2:5" x14ac:dyDescent="0.3">
      <c r="B396" s="1">
        <v>385</v>
      </c>
      <c r="C396" s="9" t="s">
        <v>705</v>
      </c>
      <c r="D396" s="12" t="s">
        <v>706</v>
      </c>
      <c r="E396" s="11" t="s">
        <v>11</v>
      </c>
    </row>
    <row r="397" spans="2:5" x14ac:dyDescent="0.3">
      <c r="B397" s="1">
        <v>386</v>
      </c>
      <c r="C397" s="9" t="s">
        <v>707</v>
      </c>
      <c r="D397" s="12" t="s">
        <v>708</v>
      </c>
      <c r="E397" s="11" t="s">
        <v>11</v>
      </c>
    </row>
    <row r="398" spans="2:5" x14ac:dyDescent="0.3">
      <c r="B398" s="1">
        <v>387</v>
      </c>
      <c r="C398" s="9" t="s">
        <v>709</v>
      </c>
      <c r="D398" s="12" t="s">
        <v>710</v>
      </c>
      <c r="E398" s="11" t="s">
        <v>18</v>
      </c>
    </row>
    <row r="399" spans="2:5" x14ac:dyDescent="0.3">
      <c r="B399" s="1">
        <v>388</v>
      </c>
      <c r="C399" s="9" t="s">
        <v>711</v>
      </c>
      <c r="D399" s="12" t="s">
        <v>712</v>
      </c>
      <c r="E399" s="11" t="s">
        <v>98</v>
      </c>
    </row>
    <row r="400" spans="2:5" x14ac:dyDescent="0.3">
      <c r="B400" s="1">
        <v>389</v>
      </c>
      <c r="C400" s="9" t="s">
        <v>713</v>
      </c>
      <c r="D400" s="12" t="s">
        <v>708</v>
      </c>
      <c r="E400" s="11" t="s">
        <v>13</v>
      </c>
    </row>
    <row r="401" spans="2:5" x14ac:dyDescent="0.3">
      <c r="B401" s="1">
        <v>390</v>
      </c>
      <c r="C401" s="9" t="s">
        <v>714</v>
      </c>
      <c r="D401" s="12" t="s">
        <v>715</v>
      </c>
      <c r="E401" s="11" t="s">
        <v>22</v>
      </c>
    </row>
    <row r="402" spans="2:5" x14ac:dyDescent="0.3">
      <c r="B402" s="1">
        <v>391</v>
      </c>
      <c r="C402" s="9" t="s">
        <v>716</v>
      </c>
      <c r="D402" s="12" t="s">
        <v>717</v>
      </c>
      <c r="E402" s="11" t="s">
        <v>11</v>
      </c>
    </row>
    <row r="403" spans="2:5" x14ac:dyDescent="0.3">
      <c r="B403" s="1">
        <v>392</v>
      </c>
      <c r="C403" s="9" t="s">
        <v>718</v>
      </c>
      <c r="D403" s="12" t="s">
        <v>719</v>
      </c>
      <c r="E403" s="11" t="s">
        <v>18</v>
      </c>
    </row>
    <row r="404" spans="2:5" x14ac:dyDescent="0.3">
      <c r="B404" s="1">
        <v>393</v>
      </c>
      <c r="C404" s="9" t="s">
        <v>720</v>
      </c>
      <c r="D404" s="12" t="s">
        <v>717</v>
      </c>
      <c r="E404" s="11" t="s">
        <v>13</v>
      </c>
    </row>
    <row r="405" spans="2:5" x14ac:dyDescent="0.3">
      <c r="B405" s="1">
        <v>394</v>
      </c>
      <c r="C405" s="9" t="s">
        <v>721</v>
      </c>
      <c r="D405" s="12" t="s">
        <v>722</v>
      </c>
      <c r="E405" s="11" t="s">
        <v>22</v>
      </c>
    </row>
    <row r="406" spans="2:5" x14ac:dyDescent="0.3">
      <c r="B406" s="1">
        <v>395</v>
      </c>
      <c r="C406" s="9" t="s">
        <v>723</v>
      </c>
      <c r="D406" s="12" t="s">
        <v>724</v>
      </c>
      <c r="E406" s="11" t="s">
        <v>150</v>
      </c>
    </row>
    <row r="407" spans="2:5" x14ac:dyDescent="0.3">
      <c r="B407" s="1">
        <v>396</v>
      </c>
      <c r="C407" s="9" t="s">
        <v>725</v>
      </c>
      <c r="D407" s="12" t="s">
        <v>726</v>
      </c>
      <c r="E407" s="11" t="s">
        <v>181</v>
      </c>
    </row>
    <row r="408" spans="2:5" x14ac:dyDescent="0.3">
      <c r="B408" s="1">
        <v>397</v>
      </c>
      <c r="C408" s="9" t="s">
        <v>727</v>
      </c>
      <c r="D408" s="12" t="s">
        <v>728</v>
      </c>
      <c r="E408" s="11" t="s">
        <v>150</v>
      </c>
    </row>
    <row r="409" spans="2:5" x14ac:dyDescent="0.3">
      <c r="B409" s="1">
        <v>398</v>
      </c>
      <c r="C409" s="9" t="s">
        <v>729</v>
      </c>
      <c r="D409" s="12" t="s">
        <v>730</v>
      </c>
      <c r="E409" s="11" t="s">
        <v>181</v>
      </c>
    </row>
    <row r="410" spans="2:5" x14ac:dyDescent="0.3">
      <c r="B410" s="1">
        <v>399</v>
      </c>
      <c r="C410" s="9" t="s">
        <v>731</v>
      </c>
      <c r="D410" s="12" t="s">
        <v>732</v>
      </c>
      <c r="E410" s="11" t="s">
        <v>11</v>
      </c>
    </row>
    <row r="411" spans="2:5" x14ac:dyDescent="0.3">
      <c r="B411" s="1">
        <v>400</v>
      </c>
      <c r="C411" s="9" t="s">
        <v>733</v>
      </c>
      <c r="D411" s="12" t="s">
        <v>734</v>
      </c>
      <c r="E411" s="11" t="s">
        <v>187</v>
      </c>
    </row>
    <row r="412" spans="2:5" x14ac:dyDescent="0.3">
      <c r="B412" s="1">
        <v>401</v>
      </c>
      <c r="C412" s="9" t="s">
        <v>735</v>
      </c>
      <c r="D412" s="12" t="s">
        <v>736</v>
      </c>
      <c r="E412" s="11" t="s">
        <v>11</v>
      </c>
    </row>
    <row r="413" spans="2:5" x14ac:dyDescent="0.3">
      <c r="B413" s="1">
        <v>402</v>
      </c>
      <c r="C413" s="9" t="s">
        <v>737</v>
      </c>
      <c r="D413" s="12" t="s">
        <v>738</v>
      </c>
      <c r="E413" s="11" t="s">
        <v>187</v>
      </c>
    </row>
    <row r="414" spans="2:5" x14ac:dyDescent="0.3">
      <c r="B414" s="1">
        <v>403</v>
      </c>
      <c r="C414" s="9" t="s">
        <v>739</v>
      </c>
      <c r="D414" s="12" t="s">
        <v>740</v>
      </c>
      <c r="E414" s="11" t="s">
        <v>11</v>
      </c>
    </row>
    <row r="415" spans="2:5" x14ac:dyDescent="0.3">
      <c r="B415" s="1">
        <v>404</v>
      </c>
      <c r="C415" s="9" t="s">
        <v>741</v>
      </c>
      <c r="D415" s="12" t="s">
        <v>742</v>
      </c>
      <c r="E415" s="11" t="s">
        <v>187</v>
      </c>
    </row>
    <row r="416" spans="2:5" x14ac:dyDescent="0.3">
      <c r="B416" s="1">
        <v>405</v>
      </c>
      <c r="C416" s="9" t="s">
        <v>743</v>
      </c>
      <c r="D416" s="12" t="s">
        <v>744</v>
      </c>
      <c r="E416" s="11" t="s">
        <v>11</v>
      </c>
    </row>
    <row r="417" spans="2:5" x14ac:dyDescent="0.3">
      <c r="B417" s="1">
        <v>406</v>
      </c>
      <c r="C417" s="9" t="s">
        <v>745</v>
      </c>
      <c r="D417" s="12" t="s">
        <v>746</v>
      </c>
      <c r="E417" s="11" t="s">
        <v>187</v>
      </c>
    </row>
    <row r="418" spans="2:5" x14ac:dyDescent="0.3">
      <c r="B418" s="1">
        <v>407</v>
      </c>
      <c r="C418" s="9" t="s">
        <v>747</v>
      </c>
      <c r="D418" s="12" t="s">
        <v>748</v>
      </c>
      <c r="E418" s="11" t="s">
        <v>11</v>
      </c>
    </row>
    <row r="419" spans="2:5" x14ac:dyDescent="0.3">
      <c r="B419" s="1">
        <v>408</v>
      </c>
      <c r="C419" s="9" t="s">
        <v>749</v>
      </c>
      <c r="D419" s="12" t="s">
        <v>750</v>
      </c>
      <c r="E419" s="11" t="s">
        <v>187</v>
      </c>
    </row>
    <row r="420" spans="2:5" x14ac:dyDescent="0.3">
      <c r="B420" s="1">
        <v>409</v>
      </c>
      <c r="C420" s="9" t="s">
        <v>751</v>
      </c>
      <c r="D420" s="12" t="s">
        <v>752</v>
      </c>
      <c r="E420" s="11" t="s">
        <v>11</v>
      </c>
    </row>
    <row r="421" spans="2:5" x14ac:dyDescent="0.3">
      <c r="B421" s="1">
        <v>410</v>
      </c>
      <c r="C421" s="9" t="s">
        <v>753</v>
      </c>
      <c r="D421" s="12" t="s">
        <v>752</v>
      </c>
      <c r="E421" s="11" t="s">
        <v>13</v>
      </c>
    </row>
    <row r="422" spans="2:5" x14ac:dyDescent="0.3">
      <c r="B422" s="1">
        <v>411</v>
      </c>
      <c r="C422" s="9" t="s">
        <v>754</v>
      </c>
      <c r="D422" s="12" t="s">
        <v>755</v>
      </c>
      <c r="E422" s="11" t="s">
        <v>11</v>
      </c>
    </row>
    <row r="423" spans="2:5" x14ac:dyDescent="0.3">
      <c r="B423" s="1">
        <v>412</v>
      </c>
      <c r="C423" s="9" t="s">
        <v>756</v>
      </c>
      <c r="D423" s="12" t="s">
        <v>755</v>
      </c>
      <c r="E423" s="11" t="s">
        <v>13</v>
      </c>
    </row>
    <row r="424" spans="2:5" x14ac:dyDescent="0.3">
      <c r="B424" s="1">
        <v>413</v>
      </c>
      <c r="C424" s="9" t="s">
        <v>757</v>
      </c>
      <c r="D424" s="12" t="s">
        <v>758</v>
      </c>
      <c r="E424" s="11" t="s">
        <v>11</v>
      </c>
    </row>
    <row r="425" spans="2:5" x14ac:dyDescent="0.3">
      <c r="B425" s="1">
        <v>414</v>
      </c>
      <c r="C425" s="9" t="s">
        <v>759</v>
      </c>
      <c r="D425" s="12" t="s">
        <v>758</v>
      </c>
      <c r="E425" s="11" t="s">
        <v>13</v>
      </c>
    </row>
    <row r="426" spans="2:5" x14ac:dyDescent="0.3">
      <c r="B426" s="1">
        <v>415</v>
      </c>
      <c r="C426" s="9" t="s">
        <v>760</v>
      </c>
      <c r="D426" s="12" t="s">
        <v>761</v>
      </c>
      <c r="E426" s="11" t="s">
        <v>11</v>
      </c>
    </row>
    <row r="427" spans="2:5" x14ac:dyDescent="0.3">
      <c r="B427" s="1">
        <v>416</v>
      </c>
      <c r="C427" s="9" t="s">
        <v>762</v>
      </c>
      <c r="D427" s="12" t="s">
        <v>761</v>
      </c>
      <c r="E427" s="11" t="s">
        <v>13</v>
      </c>
    </row>
    <row r="428" spans="2:5" x14ac:dyDescent="0.3">
      <c r="B428" s="1">
        <v>417</v>
      </c>
      <c r="C428" s="9" t="s">
        <v>763</v>
      </c>
      <c r="D428" s="12" t="s">
        <v>764</v>
      </c>
      <c r="E428" s="11" t="s">
        <v>11</v>
      </c>
    </row>
    <row r="429" spans="2:5" x14ac:dyDescent="0.3">
      <c r="B429" s="1">
        <v>418</v>
      </c>
      <c r="C429" s="9" t="s">
        <v>765</v>
      </c>
      <c r="D429" s="12" t="s">
        <v>766</v>
      </c>
      <c r="E429" s="11" t="s">
        <v>18</v>
      </c>
    </row>
    <row r="430" spans="2:5" x14ac:dyDescent="0.3">
      <c r="B430" s="1">
        <v>419</v>
      </c>
      <c r="C430" s="9" t="s">
        <v>767</v>
      </c>
      <c r="D430" s="12" t="s">
        <v>764</v>
      </c>
      <c r="E430" s="11" t="s">
        <v>13</v>
      </c>
    </row>
    <row r="431" spans="2:5" x14ac:dyDescent="0.3">
      <c r="B431" s="1">
        <v>420</v>
      </c>
      <c r="C431" s="9" t="s">
        <v>768</v>
      </c>
      <c r="D431" s="12" t="s">
        <v>769</v>
      </c>
      <c r="E431" s="11" t="s">
        <v>22</v>
      </c>
    </row>
    <row r="432" spans="2:5" x14ac:dyDescent="0.3">
      <c r="B432" s="1">
        <v>421</v>
      </c>
      <c r="C432" s="9" t="s">
        <v>770</v>
      </c>
      <c r="D432" s="12" t="s">
        <v>771</v>
      </c>
      <c r="E432" s="11" t="s">
        <v>11</v>
      </c>
    </row>
    <row r="433" spans="2:5" x14ac:dyDescent="0.3">
      <c r="B433" s="1">
        <v>422</v>
      </c>
      <c r="C433" s="9" t="s">
        <v>772</v>
      </c>
      <c r="D433" s="12" t="s">
        <v>773</v>
      </c>
      <c r="E433" s="11" t="s">
        <v>18</v>
      </c>
    </row>
    <row r="434" spans="2:5" x14ac:dyDescent="0.3">
      <c r="B434" s="1">
        <v>423</v>
      </c>
      <c r="C434" s="9" t="s">
        <v>774</v>
      </c>
      <c r="D434" s="12" t="s">
        <v>771</v>
      </c>
      <c r="E434" s="11" t="s">
        <v>13</v>
      </c>
    </row>
    <row r="435" spans="2:5" x14ac:dyDescent="0.3">
      <c r="B435" s="1">
        <v>424</v>
      </c>
      <c r="C435" s="9" t="s">
        <v>775</v>
      </c>
      <c r="D435" s="12" t="s">
        <v>776</v>
      </c>
      <c r="E435" s="11" t="s">
        <v>22</v>
      </c>
    </row>
    <row r="436" spans="2:5" x14ac:dyDescent="0.3">
      <c r="B436" s="1">
        <v>425</v>
      </c>
      <c r="C436" s="9" t="s">
        <v>777</v>
      </c>
      <c r="D436" s="12" t="s">
        <v>778</v>
      </c>
      <c r="E436" s="11" t="s">
        <v>11</v>
      </c>
    </row>
    <row r="437" spans="2:5" x14ac:dyDescent="0.3">
      <c r="B437" s="1">
        <v>426</v>
      </c>
      <c r="C437" s="9" t="s">
        <v>779</v>
      </c>
      <c r="D437" s="12" t="s">
        <v>780</v>
      </c>
      <c r="E437" s="11" t="s">
        <v>18</v>
      </c>
    </row>
    <row r="438" spans="2:5" x14ac:dyDescent="0.3">
      <c r="B438" s="1">
        <v>427</v>
      </c>
      <c r="C438" s="9" t="s">
        <v>781</v>
      </c>
      <c r="D438" s="12" t="s">
        <v>778</v>
      </c>
      <c r="E438" s="11" t="s">
        <v>13</v>
      </c>
    </row>
    <row r="439" spans="2:5" x14ac:dyDescent="0.3">
      <c r="B439" s="1">
        <v>428</v>
      </c>
      <c r="C439" s="9" t="s">
        <v>782</v>
      </c>
      <c r="D439" s="12" t="s">
        <v>783</v>
      </c>
      <c r="E439" s="11" t="s">
        <v>22</v>
      </c>
    </row>
    <row r="440" spans="2:5" x14ac:dyDescent="0.3">
      <c r="B440" s="1">
        <v>429</v>
      </c>
      <c r="C440" s="9" t="s">
        <v>784</v>
      </c>
      <c r="D440" s="12" t="s">
        <v>785</v>
      </c>
      <c r="E440" s="11" t="s">
        <v>11</v>
      </c>
    </row>
    <row r="441" spans="2:5" x14ac:dyDescent="0.3">
      <c r="B441" s="1">
        <v>430</v>
      </c>
      <c r="C441" s="9" t="s">
        <v>786</v>
      </c>
      <c r="D441" s="12" t="s">
        <v>787</v>
      </c>
      <c r="E441" s="11" t="s">
        <v>18</v>
      </c>
    </row>
    <row r="442" spans="2:5" x14ac:dyDescent="0.3">
      <c r="B442" s="1">
        <v>431</v>
      </c>
      <c r="C442" s="9" t="s">
        <v>788</v>
      </c>
      <c r="D442" s="12" t="s">
        <v>785</v>
      </c>
      <c r="E442" s="11" t="s">
        <v>13</v>
      </c>
    </row>
    <row r="443" spans="2:5" x14ac:dyDescent="0.3">
      <c r="B443" s="1">
        <v>432</v>
      </c>
      <c r="C443" s="9" t="s">
        <v>789</v>
      </c>
      <c r="D443" s="12" t="s">
        <v>790</v>
      </c>
      <c r="E443" s="11" t="s">
        <v>22</v>
      </c>
    </row>
    <row r="444" spans="2:5" x14ac:dyDescent="0.3">
      <c r="B444" s="1">
        <v>433</v>
      </c>
      <c r="C444" s="9" t="s">
        <v>791</v>
      </c>
      <c r="D444" s="12" t="s">
        <v>792</v>
      </c>
      <c r="E444" s="11" t="s">
        <v>11</v>
      </c>
    </row>
    <row r="445" spans="2:5" x14ac:dyDescent="0.3">
      <c r="B445" s="1">
        <v>434</v>
      </c>
      <c r="C445" s="9" t="s">
        <v>793</v>
      </c>
      <c r="D445" s="12" t="s">
        <v>794</v>
      </c>
      <c r="E445" s="11" t="s">
        <v>18</v>
      </c>
    </row>
    <row r="446" spans="2:5" x14ac:dyDescent="0.3">
      <c r="B446" s="1">
        <v>435</v>
      </c>
      <c r="C446" s="9" t="s">
        <v>795</v>
      </c>
      <c r="D446" s="12" t="s">
        <v>792</v>
      </c>
      <c r="E446" s="11" t="s">
        <v>13</v>
      </c>
    </row>
    <row r="447" spans="2:5" x14ac:dyDescent="0.3">
      <c r="B447" s="1">
        <v>436</v>
      </c>
      <c r="C447" s="9" t="s">
        <v>796</v>
      </c>
      <c r="D447" s="12" t="s">
        <v>797</v>
      </c>
      <c r="E447" s="11" t="s">
        <v>22</v>
      </c>
    </row>
    <row r="448" spans="2:5" x14ac:dyDescent="0.3">
      <c r="B448" s="1">
        <v>437</v>
      </c>
      <c r="C448" s="9" t="s">
        <v>798</v>
      </c>
      <c r="D448" s="12" t="s">
        <v>799</v>
      </c>
      <c r="E448" s="11" t="s">
        <v>11</v>
      </c>
    </row>
    <row r="449" spans="2:5" x14ac:dyDescent="0.3">
      <c r="B449" s="1">
        <v>438</v>
      </c>
      <c r="C449" s="9" t="s">
        <v>800</v>
      </c>
      <c r="D449" s="12" t="s">
        <v>801</v>
      </c>
      <c r="E449" s="11" t="s">
        <v>18</v>
      </c>
    </row>
    <row r="450" spans="2:5" x14ac:dyDescent="0.3">
      <c r="B450" s="1">
        <v>439</v>
      </c>
      <c r="C450" s="9" t="s">
        <v>802</v>
      </c>
      <c r="D450" s="12" t="s">
        <v>799</v>
      </c>
      <c r="E450" s="11" t="s">
        <v>13</v>
      </c>
    </row>
    <row r="451" spans="2:5" x14ac:dyDescent="0.3">
      <c r="B451" s="1">
        <v>440</v>
      </c>
      <c r="C451" s="9" t="s">
        <v>803</v>
      </c>
      <c r="D451" s="12" t="s">
        <v>804</v>
      </c>
      <c r="E451" s="11" t="s">
        <v>22</v>
      </c>
    </row>
    <row r="452" spans="2:5" x14ac:dyDescent="0.3">
      <c r="B452" s="1">
        <v>441</v>
      </c>
      <c r="C452" s="9" t="s">
        <v>805</v>
      </c>
      <c r="D452" s="12" t="s">
        <v>806</v>
      </c>
      <c r="E452" s="11" t="s">
        <v>11</v>
      </c>
    </row>
    <row r="453" spans="2:5" x14ac:dyDescent="0.3">
      <c r="B453" s="1">
        <v>442</v>
      </c>
      <c r="C453" s="9" t="s">
        <v>807</v>
      </c>
      <c r="D453" s="12" t="s">
        <v>808</v>
      </c>
      <c r="E453" s="11" t="s">
        <v>18</v>
      </c>
    </row>
    <row r="454" spans="2:5" x14ac:dyDescent="0.3">
      <c r="B454" s="1">
        <v>443</v>
      </c>
      <c r="C454" s="9" t="s">
        <v>809</v>
      </c>
      <c r="D454" s="12" t="s">
        <v>806</v>
      </c>
      <c r="E454" s="11" t="s">
        <v>13</v>
      </c>
    </row>
    <row r="455" spans="2:5" x14ac:dyDescent="0.3">
      <c r="B455" s="1">
        <v>444</v>
      </c>
      <c r="C455" s="9" t="s">
        <v>810</v>
      </c>
      <c r="D455" s="12" t="s">
        <v>811</v>
      </c>
      <c r="E455" s="11" t="s">
        <v>22</v>
      </c>
    </row>
    <row r="456" spans="2:5" x14ac:dyDescent="0.3">
      <c r="B456" s="1">
        <v>445</v>
      </c>
      <c r="C456" s="9" t="s">
        <v>812</v>
      </c>
      <c r="D456" s="12" t="s">
        <v>813</v>
      </c>
      <c r="E456" s="11" t="s">
        <v>11</v>
      </c>
    </row>
    <row r="457" spans="2:5" x14ac:dyDescent="0.3">
      <c r="B457" s="1">
        <v>446</v>
      </c>
      <c r="C457" s="9" t="s">
        <v>814</v>
      </c>
      <c r="D457" s="12" t="s">
        <v>815</v>
      </c>
      <c r="E457" s="11" t="s">
        <v>18</v>
      </c>
    </row>
    <row r="458" spans="2:5" x14ac:dyDescent="0.3">
      <c r="B458" s="1">
        <v>447</v>
      </c>
      <c r="C458" s="9" t="s">
        <v>816</v>
      </c>
      <c r="D458" s="12" t="s">
        <v>813</v>
      </c>
      <c r="E458" s="11" t="s">
        <v>13</v>
      </c>
    </row>
    <row r="459" spans="2:5" x14ac:dyDescent="0.3">
      <c r="B459" s="1">
        <v>448</v>
      </c>
      <c r="C459" s="9" t="s">
        <v>817</v>
      </c>
      <c r="D459" s="12" t="s">
        <v>818</v>
      </c>
      <c r="E459" s="11" t="s">
        <v>22</v>
      </c>
    </row>
    <row r="460" spans="2:5" x14ac:dyDescent="0.3">
      <c r="B460" s="1">
        <v>449</v>
      </c>
      <c r="C460" s="9" t="s">
        <v>819</v>
      </c>
      <c r="D460" s="12" t="s">
        <v>820</v>
      </c>
      <c r="E460" s="11" t="s">
        <v>184</v>
      </c>
    </row>
    <row r="461" spans="2:5" x14ac:dyDescent="0.3">
      <c r="B461" s="1">
        <v>450</v>
      </c>
      <c r="C461" s="9" t="s">
        <v>821</v>
      </c>
      <c r="D461" s="12" t="s">
        <v>822</v>
      </c>
      <c r="E461" s="11" t="s">
        <v>11</v>
      </c>
    </row>
    <row r="462" spans="2:5" x14ac:dyDescent="0.3">
      <c r="B462" s="1">
        <v>451</v>
      </c>
      <c r="C462" s="9" t="s">
        <v>823</v>
      </c>
      <c r="D462" s="12" t="s">
        <v>824</v>
      </c>
      <c r="E462" s="11" t="s">
        <v>11</v>
      </c>
    </row>
    <row r="463" spans="2:5" x14ac:dyDescent="0.3">
      <c r="B463" s="1">
        <v>452</v>
      </c>
      <c r="C463" s="9" t="s">
        <v>825</v>
      </c>
      <c r="D463" s="12" t="s">
        <v>826</v>
      </c>
      <c r="E463" s="11" t="s">
        <v>11</v>
      </c>
    </row>
    <row r="464" spans="2:5" x14ac:dyDescent="0.3">
      <c r="B464" s="1">
        <v>453</v>
      </c>
      <c r="C464" s="9" t="s">
        <v>827</v>
      </c>
      <c r="D464" s="12" t="s">
        <v>828</v>
      </c>
      <c r="E464" s="11" t="s">
        <v>11</v>
      </c>
    </row>
    <row r="465" spans="2:5" x14ac:dyDescent="0.3">
      <c r="B465" s="1">
        <v>454</v>
      </c>
      <c r="C465" s="9" t="s">
        <v>829</v>
      </c>
      <c r="D465" s="12" t="s">
        <v>830</v>
      </c>
      <c r="E465" s="11" t="s">
        <v>11</v>
      </c>
    </row>
    <row r="466" spans="2:5" x14ac:dyDescent="0.3">
      <c r="B466" s="1">
        <v>455</v>
      </c>
      <c r="C466" s="9" t="s">
        <v>831</v>
      </c>
      <c r="D466" s="12" t="s">
        <v>832</v>
      </c>
      <c r="E466" s="11" t="s">
        <v>11</v>
      </c>
    </row>
    <row r="467" spans="2:5" x14ac:dyDescent="0.3">
      <c r="B467" s="1">
        <v>456</v>
      </c>
      <c r="C467" s="9" t="s">
        <v>833</v>
      </c>
      <c r="D467" s="12" t="s">
        <v>834</v>
      </c>
      <c r="E467" s="11" t="s">
        <v>11</v>
      </c>
    </row>
    <row r="468" spans="2:5" x14ac:dyDescent="0.3">
      <c r="B468" s="1">
        <v>457</v>
      </c>
      <c r="C468" s="9" t="s">
        <v>835</v>
      </c>
      <c r="D468" s="12" t="s">
        <v>836</v>
      </c>
      <c r="E468" s="11" t="s">
        <v>18</v>
      </c>
    </row>
    <row r="469" spans="2:5" x14ac:dyDescent="0.3">
      <c r="B469" s="1">
        <v>458</v>
      </c>
      <c r="C469" s="9" t="s">
        <v>837</v>
      </c>
      <c r="D469" s="12" t="s">
        <v>834</v>
      </c>
      <c r="E469" s="11" t="s">
        <v>13</v>
      </c>
    </row>
    <row r="470" spans="2:5" x14ac:dyDescent="0.3">
      <c r="B470" s="1">
        <v>459</v>
      </c>
      <c r="C470" s="9" t="s">
        <v>838</v>
      </c>
      <c r="D470" s="12" t="s">
        <v>839</v>
      </c>
      <c r="E470" s="11" t="s">
        <v>22</v>
      </c>
    </row>
    <row r="471" spans="2:5" x14ac:dyDescent="0.3">
      <c r="B471" s="1">
        <v>460</v>
      </c>
      <c r="C471" s="9" t="s">
        <v>840</v>
      </c>
      <c r="D471" s="12" t="s">
        <v>841</v>
      </c>
      <c r="E471" s="11" t="s">
        <v>11</v>
      </c>
    </row>
    <row r="472" spans="2:5" x14ac:dyDescent="0.3">
      <c r="B472" s="1">
        <v>461</v>
      </c>
      <c r="C472" s="9" t="s">
        <v>842</v>
      </c>
      <c r="D472" s="12" t="s">
        <v>843</v>
      </c>
      <c r="E472" s="11" t="s">
        <v>18</v>
      </c>
    </row>
    <row r="473" spans="2:5" x14ac:dyDescent="0.3">
      <c r="B473" s="1">
        <v>462</v>
      </c>
      <c r="C473" s="9" t="s">
        <v>844</v>
      </c>
      <c r="D473" s="12" t="s">
        <v>841</v>
      </c>
      <c r="E473" s="11" t="s">
        <v>13</v>
      </c>
    </row>
    <row r="474" spans="2:5" x14ac:dyDescent="0.3">
      <c r="B474" s="1">
        <v>463</v>
      </c>
      <c r="C474" s="9" t="s">
        <v>845</v>
      </c>
      <c r="D474" s="12" t="s">
        <v>846</v>
      </c>
      <c r="E474" s="11" t="s">
        <v>22</v>
      </c>
    </row>
    <row r="475" spans="2:5" x14ac:dyDescent="0.3">
      <c r="B475" s="1">
        <v>464</v>
      </c>
      <c r="C475" s="9" t="s">
        <v>847</v>
      </c>
      <c r="D475" s="12" t="s">
        <v>848</v>
      </c>
      <c r="E475" s="11" t="s">
        <v>11</v>
      </c>
    </row>
    <row r="476" spans="2:5" x14ac:dyDescent="0.3">
      <c r="B476" s="1">
        <v>465</v>
      </c>
      <c r="C476" s="9" t="s">
        <v>849</v>
      </c>
      <c r="D476" s="12" t="s">
        <v>850</v>
      </c>
      <c r="E476" s="11" t="s">
        <v>18</v>
      </c>
    </row>
    <row r="477" spans="2:5" x14ac:dyDescent="0.3">
      <c r="B477" s="1">
        <v>466</v>
      </c>
      <c r="C477" s="9" t="s">
        <v>851</v>
      </c>
      <c r="D477" s="12" t="s">
        <v>848</v>
      </c>
      <c r="E477" s="11" t="s">
        <v>13</v>
      </c>
    </row>
    <row r="478" spans="2:5" x14ac:dyDescent="0.3">
      <c r="B478" s="1">
        <v>467</v>
      </c>
      <c r="C478" s="9" t="s">
        <v>852</v>
      </c>
      <c r="D478" s="12" t="s">
        <v>853</v>
      </c>
      <c r="E478" s="11" t="s">
        <v>22</v>
      </c>
    </row>
    <row r="479" spans="2:5" x14ac:dyDescent="0.3">
      <c r="B479" s="1">
        <v>468</v>
      </c>
      <c r="C479" s="9" t="s">
        <v>854</v>
      </c>
      <c r="D479" s="12" t="s">
        <v>855</v>
      </c>
      <c r="E479" s="11" t="s">
        <v>11</v>
      </c>
    </row>
    <row r="480" spans="2:5" x14ac:dyDescent="0.3">
      <c r="B480" s="1">
        <v>469</v>
      </c>
      <c r="C480" s="9" t="s">
        <v>856</v>
      </c>
      <c r="D480" s="12" t="s">
        <v>857</v>
      </c>
      <c r="E480" s="11" t="s">
        <v>18</v>
      </c>
    </row>
    <row r="481" spans="2:5" x14ac:dyDescent="0.3">
      <c r="B481" s="1">
        <v>470</v>
      </c>
      <c r="C481" s="9" t="s">
        <v>858</v>
      </c>
      <c r="D481" s="12" t="s">
        <v>855</v>
      </c>
      <c r="E481" s="11" t="s">
        <v>13</v>
      </c>
    </row>
    <row r="482" spans="2:5" x14ac:dyDescent="0.3">
      <c r="B482" s="1">
        <v>471</v>
      </c>
      <c r="C482" s="9" t="s">
        <v>859</v>
      </c>
      <c r="D482" s="12" t="s">
        <v>860</v>
      </c>
      <c r="E482" s="11" t="s">
        <v>22</v>
      </c>
    </row>
    <row r="483" spans="2:5" x14ac:dyDescent="0.3">
      <c r="B483" s="1">
        <v>472</v>
      </c>
      <c r="C483" s="9" t="s">
        <v>861</v>
      </c>
      <c r="D483" s="12" t="s">
        <v>862</v>
      </c>
      <c r="E483" s="11" t="s">
        <v>11</v>
      </c>
    </row>
    <row r="484" spans="2:5" x14ac:dyDescent="0.3">
      <c r="B484" s="1">
        <v>473</v>
      </c>
      <c r="C484" s="9" t="s">
        <v>863</v>
      </c>
      <c r="D484" s="12" t="s">
        <v>862</v>
      </c>
      <c r="E484" s="11" t="s">
        <v>13</v>
      </c>
    </row>
    <row r="485" spans="2:5" x14ac:dyDescent="0.3">
      <c r="B485" s="1">
        <v>474</v>
      </c>
      <c r="C485" s="9" t="s">
        <v>864</v>
      </c>
      <c r="D485" s="12" t="s">
        <v>865</v>
      </c>
      <c r="E485" s="11" t="s">
        <v>98</v>
      </c>
    </row>
    <row r="486" spans="2:5" x14ac:dyDescent="0.3">
      <c r="B486" s="1">
        <v>475</v>
      </c>
      <c r="C486" s="9" t="s">
        <v>866</v>
      </c>
      <c r="D486" s="12" t="s">
        <v>867</v>
      </c>
      <c r="E486" s="11" t="s">
        <v>11</v>
      </c>
    </row>
    <row r="487" spans="2:5" x14ac:dyDescent="0.3">
      <c r="B487" s="1">
        <v>476</v>
      </c>
      <c r="C487" s="9" t="s">
        <v>868</v>
      </c>
      <c r="D487" s="12" t="s">
        <v>869</v>
      </c>
      <c r="E487" s="11" t="s">
        <v>18</v>
      </c>
    </row>
    <row r="488" spans="2:5" x14ac:dyDescent="0.3">
      <c r="B488" s="1">
        <v>477</v>
      </c>
      <c r="C488" s="9" t="s">
        <v>870</v>
      </c>
      <c r="D488" s="12" t="s">
        <v>867</v>
      </c>
      <c r="E488" s="11" t="s">
        <v>13</v>
      </c>
    </row>
    <row r="489" spans="2:5" x14ac:dyDescent="0.3">
      <c r="B489" s="1">
        <v>478</v>
      </c>
      <c r="C489" s="9" t="s">
        <v>871</v>
      </c>
      <c r="D489" s="12" t="s">
        <v>872</v>
      </c>
      <c r="E489" s="11" t="s">
        <v>22</v>
      </c>
    </row>
    <row r="490" spans="2:5" x14ac:dyDescent="0.3">
      <c r="B490" s="1">
        <v>479</v>
      </c>
      <c r="C490" s="9" t="s">
        <v>873</v>
      </c>
      <c r="D490" s="12" t="s">
        <v>874</v>
      </c>
      <c r="E490" s="11" t="s">
        <v>11</v>
      </c>
    </row>
    <row r="491" spans="2:5" x14ac:dyDescent="0.3">
      <c r="B491" s="1">
        <v>480</v>
      </c>
      <c r="C491" s="9" t="s">
        <v>875</v>
      </c>
      <c r="D491" s="12" t="s">
        <v>876</v>
      </c>
      <c r="E491" s="11" t="s">
        <v>18</v>
      </c>
    </row>
    <row r="492" spans="2:5" x14ac:dyDescent="0.3">
      <c r="B492" s="1">
        <v>481</v>
      </c>
      <c r="C492" s="9" t="s">
        <v>877</v>
      </c>
      <c r="D492" s="12" t="s">
        <v>874</v>
      </c>
      <c r="E492" s="11" t="s">
        <v>13</v>
      </c>
    </row>
    <row r="493" spans="2:5" x14ac:dyDescent="0.3">
      <c r="B493" s="1">
        <v>482</v>
      </c>
      <c r="C493" s="9" t="s">
        <v>878</v>
      </c>
      <c r="D493" s="12" t="s">
        <v>879</v>
      </c>
      <c r="E493" s="11" t="s">
        <v>22</v>
      </c>
    </row>
    <row r="494" spans="2:5" x14ac:dyDescent="0.3">
      <c r="B494" s="1">
        <v>483</v>
      </c>
      <c r="C494" s="9" t="s">
        <v>880</v>
      </c>
      <c r="D494" s="12" t="s">
        <v>881</v>
      </c>
      <c r="E494" s="11" t="s">
        <v>11</v>
      </c>
    </row>
    <row r="495" spans="2:5" x14ac:dyDescent="0.3">
      <c r="B495" s="1">
        <v>484</v>
      </c>
      <c r="C495" s="9" t="s">
        <v>882</v>
      </c>
      <c r="D495" s="12" t="s">
        <v>883</v>
      </c>
      <c r="E495" s="11" t="s">
        <v>18</v>
      </c>
    </row>
    <row r="496" spans="2:5" x14ac:dyDescent="0.3">
      <c r="B496" s="1">
        <v>485</v>
      </c>
      <c r="C496" s="9" t="s">
        <v>884</v>
      </c>
      <c r="D496" s="12" t="s">
        <v>881</v>
      </c>
      <c r="E496" s="11" t="s">
        <v>13</v>
      </c>
    </row>
    <row r="497" spans="2:5" x14ac:dyDescent="0.3">
      <c r="B497" s="1">
        <v>486</v>
      </c>
      <c r="C497" s="9" t="s">
        <v>885</v>
      </c>
      <c r="D497" s="12" t="s">
        <v>886</v>
      </c>
      <c r="E497" s="11" t="s">
        <v>22</v>
      </c>
    </row>
    <row r="498" spans="2:5" x14ac:dyDescent="0.3">
      <c r="B498" s="1">
        <v>487</v>
      </c>
      <c r="C498" s="9" t="s">
        <v>887</v>
      </c>
      <c r="D498" s="12" t="s">
        <v>888</v>
      </c>
      <c r="E498" s="11" t="s">
        <v>11</v>
      </c>
    </row>
    <row r="499" spans="2:5" x14ac:dyDescent="0.3">
      <c r="B499" s="1">
        <v>488</v>
      </c>
      <c r="C499" s="9" t="s">
        <v>889</v>
      </c>
      <c r="D499" s="12" t="s">
        <v>890</v>
      </c>
      <c r="E499" s="11" t="s">
        <v>18</v>
      </c>
    </row>
    <row r="500" spans="2:5" x14ac:dyDescent="0.3">
      <c r="B500" s="1">
        <v>489</v>
      </c>
      <c r="C500" s="9" t="s">
        <v>891</v>
      </c>
      <c r="D500" s="12" t="s">
        <v>892</v>
      </c>
      <c r="E500" s="11" t="s">
        <v>98</v>
      </c>
    </row>
    <row r="501" spans="2:5" x14ac:dyDescent="0.3">
      <c r="B501" s="1">
        <v>490</v>
      </c>
      <c r="C501" s="9" t="s">
        <v>893</v>
      </c>
      <c r="D501" s="12" t="s">
        <v>888</v>
      </c>
      <c r="E501" s="11" t="s">
        <v>13</v>
      </c>
    </row>
    <row r="502" spans="2:5" x14ac:dyDescent="0.3">
      <c r="B502" s="1">
        <v>491</v>
      </c>
      <c r="C502" s="9" t="s">
        <v>894</v>
      </c>
      <c r="D502" s="12" t="s">
        <v>895</v>
      </c>
      <c r="E502" s="11" t="s">
        <v>22</v>
      </c>
    </row>
    <row r="503" spans="2:5" x14ac:dyDescent="0.3">
      <c r="B503" s="1">
        <v>492</v>
      </c>
      <c r="C503" s="9" t="s">
        <v>896</v>
      </c>
      <c r="D503" s="12" t="s">
        <v>897</v>
      </c>
      <c r="E503" s="11" t="s">
        <v>898</v>
      </c>
    </row>
    <row r="504" spans="2:5" x14ac:dyDescent="0.3">
      <c r="B504" s="1">
        <v>493</v>
      </c>
      <c r="C504" s="9" t="s">
        <v>899</v>
      </c>
      <c r="D504" s="12" t="s">
        <v>900</v>
      </c>
      <c r="E504" s="11" t="s">
        <v>11</v>
      </c>
    </row>
    <row r="505" spans="2:5" x14ac:dyDescent="0.3">
      <c r="B505" s="1">
        <v>494</v>
      </c>
      <c r="C505" s="9" t="s">
        <v>901</v>
      </c>
      <c r="D505" s="12" t="s">
        <v>902</v>
      </c>
      <c r="E505" s="11" t="s">
        <v>18</v>
      </c>
    </row>
    <row r="506" spans="2:5" x14ac:dyDescent="0.3">
      <c r="B506" s="1">
        <v>495</v>
      </c>
      <c r="C506" s="9" t="s">
        <v>903</v>
      </c>
      <c r="D506" s="12" t="s">
        <v>900</v>
      </c>
      <c r="E506" s="11" t="s">
        <v>13</v>
      </c>
    </row>
    <row r="507" spans="2:5" x14ac:dyDescent="0.3">
      <c r="B507" s="1">
        <v>496</v>
      </c>
      <c r="C507" s="9" t="s">
        <v>904</v>
      </c>
      <c r="D507" s="12" t="s">
        <v>905</v>
      </c>
      <c r="E507" s="11" t="s">
        <v>22</v>
      </c>
    </row>
    <row r="508" spans="2:5" x14ac:dyDescent="0.3">
      <c r="B508" s="1">
        <v>497</v>
      </c>
      <c r="C508" s="9" t="s">
        <v>906</v>
      </c>
      <c r="D508" s="12" t="s">
        <v>907</v>
      </c>
      <c r="E508" s="11" t="s">
        <v>11</v>
      </c>
    </row>
    <row r="509" spans="2:5" x14ac:dyDescent="0.3">
      <c r="B509" s="1">
        <v>498</v>
      </c>
      <c r="C509" s="9" t="s">
        <v>908</v>
      </c>
      <c r="D509" s="12" t="s">
        <v>909</v>
      </c>
      <c r="E509" s="11" t="s">
        <v>11</v>
      </c>
    </row>
    <row r="510" spans="2:5" x14ac:dyDescent="0.3">
      <c r="B510" s="1">
        <v>499</v>
      </c>
      <c r="C510" s="9" t="s">
        <v>910</v>
      </c>
      <c r="D510" s="12" t="s">
        <v>911</v>
      </c>
      <c r="E510" s="11" t="s">
        <v>11</v>
      </c>
    </row>
    <row r="511" spans="2:5" x14ac:dyDescent="0.3">
      <c r="B511" s="1">
        <v>500</v>
      </c>
      <c r="C511" s="9" t="s">
        <v>912</v>
      </c>
      <c r="D511" s="12" t="s">
        <v>913</v>
      </c>
      <c r="E511" s="11" t="s">
        <v>11</v>
      </c>
    </row>
    <row r="512" spans="2:5" x14ac:dyDescent="0.3">
      <c r="B512" s="1">
        <v>501</v>
      </c>
      <c r="C512" s="9" t="s">
        <v>914</v>
      </c>
      <c r="D512" s="12" t="s">
        <v>915</v>
      </c>
      <c r="E512" s="11" t="s">
        <v>11</v>
      </c>
    </row>
    <row r="513" spans="2:5" x14ac:dyDescent="0.3">
      <c r="B513" s="1">
        <v>502</v>
      </c>
      <c r="C513" s="9" t="s">
        <v>916</v>
      </c>
      <c r="D513" s="12" t="s">
        <v>917</v>
      </c>
      <c r="E513" s="11" t="s">
        <v>18</v>
      </c>
    </row>
    <row r="514" spans="2:5" x14ac:dyDescent="0.3">
      <c r="B514" s="1">
        <v>503</v>
      </c>
      <c r="C514" s="9" t="s">
        <v>918</v>
      </c>
      <c r="D514" s="12" t="s">
        <v>915</v>
      </c>
      <c r="E514" s="11" t="s">
        <v>13</v>
      </c>
    </row>
    <row r="515" spans="2:5" x14ac:dyDescent="0.3">
      <c r="B515" s="1">
        <v>504</v>
      </c>
      <c r="C515" s="9" t="s">
        <v>919</v>
      </c>
      <c r="D515" s="12" t="s">
        <v>920</v>
      </c>
      <c r="E515" s="11" t="s">
        <v>22</v>
      </c>
    </row>
    <row r="516" spans="2:5" x14ac:dyDescent="0.3">
      <c r="B516" s="1">
        <v>505</v>
      </c>
      <c r="C516" s="9" t="s">
        <v>921</v>
      </c>
      <c r="D516" s="12" t="s">
        <v>922</v>
      </c>
      <c r="E516" s="11" t="s">
        <v>11</v>
      </c>
    </row>
    <row r="517" spans="2:5" x14ac:dyDescent="0.3">
      <c r="B517" s="1">
        <v>506</v>
      </c>
      <c r="C517" s="9" t="s">
        <v>923</v>
      </c>
      <c r="D517" s="12" t="s">
        <v>922</v>
      </c>
      <c r="E517" s="11" t="s">
        <v>13</v>
      </c>
    </row>
    <row r="518" spans="2:5" x14ac:dyDescent="0.3">
      <c r="B518" s="1">
        <v>507</v>
      </c>
      <c r="C518" s="9" t="s">
        <v>924</v>
      </c>
      <c r="D518" s="12" t="s">
        <v>925</v>
      </c>
      <c r="E518" s="11" t="s">
        <v>11</v>
      </c>
    </row>
    <row r="519" spans="2:5" x14ac:dyDescent="0.3">
      <c r="B519" s="1">
        <v>508</v>
      </c>
      <c r="C519" s="9" t="s">
        <v>926</v>
      </c>
      <c r="D519" s="12" t="s">
        <v>927</v>
      </c>
      <c r="E519" s="11" t="s">
        <v>11</v>
      </c>
    </row>
    <row r="520" spans="2:5" x14ac:dyDescent="0.3">
      <c r="B520" s="1">
        <v>509</v>
      </c>
      <c r="C520" s="9" t="s">
        <v>928</v>
      </c>
      <c r="D520" s="12" t="s">
        <v>929</v>
      </c>
      <c r="E520" s="11" t="s">
        <v>18</v>
      </c>
    </row>
    <row r="521" spans="2:5" x14ac:dyDescent="0.3">
      <c r="B521" s="1">
        <v>510</v>
      </c>
      <c r="C521" s="9" t="s">
        <v>930</v>
      </c>
      <c r="D521" s="12" t="s">
        <v>931</v>
      </c>
      <c r="E521" s="11" t="s">
        <v>932</v>
      </c>
    </row>
    <row r="522" spans="2:5" x14ac:dyDescent="0.3">
      <c r="B522" s="1">
        <v>511</v>
      </c>
      <c r="C522" s="9" t="s">
        <v>933</v>
      </c>
      <c r="D522" s="12" t="s">
        <v>934</v>
      </c>
      <c r="E522" s="11" t="s">
        <v>22</v>
      </c>
    </row>
    <row r="523" spans="2:5" x14ac:dyDescent="0.3">
      <c r="B523" s="1">
        <v>512</v>
      </c>
      <c r="C523" s="9" t="s">
        <v>935</v>
      </c>
      <c r="D523" s="12" t="s">
        <v>936</v>
      </c>
      <c r="E523" s="11" t="s">
        <v>11</v>
      </c>
    </row>
    <row r="524" spans="2:5" x14ac:dyDescent="0.3">
      <c r="B524" s="1">
        <v>513</v>
      </c>
      <c r="C524" s="9" t="s">
        <v>937</v>
      </c>
      <c r="D524" s="12" t="s">
        <v>938</v>
      </c>
      <c r="E524" s="11" t="s">
        <v>11</v>
      </c>
    </row>
    <row r="525" spans="2:5" x14ac:dyDescent="0.3">
      <c r="B525" s="1">
        <v>514</v>
      </c>
      <c r="C525" s="9" t="s">
        <v>939</v>
      </c>
      <c r="D525" s="12" t="s">
        <v>940</v>
      </c>
      <c r="E525" s="11" t="s">
        <v>18</v>
      </c>
    </row>
    <row r="526" spans="2:5" x14ac:dyDescent="0.3">
      <c r="B526" s="1">
        <v>515</v>
      </c>
      <c r="C526" s="9" t="s">
        <v>941</v>
      </c>
      <c r="D526" s="12" t="s">
        <v>938</v>
      </c>
      <c r="E526" s="11" t="s">
        <v>932</v>
      </c>
    </row>
    <row r="527" spans="2:5" x14ac:dyDescent="0.3">
      <c r="B527" s="1">
        <v>516</v>
      </c>
      <c r="C527" s="9" t="s">
        <v>942</v>
      </c>
      <c r="D527" s="12" t="s">
        <v>943</v>
      </c>
      <c r="E527" s="11" t="s">
        <v>22</v>
      </c>
    </row>
    <row r="528" spans="2:5" x14ac:dyDescent="0.3">
      <c r="B528" s="1">
        <v>517</v>
      </c>
      <c r="C528" s="9" t="s">
        <v>944</v>
      </c>
      <c r="D528" s="12" t="s">
        <v>945</v>
      </c>
      <c r="E528" s="11" t="s">
        <v>11</v>
      </c>
    </row>
    <row r="529" spans="2:5" x14ac:dyDescent="0.3">
      <c r="B529" s="1">
        <v>518</v>
      </c>
      <c r="C529" s="9" t="s">
        <v>946</v>
      </c>
      <c r="D529" s="12" t="s">
        <v>947</v>
      </c>
      <c r="E529" s="11" t="s">
        <v>18</v>
      </c>
    </row>
    <row r="530" spans="2:5" x14ac:dyDescent="0.3">
      <c r="B530" s="1">
        <v>519</v>
      </c>
      <c r="C530" s="9" t="s">
        <v>948</v>
      </c>
      <c r="D530" s="12" t="s">
        <v>949</v>
      </c>
      <c r="E530" s="11" t="s">
        <v>950</v>
      </c>
    </row>
    <row r="531" spans="2:5" x14ac:dyDescent="0.3">
      <c r="B531" s="1">
        <v>520</v>
      </c>
      <c r="C531" s="9" t="s">
        <v>951</v>
      </c>
      <c r="D531" s="12" t="s">
        <v>945</v>
      </c>
      <c r="E531" s="11" t="s">
        <v>932</v>
      </c>
    </row>
    <row r="532" spans="2:5" x14ac:dyDescent="0.3">
      <c r="B532" s="1">
        <v>521</v>
      </c>
      <c r="C532" s="9" t="s">
        <v>952</v>
      </c>
      <c r="D532" s="12" t="s">
        <v>953</v>
      </c>
      <c r="E532" s="11" t="s">
        <v>22</v>
      </c>
    </row>
    <row r="533" spans="2:5" x14ac:dyDescent="0.3">
      <c r="B533" s="1">
        <v>522</v>
      </c>
      <c r="C533" s="9" t="s">
        <v>954</v>
      </c>
      <c r="D533" s="12" t="s">
        <v>955</v>
      </c>
      <c r="E533" s="11" t="s">
        <v>181</v>
      </c>
    </row>
    <row r="534" spans="2:5" x14ac:dyDescent="0.3">
      <c r="B534" s="1">
        <v>523</v>
      </c>
      <c r="C534" s="9" t="s">
        <v>956</v>
      </c>
      <c r="D534" s="12" t="s">
        <v>957</v>
      </c>
      <c r="E534" s="11" t="s">
        <v>11</v>
      </c>
    </row>
    <row r="535" spans="2:5" x14ac:dyDescent="0.3">
      <c r="B535" s="1">
        <v>524</v>
      </c>
      <c r="C535" s="9" t="s">
        <v>958</v>
      </c>
      <c r="D535" s="12" t="s">
        <v>959</v>
      </c>
      <c r="E535" s="11" t="s">
        <v>18</v>
      </c>
    </row>
    <row r="536" spans="2:5" x14ac:dyDescent="0.3">
      <c r="B536" s="1">
        <v>525</v>
      </c>
      <c r="C536" s="9" t="s">
        <v>960</v>
      </c>
      <c r="D536" s="12" t="s">
        <v>957</v>
      </c>
      <c r="E536" s="11" t="s">
        <v>932</v>
      </c>
    </row>
    <row r="537" spans="2:5" x14ac:dyDescent="0.3">
      <c r="B537" s="1">
        <v>526</v>
      </c>
      <c r="C537" s="9" t="s">
        <v>961</v>
      </c>
      <c r="D537" s="12" t="s">
        <v>962</v>
      </c>
      <c r="E537" s="11" t="s">
        <v>22</v>
      </c>
    </row>
    <row r="538" spans="2:5" x14ac:dyDescent="0.3">
      <c r="B538" s="1">
        <v>527</v>
      </c>
      <c r="C538" s="9" t="s">
        <v>963</v>
      </c>
      <c r="D538" s="12" t="s">
        <v>964</v>
      </c>
      <c r="E538" s="11" t="s">
        <v>11</v>
      </c>
    </row>
    <row r="539" spans="2:5" x14ac:dyDescent="0.3">
      <c r="B539" s="1">
        <v>528</v>
      </c>
      <c r="C539" s="9" t="s">
        <v>965</v>
      </c>
      <c r="D539" s="12" t="s">
        <v>966</v>
      </c>
      <c r="E539" s="11" t="s">
        <v>11</v>
      </c>
    </row>
    <row r="540" spans="2:5" x14ac:dyDescent="0.3">
      <c r="B540" s="1">
        <v>529</v>
      </c>
      <c r="C540" s="9" t="s">
        <v>967</v>
      </c>
      <c r="D540" s="12" t="s">
        <v>968</v>
      </c>
      <c r="E540" s="11" t="s">
        <v>11</v>
      </c>
    </row>
    <row r="541" spans="2:5" x14ac:dyDescent="0.3">
      <c r="B541" s="1">
        <v>530</v>
      </c>
      <c r="C541" s="9" t="s">
        <v>969</v>
      </c>
      <c r="D541" s="12" t="s">
        <v>970</v>
      </c>
      <c r="E541" s="11" t="s">
        <v>971</v>
      </c>
    </row>
    <row r="542" spans="2:5" x14ac:dyDescent="0.3">
      <c r="B542" s="1">
        <v>531</v>
      </c>
      <c r="C542" s="9" t="s">
        <v>972</v>
      </c>
      <c r="D542" s="12" t="s">
        <v>968</v>
      </c>
      <c r="E542" s="11" t="s">
        <v>932</v>
      </c>
    </row>
    <row r="543" spans="2:5" x14ac:dyDescent="0.3">
      <c r="B543" s="1">
        <v>532</v>
      </c>
      <c r="C543" s="9" t="s">
        <v>973</v>
      </c>
      <c r="D543" s="12" t="s">
        <v>974</v>
      </c>
      <c r="E543" s="11" t="s">
        <v>11</v>
      </c>
    </row>
    <row r="544" spans="2:5" x14ac:dyDescent="0.3">
      <c r="B544" s="1">
        <v>533</v>
      </c>
      <c r="C544" s="9" t="s">
        <v>975</v>
      </c>
      <c r="D544" s="12" t="s">
        <v>976</v>
      </c>
      <c r="E544" s="11" t="s">
        <v>11</v>
      </c>
    </row>
    <row r="545" spans="2:5" x14ac:dyDescent="0.3">
      <c r="B545" s="1">
        <v>534</v>
      </c>
      <c r="C545" s="9" t="s">
        <v>977</v>
      </c>
      <c r="D545" s="12" t="s">
        <v>978</v>
      </c>
      <c r="E545" s="11" t="s">
        <v>18</v>
      </c>
    </row>
    <row r="546" spans="2:5" x14ac:dyDescent="0.3">
      <c r="B546" s="1">
        <v>535</v>
      </c>
      <c r="C546" s="9" t="s">
        <v>979</v>
      </c>
      <c r="D546" s="12" t="s">
        <v>976</v>
      </c>
      <c r="E546" s="11" t="s">
        <v>932</v>
      </c>
    </row>
    <row r="547" spans="2:5" x14ac:dyDescent="0.3">
      <c r="B547" s="1">
        <v>536</v>
      </c>
      <c r="C547" s="9" t="s">
        <v>980</v>
      </c>
      <c r="D547" s="12" t="s">
        <v>981</v>
      </c>
      <c r="E547" s="11" t="s">
        <v>22</v>
      </c>
    </row>
    <row r="548" spans="2:5" x14ac:dyDescent="0.3">
      <c r="B548" s="1">
        <v>537</v>
      </c>
      <c r="C548" s="9" t="s">
        <v>982</v>
      </c>
      <c r="D548" s="12" t="s">
        <v>983</v>
      </c>
      <c r="E548" s="11" t="s">
        <v>11</v>
      </c>
    </row>
    <row r="549" spans="2:5" x14ac:dyDescent="0.3">
      <c r="B549" s="1">
        <v>538</v>
      </c>
      <c r="C549" s="9" t="s">
        <v>984</v>
      </c>
      <c r="D549" s="12" t="s">
        <v>985</v>
      </c>
      <c r="E549" s="11" t="s">
        <v>11</v>
      </c>
    </row>
    <row r="550" spans="2:5" x14ac:dyDescent="0.3">
      <c r="B550" s="1">
        <v>539</v>
      </c>
      <c r="C550" s="9" t="s">
        <v>986</v>
      </c>
      <c r="D550" s="12" t="s">
        <v>987</v>
      </c>
      <c r="E550" s="11" t="s">
        <v>11</v>
      </c>
    </row>
    <row r="551" spans="2:5" x14ac:dyDescent="0.3">
      <c r="B551" s="1">
        <v>540</v>
      </c>
      <c r="C551" s="9" t="s">
        <v>988</v>
      </c>
      <c r="D551" s="12" t="s">
        <v>989</v>
      </c>
      <c r="E551" s="11" t="s">
        <v>18</v>
      </c>
    </row>
    <row r="552" spans="2:5" x14ac:dyDescent="0.3">
      <c r="B552" s="1">
        <v>541</v>
      </c>
      <c r="C552" s="9" t="s">
        <v>990</v>
      </c>
      <c r="D552" s="12" t="s">
        <v>991</v>
      </c>
      <c r="E552" s="11" t="s">
        <v>950</v>
      </c>
    </row>
    <row r="553" spans="2:5" x14ac:dyDescent="0.3">
      <c r="B553" s="1">
        <v>542</v>
      </c>
      <c r="C553" s="9" t="s">
        <v>992</v>
      </c>
      <c r="D553" s="12" t="s">
        <v>987</v>
      </c>
      <c r="E553" s="11" t="s">
        <v>932</v>
      </c>
    </row>
    <row r="554" spans="2:5" x14ac:dyDescent="0.3">
      <c r="B554" s="1">
        <v>543</v>
      </c>
      <c r="C554" s="9" t="s">
        <v>993</v>
      </c>
      <c r="D554" s="12" t="s">
        <v>994</v>
      </c>
      <c r="E554" s="11" t="s">
        <v>22</v>
      </c>
    </row>
    <row r="555" spans="2:5" x14ac:dyDescent="0.3">
      <c r="B555" s="1">
        <v>544</v>
      </c>
      <c r="C555" s="9" t="s">
        <v>995</v>
      </c>
      <c r="D555" s="12" t="s">
        <v>996</v>
      </c>
      <c r="E555" s="11" t="s">
        <v>997</v>
      </c>
    </row>
    <row r="556" spans="2:5" x14ac:dyDescent="0.3">
      <c r="B556" s="1">
        <v>545</v>
      </c>
      <c r="C556" s="9" t="s">
        <v>998</v>
      </c>
      <c r="D556" s="12" t="s">
        <v>996</v>
      </c>
      <c r="E556" s="11" t="s">
        <v>999</v>
      </c>
    </row>
    <row r="557" spans="2:5" x14ac:dyDescent="0.3">
      <c r="B557" s="1">
        <v>546</v>
      </c>
      <c r="C557" s="9" t="s">
        <v>1000</v>
      </c>
      <c r="D557" s="12" t="s">
        <v>1001</v>
      </c>
      <c r="E557" s="11" t="s">
        <v>11</v>
      </c>
    </row>
    <row r="558" spans="2:5" x14ac:dyDescent="0.3">
      <c r="B558" s="1">
        <v>547</v>
      </c>
      <c r="C558" s="9" t="s">
        <v>1002</v>
      </c>
      <c r="D558" s="12" t="s">
        <v>1003</v>
      </c>
      <c r="E558" s="11" t="s">
        <v>18</v>
      </c>
    </row>
    <row r="559" spans="2:5" x14ac:dyDescent="0.3">
      <c r="B559" s="1">
        <v>548</v>
      </c>
      <c r="C559" s="9" t="s">
        <v>1004</v>
      </c>
      <c r="D559" s="12" t="s">
        <v>1005</v>
      </c>
      <c r="E559" s="11" t="s">
        <v>950</v>
      </c>
    </row>
    <row r="560" spans="2:5" x14ac:dyDescent="0.3">
      <c r="B560" s="1">
        <v>549</v>
      </c>
      <c r="C560" s="9" t="s">
        <v>1006</v>
      </c>
      <c r="D560" s="12" t="s">
        <v>1001</v>
      </c>
      <c r="E560" s="11" t="s">
        <v>932</v>
      </c>
    </row>
    <row r="561" spans="2:5" x14ac:dyDescent="0.3">
      <c r="B561" s="1">
        <v>550</v>
      </c>
      <c r="C561" s="9" t="s">
        <v>1007</v>
      </c>
      <c r="D561" s="12" t="s">
        <v>1008</v>
      </c>
      <c r="E561" s="11" t="s">
        <v>22</v>
      </c>
    </row>
    <row r="562" spans="2:5" x14ac:dyDescent="0.3">
      <c r="B562" s="1">
        <v>551</v>
      </c>
      <c r="C562" s="9" t="s">
        <v>1009</v>
      </c>
      <c r="D562" s="12" t="s">
        <v>1010</v>
      </c>
      <c r="E562" s="11" t="s">
        <v>216</v>
      </c>
    </row>
    <row r="563" spans="2:5" x14ac:dyDescent="0.3">
      <c r="B563" s="1">
        <v>552</v>
      </c>
      <c r="C563" s="9" t="s">
        <v>1011</v>
      </c>
      <c r="D563" s="12" t="s">
        <v>1012</v>
      </c>
      <c r="E563" s="11" t="s">
        <v>216</v>
      </c>
    </row>
    <row r="564" spans="2:5" x14ac:dyDescent="0.3">
      <c r="B564" s="1">
        <v>553</v>
      </c>
      <c r="C564" s="9" t="s">
        <v>1013</v>
      </c>
      <c r="D564" s="12" t="s">
        <v>1014</v>
      </c>
      <c r="E564" s="11" t="s">
        <v>216</v>
      </c>
    </row>
    <row r="565" spans="2:5" x14ac:dyDescent="0.3">
      <c r="B565" s="1">
        <v>554</v>
      </c>
      <c r="C565" s="9" t="s">
        <v>1015</v>
      </c>
      <c r="D565" s="12" t="s">
        <v>1016</v>
      </c>
      <c r="E565" s="11" t="s">
        <v>216</v>
      </c>
    </row>
    <row r="566" spans="2:5" x14ac:dyDescent="0.3">
      <c r="B566" s="1">
        <v>555</v>
      </c>
      <c r="C566" s="9" t="s">
        <v>1017</v>
      </c>
      <c r="D566" s="12" t="s">
        <v>1018</v>
      </c>
      <c r="E566" s="11" t="s">
        <v>216</v>
      </c>
    </row>
    <row r="567" spans="2:5" x14ac:dyDescent="0.3">
      <c r="B567" s="1">
        <v>556</v>
      </c>
      <c r="C567" s="9" t="s">
        <v>1019</v>
      </c>
      <c r="D567" s="12" t="s">
        <v>1020</v>
      </c>
      <c r="E567" s="11" t="s">
        <v>11</v>
      </c>
    </row>
    <row r="568" spans="2:5" x14ac:dyDescent="0.3">
      <c r="B568" s="1">
        <v>557</v>
      </c>
      <c r="C568" s="9" t="s">
        <v>1021</v>
      </c>
      <c r="D568" s="12" t="s">
        <v>1022</v>
      </c>
      <c r="E568" s="11" t="s">
        <v>216</v>
      </c>
    </row>
    <row r="569" spans="2:5" x14ac:dyDescent="0.3">
      <c r="B569" s="1">
        <v>558</v>
      </c>
      <c r="C569" s="9" t="s">
        <v>1023</v>
      </c>
      <c r="D569" s="12" t="s">
        <v>1024</v>
      </c>
      <c r="E569" s="11" t="s">
        <v>150</v>
      </c>
    </row>
    <row r="570" spans="2:5" x14ac:dyDescent="0.3">
      <c r="B570" s="1">
        <v>559</v>
      </c>
      <c r="C570" s="9" t="s">
        <v>1025</v>
      </c>
      <c r="D570" s="12" t="s">
        <v>1026</v>
      </c>
      <c r="E570" s="11" t="s">
        <v>150</v>
      </c>
    </row>
    <row r="571" spans="2:5" x14ac:dyDescent="0.3">
      <c r="B571" s="1">
        <v>560</v>
      </c>
      <c r="C571" s="9" t="s">
        <v>1027</v>
      </c>
      <c r="D571" s="12" t="s">
        <v>1028</v>
      </c>
      <c r="E571" s="11" t="s">
        <v>11</v>
      </c>
    </row>
    <row r="572" spans="2:5" x14ac:dyDescent="0.3">
      <c r="B572" s="1">
        <v>561</v>
      </c>
      <c r="C572" s="9" t="s">
        <v>1029</v>
      </c>
      <c r="D572" s="12" t="s">
        <v>1030</v>
      </c>
      <c r="E572" s="11" t="s">
        <v>18</v>
      </c>
    </row>
    <row r="573" spans="2:5" x14ac:dyDescent="0.3">
      <c r="B573" s="1">
        <v>562</v>
      </c>
      <c r="C573" s="9" t="s">
        <v>1031</v>
      </c>
      <c r="D573" s="12" t="s">
        <v>1032</v>
      </c>
      <c r="E573" s="11" t="s">
        <v>187</v>
      </c>
    </row>
    <row r="574" spans="2:5" x14ac:dyDescent="0.3">
      <c r="B574" s="1">
        <v>563</v>
      </c>
      <c r="C574" s="9" t="s">
        <v>1033</v>
      </c>
      <c r="D574" s="12" t="s">
        <v>1034</v>
      </c>
      <c r="E574" s="11" t="s">
        <v>22</v>
      </c>
    </row>
    <row r="575" spans="2:5" x14ac:dyDescent="0.3">
      <c r="B575" s="1">
        <v>564</v>
      </c>
      <c r="C575" s="9" t="s">
        <v>1035</v>
      </c>
      <c r="D575" s="12" t="s">
        <v>1036</v>
      </c>
      <c r="E575" s="11" t="s">
        <v>11</v>
      </c>
    </row>
    <row r="576" spans="2:5" x14ac:dyDescent="0.3">
      <c r="B576" s="1">
        <v>565</v>
      </c>
      <c r="C576" s="9" t="s">
        <v>1037</v>
      </c>
      <c r="D576" s="12" t="s">
        <v>1038</v>
      </c>
      <c r="E576" s="11" t="s">
        <v>18</v>
      </c>
    </row>
    <row r="577" spans="2:5" x14ac:dyDescent="0.3">
      <c r="B577" s="1">
        <v>566</v>
      </c>
      <c r="C577" s="9" t="s">
        <v>1039</v>
      </c>
      <c r="D577" s="12" t="s">
        <v>1040</v>
      </c>
      <c r="E577" s="11" t="s">
        <v>559</v>
      </c>
    </row>
    <row r="578" spans="2:5" x14ac:dyDescent="0.3">
      <c r="B578" s="1">
        <v>567</v>
      </c>
      <c r="C578" s="9" t="s">
        <v>1041</v>
      </c>
      <c r="D578" s="12" t="s">
        <v>1042</v>
      </c>
      <c r="E578" s="11" t="s">
        <v>187</v>
      </c>
    </row>
    <row r="579" spans="2:5" x14ac:dyDescent="0.3">
      <c r="B579" s="1">
        <v>568</v>
      </c>
      <c r="C579" s="9" t="s">
        <v>1043</v>
      </c>
      <c r="D579" s="12" t="s">
        <v>1044</v>
      </c>
      <c r="E579" s="11" t="s">
        <v>22</v>
      </c>
    </row>
    <row r="580" spans="2:5" x14ac:dyDescent="0.3">
      <c r="B580" s="1">
        <v>569</v>
      </c>
      <c r="C580" s="9" t="s">
        <v>1045</v>
      </c>
      <c r="D580" s="12" t="s">
        <v>1046</v>
      </c>
      <c r="E580" s="11" t="s">
        <v>181</v>
      </c>
    </row>
    <row r="581" spans="2:5" x14ac:dyDescent="0.3">
      <c r="B581" s="1">
        <v>570</v>
      </c>
      <c r="C581" s="9" t="s">
        <v>1047</v>
      </c>
      <c r="D581" s="12" t="s">
        <v>1048</v>
      </c>
      <c r="E581" s="11" t="s">
        <v>150</v>
      </c>
    </row>
    <row r="582" spans="2:5" x14ac:dyDescent="0.3">
      <c r="B582" s="1">
        <v>571</v>
      </c>
      <c r="C582" s="9" t="s">
        <v>1049</v>
      </c>
      <c r="D582" s="12" t="s">
        <v>1050</v>
      </c>
      <c r="E582" s="11" t="s">
        <v>11</v>
      </c>
    </row>
    <row r="583" spans="2:5" x14ac:dyDescent="0.3">
      <c r="B583" s="1">
        <v>572</v>
      </c>
      <c r="C583" s="9" t="s">
        <v>1051</v>
      </c>
      <c r="D583" s="12" t="s">
        <v>1052</v>
      </c>
      <c r="E583" s="11" t="s">
        <v>18</v>
      </c>
    </row>
    <row r="584" spans="2:5" x14ac:dyDescent="0.3">
      <c r="B584" s="1">
        <v>573</v>
      </c>
      <c r="C584" s="9" t="s">
        <v>1053</v>
      </c>
      <c r="D584" s="12" t="s">
        <v>1054</v>
      </c>
      <c r="E584" s="11" t="s">
        <v>22</v>
      </c>
    </row>
    <row r="585" spans="2:5" x14ac:dyDescent="0.3">
      <c r="B585" s="1">
        <v>574</v>
      </c>
      <c r="C585" s="9" t="s">
        <v>1055</v>
      </c>
      <c r="D585" s="12" t="s">
        <v>1056</v>
      </c>
      <c r="E585" s="11" t="s">
        <v>181</v>
      </c>
    </row>
    <row r="586" spans="2:5" x14ac:dyDescent="0.3">
      <c r="B586" s="1">
        <v>575</v>
      </c>
      <c r="C586" s="9" t="s">
        <v>1057</v>
      </c>
      <c r="D586" s="12" t="s">
        <v>1058</v>
      </c>
      <c r="E586" s="11" t="s">
        <v>11</v>
      </c>
    </row>
    <row r="587" spans="2:5" x14ac:dyDescent="0.3">
      <c r="B587" s="1">
        <v>576</v>
      </c>
      <c r="C587" s="9" t="s">
        <v>1059</v>
      </c>
      <c r="D587" s="12" t="s">
        <v>1060</v>
      </c>
      <c r="E587" s="11" t="s">
        <v>11</v>
      </c>
    </row>
    <row r="588" spans="2:5" x14ac:dyDescent="0.3">
      <c r="B588" s="1">
        <v>577</v>
      </c>
      <c r="C588" s="9" t="s">
        <v>1061</v>
      </c>
      <c r="D588" s="12" t="s">
        <v>1060</v>
      </c>
      <c r="E588" s="11" t="s">
        <v>13</v>
      </c>
    </row>
    <row r="589" spans="2:5" x14ac:dyDescent="0.3">
      <c r="B589" s="1">
        <v>578</v>
      </c>
      <c r="C589" s="9" t="s">
        <v>1062</v>
      </c>
      <c r="D589" s="12" t="s">
        <v>1063</v>
      </c>
      <c r="E589" s="11" t="s">
        <v>11</v>
      </c>
    </row>
    <row r="590" spans="2:5" x14ac:dyDescent="0.3">
      <c r="B590" s="1">
        <v>579</v>
      </c>
      <c r="C590" s="9" t="s">
        <v>1064</v>
      </c>
      <c r="D590" s="12" t="s">
        <v>1063</v>
      </c>
      <c r="E590" s="11" t="s">
        <v>13</v>
      </c>
    </row>
    <row r="591" spans="2:5" x14ac:dyDescent="0.3">
      <c r="B591" s="1">
        <v>580</v>
      </c>
      <c r="C591" s="9" t="s">
        <v>1065</v>
      </c>
      <c r="D591" s="12" t="s">
        <v>1066</v>
      </c>
      <c r="E591" s="11" t="s">
        <v>11</v>
      </c>
    </row>
    <row r="592" spans="2:5" x14ac:dyDescent="0.3">
      <c r="B592" s="1">
        <v>581</v>
      </c>
      <c r="C592" s="9" t="s">
        <v>1067</v>
      </c>
      <c r="D592" s="12" t="s">
        <v>1066</v>
      </c>
      <c r="E592" s="11" t="s">
        <v>13</v>
      </c>
    </row>
    <row r="593" spans="2:5" x14ac:dyDescent="0.3">
      <c r="B593" s="1">
        <v>582</v>
      </c>
      <c r="C593" s="9" t="s">
        <v>1068</v>
      </c>
      <c r="D593" s="12" t="s">
        <v>1069</v>
      </c>
      <c r="E593" s="11" t="s">
        <v>11</v>
      </c>
    </row>
    <row r="594" spans="2:5" x14ac:dyDescent="0.3">
      <c r="B594" s="1">
        <v>583</v>
      </c>
      <c r="C594" s="9" t="s">
        <v>1070</v>
      </c>
      <c r="D594" s="12" t="s">
        <v>1071</v>
      </c>
      <c r="E594" s="11" t="s">
        <v>18</v>
      </c>
    </row>
    <row r="595" spans="2:5" x14ac:dyDescent="0.3">
      <c r="B595" s="1">
        <v>584</v>
      </c>
      <c r="C595" s="9" t="s">
        <v>1072</v>
      </c>
      <c r="D595" s="12" t="s">
        <v>1069</v>
      </c>
      <c r="E595" s="11" t="s">
        <v>13</v>
      </c>
    </row>
    <row r="596" spans="2:5" x14ac:dyDescent="0.3">
      <c r="B596" s="1">
        <v>585</v>
      </c>
      <c r="C596" s="9" t="s">
        <v>1073</v>
      </c>
      <c r="D596" s="12" t="s">
        <v>1074</v>
      </c>
      <c r="E596" s="11" t="s">
        <v>22</v>
      </c>
    </row>
    <row r="597" spans="2:5" x14ac:dyDescent="0.3">
      <c r="B597" s="1">
        <v>586</v>
      </c>
      <c r="C597" s="9" t="s">
        <v>1075</v>
      </c>
      <c r="D597" s="12" t="s">
        <v>1076</v>
      </c>
      <c r="E597" s="11" t="s">
        <v>11</v>
      </c>
    </row>
    <row r="598" spans="2:5" x14ac:dyDescent="0.3">
      <c r="B598" s="1">
        <v>587</v>
      </c>
      <c r="C598" s="9" t="s">
        <v>1077</v>
      </c>
      <c r="D598" s="12" t="s">
        <v>1078</v>
      </c>
      <c r="E598" s="11" t="s">
        <v>11</v>
      </c>
    </row>
    <row r="599" spans="2:5" x14ac:dyDescent="0.3">
      <c r="B599" s="1">
        <v>588</v>
      </c>
      <c r="C599" s="9" t="s">
        <v>1079</v>
      </c>
      <c r="D599" s="12" t="s">
        <v>1078</v>
      </c>
      <c r="E599" s="11" t="s">
        <v>13</v>
      </c>
    </row>
    <row r="600" spans="2:5" x14ac:dyDescent="0.3">
      <c r="B600" s="1">
        <v>589</v>
      </c>
      <c r="C600" s="9" t="s">
        <v>1080</v>
      </c>
      <c r="D600" s="12" t="s">
        <v>1081</v>
      </c>
      <c r="E600" s="11" t="s">
        <v>11</v>
      </c>
    </row>
    <row r="601" spans="2:5" x14ac:dyDescent="0.3">
      <c r="B601" s="1">
        <v>590</v>
      </c>
      <c r="C601" s="9" t="s">
        <v>1082</v>
      </c>
      <c r="D601" s="12" t="s">
        <v>1083</v>
      </c>
      <c r="E601" s="11" t="s">
        <v>11</v>
      </c>
    </row>
    <row r="602" spans="2:5" x14ac:dyDescent="0.3">
      <c r="B602" s="1">
        <v>591</v>
      </c>
      <c r="C602" s="9" t="s">
        <v>1084</v>
      </c>
      <c r="D602" s="12" t="s">
        <v>1085</v>
      </c>
      <c r="E602" s="11" t="s">
        <v>18</v>
      </c>
    </row>
    <row r="603" spans="2:5" x14ac:dyDescent="0.3">
      <c r="B603" s="1">
        <v>592</v>
      </c>
      <c r="C603" s="9" t="s">
        <v>1086</v>
      </c>
      <c r="D603" s="12" t="s">
        <v>1083</v>
      </c>
      <c r="E603" s="11" t="s">
        <v>13</v>
      </c>
    </row>
    <row r="604" spans="2:5" x14ac:dyDescent="0.3">
      <c r="B604" s="1">
        <v>593</v>
      </c>
      <c r="C604" s="9" t="s">
        <v>1087</v>
      </c>
      <c r="D604" s="12" t="s">
        <v>1088</v>
      </c>
      <c r="E604" s="11" t="s">
        <v>22</v>
      </c>
    </row>
    <row r="605" spans="2:5" x14ac:dyDescent="0.3">
      <c r="B605" s="1">
        <v>594</v>
      </c>
      <c r="C605" s="9" t="s">
        <v>1089</v>
      </c>
      <c r="D605" s="12" t="s">
        <v>1090</v>
      </c>
      <c r="E605" s="11" t="s">
        <v>11</v>
      </c>
    </row>
    <row r="606" spans="2:5" x14ac:dyDescent="0.3">
      <c r="B606" s="1">
        <v>595</v>
      </c>
      <c r="C606" s="9" t="s">
        <v>1091</v>
      </c>
      <c r="D606" s="12" t="s">
        <v>1092</v>
      </c>
      <c r="E606" s="11" t="s">
        <v>18</v>
      </c>
    </row>
    <row r="607" spans="2:5" x14ac:dyDescent="0.3">
      <c r="B607" s="1">
        <v>596</v>
      </c>
      <c r="C607" s="9" t="s">
        <v>1093</v>
      </c>
      <c r="D607" s="12" t="s">
        <v>1090</v>
      </c>
      <c r="E607" s="11" t="s">
        <v>13</v>
      </c>
    </row>
    <row r="608" spans="2:5" x14ac:dyDescent="0.3">
      <c r="B608" s="1">
        <v>597</v>
      </c>
      <c r="C608" s="9" t="s">
        <v>1094</v>
      </c>
      <c r="D608" s="12" t="s">
        <v>1095</v>
      </c>
      <c r="E608" s="11" t="s">
        <v>22</v>
      </c>
    </row>
    <row r="609" spans="2:5" x14ac:dyDescent="0.3">
      <c r="B609" s="1">
        <v>598</v>
      </c>
      <c r="C609" s="9" t="s">
        <v>1096</v>
      </c>
      <c r="D609" s="12" t="s">
        <v>1097</v>
      </c>
      <c r="E609" s="11" t="s">
        <v>181</v>
      </c>
    </row>
    <row r="610" spans="2:5" x14ac:dyDescent="0.3">
      <c r="B610" s="1">
        <v>599</v>
      </c>
      <c r="C610" s="9" t="s">
        <v>1098</v>
      </c>
      <c r="D610" s="12" t="s">
        <v>1099</v>
      </c>
      <c r="E610" s="11" t="s">
        <v>11</v>
      </c>
    </row>
    <row r="611" spans="2:5" x14ac:dyDescent="0.3">
      <c r="B611" s="1">
        <v>600</v>
      </c>
      <c r="C611" s="9" t="s">
        <v>1100</v>
      </c>
      <c r="D611" s="12" t="s">
        <v>1101</v>
      </c>
      <c r="E611" s="11" t="s">
        <v>18</v>
      </c>
    </row>
    <row r="612" spans="2:5" x14ac:dyDescent="0.3">
      <c r="B612" s="1">
        <v>601</v>
      </c>
      <c r="C612" s="9" t="s">
        <v>1102</v>
      </c>
      <c r="D612" s="12" t="s">
        <v>1099</v>
      </c>
      <c r="E612" s="11" t="s">
        <v>13</v>
      </c>
    </row>
    <row r="613" spans="2:5" x14ac:dyDescent="0.3">
      <c r="B613" s="1">
        <v>602</v>
      </c>
      <c r="C613" s="9" t="s">
        <v>1103</v>
      </c>
      <c r="D613" s="12" t="s">
        <v>1104</v>
      </c>
      <c r="E613" s="11" t="s">
        <v>22</v>
      </c>
    </row>
    <row r="614" spans="2:5" ht="27.6" x14ac:dyDescent="0.3">
      <c r="B614" s="1">
        <v>603</v>
      </c>
      <c r="C614" s="9" t="s">
        <v>1105</v>
      </c>
      <c r="D614" s="12" t="s">
        <v>1106</v>
      </c>
      <c r="E614" s="11" t="s">
        <v>11</v>
      </c>
    </row>
    <row r="615" spans="2:5" x14ac:dyDescent="0.3">
      <c r="B615" s="1">
        <v>604</v>
      </c>
      <c r="C615" s="9" t="s">
        <v>1107</v>
      </c>
      <c r="D615" s="12" t="s">
        <v>1108</v>
      </c>
      <c r="E615" s="11" t="s">
        <v>11</v>
      </c>
    </row>
    <row r="616" spans="2:5" x14ac:dyDescent="0.3">
      <c r="B616" s="1">
        <v>605</v>
      </c>
      <c r="C616" s="9" t="s">
        <v>1109</v>
      </c>
      <c r="D616" s="12" t="s">
        <v>1110</v>
      </c>
      <c r="E616" s="11" t="s">
        <v>11</v>
      </c>
    </row>
    <row r="617" spans="2:5" x14ac:dyDescent="0.3">
      <c r="B617" s="1">
        <v>606</v>
      </c>
      <c r="C617" s="9" t="s">
        <v>1111</v>
      </c>
      <c r="D617" s="12" t="s">
        <v>1112</v>
      </c>
      <c r="E617" s="11" t="s">
        <v>18</v>
      </c>
    </row>
    <row r="618" spans="2:5" x14ac:dyDescent="0.3">
      <c r="B618" s="1">
        <v>607</v>
      </c>
      <c r="C618" s="9" t="s">
        <v>1113</v>
      </c>
      <c r="D618" s="12" t="s">
        <v>1110</v>
      </c>
      <c r="E618" s="11" t="s">
        <v>13</v>
      </c>
    </row>
    <row r="619" spans="2:5" x14ac:dyDescent="0.3">
      <c r="B619" s="1">
        <v>608</v>
      </c>
      <c r="C619" s="9" t="s">
        <v>1114</v>
      </c>
      <c r="D619" s="12" t="s">
        <v>1115</v>
      </c>
      <c r="E619" s="11" t="s">
        <v>22</v>
      </c>
    </row>
    <row r="620" spans="2:5" x14ac:dyDescent="0.3">
      <c r="B620" s="1">
        <v>609</v>
      </c>
      <c r="C620" s="9" t="s">
        <v>1116</v>
      </c>
      <c r="D620" s="12" t="s">
        <v>1117</v>
      </c>
      <c r="E620" s="11" t="s">
        <v>11</v>
      </c>
    </row>
    <row r="621" spans="2:5" x14ac:dyDescent="0.3">
      <c r="B621" s="1">
        <v>610</v>
      </c>
      <c r="C621" s="9" t="s">
        <v>1118</v>
      </c>
      <c r="D621" s="12" t="s">
        <v>1119</v>
      </c>
      <c r="E621" s="11" t="s">
        <v>18</v>
      </c>
    </row>
    <row r="622" spans="2:5" x14ac:dyDescent="0.3">
      <c r="B622" s="1">
        <v>611</v>
      </c>
      <c r="C622" s="9" t="s">
        <v>1120</v>
      </c>
      <c r="D622" s="12" t="s">
        <v>1117</v>
      </c>
      <c r="E622" s="11" t="s">
        <v>13</v>
      </c>
    </row>
    <row r="623" spans="2:5" x14ac:dyDescent="0.3">
      <c r="B623" s="1">
        <v>612</v>
      </c>
      <c r="C623" s="9" t="s">
        <v>1121</v>
      </c>
      <c r="D623" s="12" t="s">
        <v>1122</v>
      </c>
      <c r="E623" s="11" t="s">
        <v>22</v>
      </c>
    </row>
    <row r="624" spans="2:5" x14ac:dyDescent="0.3">
      <c r="B624" s="1">
        <v>613</v>
      </c>
      <c r="C624" s="9" t="s">
        <v>1123</v>
      </c>
      <c r="D624" s="12" t="s">
        <v>1124</v>
      </c>
      <c r="E624" s="11" t="s">
        <v>11</v>
      </c>
    </row>
    <row r="625" spans="2:5" x14ac:dyDescent="0.3">
      <c r="B625" s="1">
        <v>614</v>
      </c>
      <c r="C625" s="9" t="s">
        <v>1125</v>
      </c>
      <c r="D625" s="12" t="s">
        <v>1126</v>
      </c>
      <c r="E625" s="11" t="s">
        <v>11</v>
      </c>
    </row>
    <row r="626" spans="2:5" x14ac:dyDescent="0.3">
      <c r="B626" s="1">
        <v>615</v>
      </c>
      <c r="C626" s="9" t="s">
        <v>1127</v>
      </c>
      <c r="D626" s="12" t="s">
        <v>1128</v>
      </c>
      <c r="E626" s="11" t="s">
        <v>18</v>
      </c>
    </row>
    <row r="627" spans="2:5" x14ac:dyDescent="0.3">
      <c r="B627" s="1">
        <v>616</v>
      </c>
      <c r="C627" s="9" t="s">
        <v>1129</v>
      </c>
      <c r="D627" s="12" t="s">
        <v>1130</v>
      </c>
      <c r="E627" s="11" t="s">
        <v>98</v>
      </c>
    </row>
    <row r="628" spans="2:5" x14ac:dyDescent="0.3">
      <c r="B628" s="1">
        <v>617</v>
      </c>
      <c r="C628" s="9" t="s">
        <v>1131</v>
      </c>
      <c r="D628" s="12" t="s">
        <v>1126</v>
      </c>
      <c r="E628" s="11" t="s">
        <v>13</v>
      </c>
    </row>
    <row r="629" spans="2:5" x14ac:dyDescent="0.3">
      <c r="B629" s="1">
        <v>618</v>
      </c>
      <c r="C629" s="9" t="s">
        <v>1132</v>
      </c>
      <c r="D629" s="12" t="s">
        <v>1133</v>
      </c>
      <c r="E629" s="11" t="s">
        <v>22</v>
      </c>
    </row>
    <row r="630" spans="2:5" x14ac:dyDescent="0.3">
      <c r="B630" s="1">
        <v>619</v>
      </c>
      <c r="C630" s="9" t="s">
        <v>1134</v>
      </c>
      <c r="D630" s="12" t="s">
        <v>1135</v>
      </c>
      <c r="E630" s="11" t="s">
        <v>11</v>
      </c>
    </row>
    <row r="631" spans="2:5" x14ac:dyDescent="0.3">
      <c r="B631" s="1">
        <v>620</v>
      </c>
      <c r="C631" s="9" t="s">
        <v>1136</v>
      </c>
      <c r="D631" s="12" t="s">
        <v>1137</v>
      </c>
      <c r="E631" s="11" t="s">
        <v>150</v>
      </c>
    </row>
    <row r="632" spans="2:5" x14ac:dyDescent="0.3">
      <c r="B632" s="1">
        <v>621</v>
      </c>
      <c r="C632" s="9" t="s">
        <v>1138</v>
      </c>
      <c r="D632" s="12" t="s">
        <v>1139</v>
      </c>
      <c r="E632" s="11" t="s">
        <v>11</v>
      </c>
    </row>
    <row r="633" spans="2:5" x14ac:dyDescent="0.3">
      <c r="B633" s="1">
        <v>622</v>
      </c>
      <c r="C633" s="9" t="s">
        <v>1140</v>
      </c>
      <c r="D633" s="12" t="s">
        <v>1141</v>
      </c>
      <c r="E633" s="11" t="s">
        <v>18</v>
      </c>
    </row>
    <row r="634" spans="2:5" x14ac:dyDescent="0.3">
      <c r="B634" s="1">
        <v>623</v>
      </c>
      <c r="C634" s="9" t="s">
        <v>1142</v>
      </c>
      <c r="D634" s="12" t="s">
        <v>1143</v>
      </c>
      <c r="E634" s="11" t="s">
        <v>98</v>
      </c>
    </row>
    <row r="635" spans="2:5" x14ac:dyDescent="0.3">
      <c r="B635" s="1">
        <v>624</v>
      </c>
      <c r="C635" s="9" t="s">
        <v>1144</v>
      </c>
      <c r="D635" s="12" t="s">
        <v>1139</v>
      </c>
      <c r="E635" s="11" t="s">
        <v>13</v>
      </c>
    </row>
    <row r="636" spans="2:5" x14ac:dyDescent="0.3">
      <c r="B636" s="1">
        <v>625</v>
      </c>
      <c r="C636" s="9" t="s">
        <v>1145</v>
      </c>
      <c r="D636" s="12" t="s">
        <v>1146</v>
      </c>
      <c r="E636" s="11" t="s">
        <v>22</v>
      </c>
    </row>
    <row r="637" spans="2:5" x14ac:dyDescent="0.3">
      <c r="B637" s="1">
        <v>626</v>
      </c>
      <c r="C637" s="9" t="s">
        <v>1147</v>
      </c>
      <c r="D637" s="12" t="s">
        <v>1148</v>
      </c>
      <c r="E637" s="11" t="s">
        <v>11</v>
      </c>
    </row>
    <row r="638" spans="2:5" x14ac:dyDescent="0.3">
      <c r="B638" s="1">
        <v>627</v>
      </c>
      <c r="C638" s="9" t="s">
        <v>1149</v>
      </c>
      <c r="D638" s="12" t="s">
        <v>1150</v>
      </c>
      <c r="E638" s="11" t="s">
        <v>18</v>
      </c>
    </row>
    <row r="639" spans="2:5" x14ac:dyDescent="0.3">
      <c r="B639" s="1">
        <v>628</v>
      </c>
      <c r="C639" s="9" t="s">
        <v>1151</v>
      </c>
      <c r="D639" s="12" t="s">
        <v>1152</v>
      </c>
      <c r="E639" s="11" t="s">
        <v>98</v>
      </c>
    </row>
    <row r="640" spans="2:5" x14ac:dyDescent="0.3">
      <c r="B640" s="1">
        <v>629</v>
      </c>
      <c r="C640" s="9" t="s">
        <v>1153</v>
      </c>
      <c r="D640" s="12" t="s">
        <v>1148</v>
      </c>
      <c r="E640" s="11" t="s">
        <v>13</v>
      </c>
    </row>
    <row r="641" spans="2:5" x14ac:dyDescent="0.3">
      <c r="B641" s="1">
        <v>630</v>
      </c>
      <c r="C641" s="9" t="s">
        <v>1154</v>
      </c>
      <c r="D641" s="12" t="s">
        <v>1155</v>
      </c>
      <c r="E641" s="11" t="s">
        <v>22</v>
      </c>
    </row>
    <row r="642" spans="2:5" x14ac:dyDescent="0.3">
      <c r="B642" s="1">
        <v>631</v>
      </c>
      <c r="C642" s="9" t="s">
        <v>1156</v>
      </c>
      <c r="D642" s="12" t="s">
        <v>1157</v>
      </c>
      <c r="E642" s="11" t="s">
        <v>181</v>
      </c>
    </row>
    <row r="643" spans="2:5" x14ac:dyDescent="0.3">
      <c r="B643" s="1">
        <v>632</v>
      </c>
      <c r="C643" s="9" t="s">
        <v>1158</v>
      </c>
      <c r="D643" s="12" t="s">
        <v>1159</v>
      </c>
      <c r="E643" s="11" t="s">
        <v>11</v>
      </c>
    </row>
    <row r="644" spans="2:5" x14ac:dyDescent="0.3">
      <c r="B644" s="1">
        <v>633</v>
      </c>
      <c r="C644" s="9" t="s">
        <v>1160</v>
      </c>
      <c r="D644" s="12" t="s">
        <v>1161</v>
      </c>
      <c r="E644" s="11" t="s">
        <v>18</v>
      </c>
    </row>
    <row r="645" spans="2:5" x14ac:dyDescent="0.3">
      <c r="B645" s="1">
        <v>634</v>
      </c>
      <c r="C645" s="9" t="s">
        <v>1162</v>
      </c>
      <c r="D645" s="12" t="s">
        <v>1163</v>
      </c>
      <c r="E645" s="11" t="s">
        <v>98</v>
      </c>
    </row>
    <row r="646" spans="2:5" x14ac:dyDescent="0.3">
      <c r="B646" s="1">
        <v>635</v>
      </c>
      <c r="C646" s="9" t="s">
        <v>1164</v>
      </c>
      <c r="D646" s="12" t="s">
        <v>1159</v>
      </c>
      <c r="E646" s="11" t="s">
        <v>13</v>
      </c>
    </row>
    <row r="647" spans="2:5" x14ac:dyDescent="0.3">
      <c r="B647" s="1">
        <v>636</v>
      </c>
      <c r="C647" s="9" t="s">
        <v>1165</v>
      </c>
      <c r="D647" s="12" t="s">
        <v>1166</v>
      </c>
      <c r="E647" s="11" t="s">
        <v>22</v>
      </c>
    </row>
    <row r="648" spans="2:5" x14ac:dyDescent="0.3">
      <c r="B648" s="1">
        <v>637</v>
      </c>
      <c r="C648" s="9" t="s">
        <v>1167</v>
      </c>
      <c r="D648" s="12" t="s">
        <v>1168</v>
      </c>
      <c r="E648" s="11" t="s">
        <v>11</v>
      </c>
    </row>
    <row r="649" spans="2:5" x14ac:dyDescent="0.3">
      <c r="B649" s="1">
        <v>638</v>
      </c>
      <c r="C649" s="9" t="s">
        <v>1169</v>
      </c>
      <c r="D649" s="12" t="s">
        <v>1170</v>
      </c>
      <c r="E649" s="11" t="s">
        <v>11</v>
      </c>
    </row>
    <row r="650" spans="2:5" x14ac:dyDescent="0.3">
      <c r="B650" s="1">
        <v>639</v>
      </c>
      <c r="C650" s="9" t="s">
        <v>1171</v>
      </c>
      <c r="D650" s="12" t="s">
        <v>1170</v>
      </c>
      <c r="E650" s="11" t="s">
        <v>13</v>
      </c>
    </row>
    <row r="651" spans="2:5" x14ac:dyDescent="0.3">
      <c r="B651" s="1">
        <v>640</v>
      </c>
      <c r="C651" s="9" t="s">
        <v>1172</v>
      </c>
      <c r="D651" s="12" t="s">
        <v>1173</v>
      </c>
      <c r="E651" s="11" t="s">
        <v>11</v>
      </c>
    </row>
    <row r="652" spans="2:5" x14ac:dyDescent="0.3">
      <c r="B652" s="1">
        <v>641</v>
      </c>
      <c r="C652" s="9" t="s">
        <v>1174</v>
      </c>
      <c r="D652" s="12" t="s">
        <v>1175</v>
      </c>
      <c r="E652" s="11" t="s">
        <v>18</v>
      </c>
    </row>
    <row r="653" spans="2:5" x14ac:dyDescent="0.3">
      <c r="B653" s="1">
        <v>642</v>
      </c>
      <c r="C653" s="9" t="s">
        <v>1176</v>
      </c>
      <c r="D653" s="12" t="s">
        <v>1177</v>
      </c>
      <c r="E653" s="11" t="s">
        <v>98</v>
      </c>
    </row>
    <row r="654" spans="2:5" x14ac:dyDescent="0.3">
      <c r="B654" s="1">
        <v>643</v>
      </c>
      <c r="C654" s="9" t="s">
        <v>1178</v>
      </c>
      <c r="D654" s="12" t="s">
        <v>1173</v>
      </c>
      <c r="E654" s="11" t="s">
        <v>13</v>
      </c>
    </row>
    <row r="655" spans="2:5" x14ac:dyDescent="0.3">
      <c r="B655" s="1">
        <v>644</v>
      </c>
      <c r="C655" s="9" t="s">
        <v>1179</v>
      </c>
      <c r="D655" s="12" t="s">
        <v>1180</v>
      </c>
      <c r="E655" s="11" t="s">
        <v>22</v>
      </c>
    </row>
    <row r="656" spans="2:5" x14ac:dyDescent="0.3">
      <c r="B656" s="1">
        <v>645</v>
      </c>
      <c r="C656" s="9" t="s">
        <v>1181</v>
      </c>
      <c r="D656" s="12" t="s">
        <v>1182</v>
      </c>
      <c r="E656" s="11" t="s">
        <v>11</v>
      </c>
    </row>
    <row r="657" spans="2:5" x14ac:dyDescent="0.3">
      <c r="B657" s="1">
        <v>646</v>
      </c>
      <c r="C657" s="9" t="s">
        <v>1183</v>
      </c>
      <c r="D657" s="12" t="s">
        <v>1184</v>
      </c>
      <c r="E657" s="11" t="s">
        <v>11</v>
      </c>
    </row>
    <row r="658" spans="2:5" x14ac:dyDescent="0.3">
      <c r="B658" s="1">
        <v>647</v>
      </c>
      <c r="C658" s="9" t="s">
        <v>1185</v>
      </c>
      <c r="D658" s="12" t="s">
        <v>1186</v>
      </c>
      <c r="E658" s="11" t="s">
        <v>18</v>
      </c>
    </row>
    <row r="659" spans="2:5" x14ac:dyDescent="0.3">
      <c r="B659" s="1">
        <v>648</v>
      </c>
      <c r="C659" s="9" t="s">
        <v>1187</v>
      </c>
      <c r="D659" s="12" t="s">
        <v>1188</v>
      </c>
      <c r="E659" s="11" t="s">
        <v>98</v>
      </c>
    </row>
    <row r="660" spans="2:5" x14ac:dyDescent="0.3">
      <c r="B660" s="1">
        <v>649</v>
      </c>
      <c r="C660" s="9" t="s">
        <v>1189</v>
      </c>
      <c r="D660" s="12" t="s">
        <v>1184</v>
      </c>
      <c r="E660" s="11" t="s">
        <v>13</v>
      </c>
    </row>
    <row r="661" spans="2:5" x14ac:dyDescent="0.3">
      <c r="B661" s="1">
        <v>650</v>
      </c>
      <c r="C661" s="9" t="s">
        <v>1190</v>
      </c>
      <c r="D661" s="12" t="s">
        <v>1191</v>
      </c>
      <c r="E661" s="11" t="s">
        <v>22</v>
      </c>
    </row>
    <row r="662" spans="2:5" x14ac:dyDescent="0.3">
      <c r="B662" s="1">
        <v>651</v>
      </c>
      <c r="C662" s="9" t="s">
        <v>1192</v>
      </c>
      <c r="D662" s="12" t="s">
        <v>1193</v>
      </c>
      <c r="E662" s="11" t="s">
        <v>997</v>
      </c>
    </row>
    <row r="663" spans="2:5" x14ac:dyDescent="0.3">
      <c r="B663" s="1">
        <v>652</v>
      </c>
      <c r="C663" s="9" t="s">
        <v>1194</v>
      </c>
      <c r="D663" s="12" t="s">
        <v>1193</v>
      </c>
      <c r="E663" s="11" t="s">
        <v>1195</v>
      </c>
    </row>
    <row r="664" spans="2:5" x14ac:dyDescent="0.3">
      <c r="B664" s="1">
        <v>653</v>
      </c>
      <c r="C664" s="9" t="s">
        <v>1196</v>
      </c>
      <c r="D664" s="12" t="s">
        <v>1197</v>
      </c>
      <c r="E664" s="11" t="s">
        <v>11</v>
      </c>
    </row>
    <row r="665" spans="2:5" x14ac:dyDescent="0.3">
      <c r="B665" s="1">
        <v>654</v>
      </c>
      <c r="C665" s="9" t="s">
        <v>1198</v>
      </c>
      <c r="D665" s="12" t="s">
        <v>1199</v>
      </c>
      <c r="E665" s="11" t="s">
        <v>18</v>
      </c>
    </row>
    <row r="666" spans="2:5" x14ac:dyDescent="0.3">
      <c r="B666" s="1">
        <v>655</v>
      </c>
      <c r="C666" s="9" t="s">
        <v>1200</v>
      </c>
      <c r="D666" s="12" t="s">
        <v>1197</v>
      </c>
      <c r="E666" s="11" t="s">
        <v>13</v>
      </c>
    </row>
    <row r="667" spans="2:5" x14ac:dyDescent="0.3">
      <c r="B667" s="1">
        <v>656</v>
      </c>
      <c r="C667" s="9" t="s">
        <v>1201</v>
      </c>
      <c r="D667" s="12" t="s">
        <v>1202</v>
      </c>
      <c r="E667" s="11" t="s">
        <v>22</v>
      </c>
    </row>
    <row r="668" spans="2:5" x14ac:dyDescent="0.3">
      <c r="B668" s="1">
        <v>657</v>
      </c>
      <c r="C668" s="9" t="s">
        <v>1203</v>
      </c>
      <c r="D668" s="12" t="s">
        <v>1204</v>
      </c>
      <c r="E668" s="11" t="s">
        <v>11</v>
      </c>
    </row>
    <row r="669" spans="2:5" x14ac:dyDescent="0.3">
      <c r="B669" s="1">
        <v>658</v>
      </c>
      <c r="C669" s="9" t="s">
        <v>1205</v>
      </c>
      <c r="D669" s="12" t="s">
        <v>1206</v>
      </c>
      <c r="E669" s="11" t="s">
        <v>18</v>
      </c>
    </row>
    <row r="670" spans="2:5" x14ac:dyDescent="0.3">
      <c r="B670" s="1">
        <v>659</v>
      </c>
      <c r="C670" s="9" t="s">
        <v>1207</v>
      </c>
      <c r="D670" s="12" t="s">
        <v>1204</v>
      </c>
      <c r="E670" s="11" t="s">
        <v>13</v>
      </c>
    </row>
    <row r="671" spans="2:5" x14ac:dyDescent="0.3">
      <c r="B671" s="1">
        <v>660</v>
      </c>
      <c r="C671" s="9" t="s">
        <v>1208</v>
      </c>
      <c r="D671" s="12" t="s">
        <v>1209</v>
      </c>
      <c r="E671" s="11" t="s">
        <v>22</v>
      </c>
    </row>
    <row r="672" spans="2:5" x14ac:dyDescent="0.3">
      <c r="B672" s="1">
        <v>661</v>
      </c>
      <c r="C672" s="9" t="s">
        <v>1210</v>
      </c>
      <c r="D672" s="12" t="s">
        <v>1211</v>
      </c>
      <c r="E672" s="11" t="s">
        <v>98</v>
      </c>
    </row>
    <row r="673" spans="2:5" x14ac:dyDescent="0.3">
      <c r="B673" s="1">
        <v>662</v>
      </c>
      <c r="C673" s="9" t="s">
        <v>1212</v>
      </c>
      <c r="D673" s="12" t="s">
        <v>1213</v>
      </c>
      <c r="E673" s="11" t="s">
        <v>11</v>
      </c>
    </row>
    <row r="674" spans="2:5" x14ac:dyDescent="0.3">
      <c r="B674" s="1">
        <v>663</v>
      </c>
      <c r="C674" s="9" t="s">
        <v>1214</v>
      </c>
      <c r="D674" s="12" t="s">
        <v>1215</v>
      </c>
      <c r="E674" s="11" t="s">
        <v>18</v>
      </c>
    </row>
    <row r="675" spans="2:5" x14ac:dyDescent="0.3">
      <c r="B675" s="1">
        <v>664</v>
      </c>
      <c r="C675" s="9" t="s">
        <v>1216</v>
      </c>
      <c r="D675" s="12" t="s">
        <v>1213</v>
      </c>
      <c r="E675" s="11" t="s">
        <v>13</v>
      </c>
    </row>
    <row r="676" spans="2:5" x14ac:dyDescent="0.3">
      <c r="B676" s="1">
        <v>665</v>
      </c>
      <c r="C676" s="9" t="s">
        <v>1217</v>
      </c>
      <c r="D676" s="12" t="s">
        <v>1218</v>
      </c>
      <c r="E676" s="11" t="s">
        <v>22</v>
      </c>
    </row>
    <row r="677" spans="2:5" x14ac:dyDescent="0.3">
      <c r="B677" s="1">
        <v>666</v>
      </c>
      <c r="C677" s="9" t="s">
        <v>1219</v>
      </c>
      <c r="D677" s="12" t="s">
        <v>1220</v>
      </c>
      <c r="E677" s="11" t="s">
        <v>11</v>
      </c>
    </row>
    <row r="678" spans="2:5" x14ac:dyDescent="0.3">
      <c r="B678" s="1">
        <v>667</v>
      </c>
      <c r="C678" s="9" t="s">
        <v>1221</v>
      </c>
      <c r="D678" s="12" t="s">
        <v>1222</v>
      </c>
      <c r="E678" s="11" t="s">
        <v>18</v>
      </c>
    </row>
    <row r="679" spans="2:5" x14ac:dyDescent="0.3">
      <c r="B679" s="1">
        <v>668</v>
      </c>
      <c r="C679" s="9" t="s">
        <v>1223</v>
      </c>
      <c r="D679" s="12" t="s">
        <v>1220</v>
      </c>
      <c r="E679" s="11" t="s">
        <v>13</v>
      </c>
    </row>
    <row r="680" spans="2:5" x14ac:dyDescent="0.3">
      <c r="B680" s="1">
        <v>669</v>
      </c>
      <c r="C680" s="9" t="s">
        <v>1224</v>
      </c>
      <c r="D680" s="12" t="s">
        <v>1225</v>
      </c>
      <c r="E680" s="11" t="s">
        <v>22</v>
      </c>
    </row>
    <row r="681" spans="2:5" x14ac:dyDescent="0.3">
      <c r="B681" s="1">
        <v>670</v>
      </c>
      <c r="C681" s="9" t="s">
        <v>1226</v>
      </c>
      <c r="D681" s="12" t="s">
        <v>1227</v>
      </c>
      <c r="E681" s="11" t="s">
        <v>11</v>
      </c>
    </row>
    <row r="682" spans="2:5" x14ac:dyDescent="0.3">
      <c r="B682" s="1">
        <v>671</v>
      </c>
      <c r="C682" s="9" t="s">
        <v>1228</v>
      </c>
      <c r="D682" s="12" t="s">
        <v>1229</v>
      </c>
      <c r="E682" s="11" t="s">
        <v>98</v>
      </c>
    </row>
    <row r="683" spans="2:5" x14ac:dyDescent="0.3">
      <c r="B683" s="1">
        <v>672</v>
      </c>
      <c r="C683" s="9" t="s">
        <v>1230</v>
      </c>
      <c r="D683" s="12" t="s">
        <v>1231</v>
      </c>
      <c r="E683" s="11" t="s">
        <v>11</v>
      </c>
    </row>
    <row r="684" spans="2:5" x14ac:dyDescent="0.3">
      <c r="B684" s="1">
        <v>673</v>
      </c>
      <c r="C684" s="9" t="s">
        <v>1232</v>
      </c>
      <c r="D684" s="12" t="s">
        <v>1233</v>
      </c>
      <c r="E684" s="11" t="s">
        <v>11</v>
      </c>
    </row>
    <row r="685" spans="2:5" x14ac:dyDescent="0.3">
      <c r="B685" s="1">
        <v>674</v>
      </c>
      <c r="C685" s="9" t="s">
        <v>1234</v>
      </c>
      <c r="D685" s="12" t="s">
        <v>1235</v>
      </c>
      <c r="E685" s="11" t="s">
        <v>11</v>
      </c>
    </row>
    <row r="686" spans="2:5" x14ac:dyDescent="0.3">
      <c r="B686" s="1">
        <v>675</v>
      </c>
      <c r="C686" s="9" t="s">
        <v>1236</v>
      </c>
      <c r="D686" s="12" t="s">
        <v>1237</v>
      </c>
      <c r="E686" s="11" t="s">
        <v>18</v>
      </c>
    </row>
    <row r="687" spans="2:5" x14ac:dyDescent="0.3">
      <c r="B687" s="1">
        <v>676</v>
      </c>
      <c r="C687" s="9" t="s">
        <v>1238</v>
      </c>
      <c r="D687" s="12" t="s">
        <v>1235</v>
      </c>
      <c r="E687" s="11" t="s">
        <v>13</v>
      </c>
    </row>
    <row r="688" spans="2:5" x14ac:dyDescent="0.3">
      <c r="B688" s="1">
        <v>677</v>
      </c>
      <c r="C688" s="9" t="s">
        <v>1239</v>
      </c>
      <c r="D688" s="12" t="s">
        <v>1240</v>
      </c>
      <c r="E688" s="11" t="s">
        <v>22</v>
      </c>
    </row>
    <row r="689" spans="2:5" x14ac:dyDescent="0.3">
      <c r="B689" s="1">
        <v>678</v>
      </c>
      <c r="C689" s="9" t="s">
        <v>1241</v>
      </c>
      <c r="D689" s="12" t="s">
        <v>1242</v>
      </c>
      <c r="E689" s="11" t="s">
        <v>11</v>
      </c>
    </row>
    <row r="690" spans="2:5" x14ac:dyDescent="0.3">
      <c r="B690" s="1">
        <v>679</v>
      </c>
      <c r="C690" s="9" t="s">
        <v>1243</v>
      </c>
      <c r="D690" s="12" t="s">
        <v>1244</v>
      </c>
      <c r="E690" s="11" t="s">
        <v>18</v>
      </c>
    </row>
    <row r="691" spans="2:5" x14ac:dyDescent="0.3">
      <c r="B691" s="1">
        <v>680</v>
      </c>
      <c r="C691" s="9" t="s">
        <v>1245</v>
      </c>
      <c r="D691" s="12" t="s">
        <v>1242</v>
      </c>
      <c r="E691" s="11" t="s">
        <v>13</v>
      </c>
    </row>
    <row r="692" spans="2:5" x14ac:dyDescent="0.3">
      <c r="B692" s="1">
        <v>681</v>
      </c>
      <c r="C692" s="9" t="s">
        <v>1246</v>
      </c>
      <c r="D692" s="12" t="s">
        <v>1247</v>
      </c>
      <c r="E692" s="11" t="s">
        <v>22</v>
      </c>
    </row>
    <row r="693" spans="2:5" x14ac:dyDescent="0.3">
      <c r="B693" s="1">
        <v>682</v>
      </c>
      <c r="C693" s="9" t="s">
        <v>1248</v>
      </c>
      <c r="D693" s="12" t="s">
        <v>1249</v>
      </c>
      <c r="E693" s="11" t="s">
        <v>18</v>
      </c>
    </row>
    <row r="694" spans="2:5" x14ac:dyDescent="0.3">
      <c r="B694" s="1">
        <v>683</v>
      </c>
      <c r="C694" s="9" t="s">
        <v>1250</v>
      </c>
      <c r="D694" s="12" t="s">
        <v>1251</v>
      </c>
      <c r="E694" s="11" t="s">
        <v>22</v>
      </c>
    </row>
    <row r="695" spans="2:5" x14ac:dyDescent="0.3">
      <c r="B695" s="1">
        <v>684</v>
      </c>
      <c r="C695" s="9" t="s">
        <v>1252</v>
      </c>
      <c r="D695" s="12" t="s">
        <v>1253</v>
      </c>
      <c r="E695" s="11" t="s">
        <v>11</v>
      </c>
    </row>
    <row r="696" spans="2:5" x14ac:dyDescent="0.3">
      <c r="B696" s="1">
        <v>685</v>
      </c>
      <c r="C696" s="9" t="s">
        <v>1254</v>
      </c>
      <c r="D696" s="12" t="s">
        <v>1255</v>
      </c>
      <c r="E696" s="11" t="s">
        <v>18</v>
      </c>
    </row>
    <row r="697" spans="2:5" x14ac:dyDescent="0.3">
      <c r="B697" s="1">
        <v>686</v>
      </c>
      <c r="C697" s="9" t="s">
        <v>1256</v>
      </c>
      <c r="D697" s="12" t="s">
        <v>1257</v>
      </c>
      <c r="E697" s="11" t="s">
        <v>22</v>
      </c>
    </row>
    <row r="698" spans="2:5" x14ac:dyDescent="0.3">
      <c r="B698" s="1">
        <v>687</v>
      </c>
      <c r="C698" s="9" t="s">
        <v>1258</v>
      </c>
      <c r="D698" s="12" t="s">
        <v>1259</v>
      </c>
      <c r="E698" s="11" t="s">
        <v>11</v>
      </c>
    </row>
    <row r="699" spans="2:5" x14ac:dyDescent="0.3">
      <c r="B699" s="1">
        <v>688</v>
      </c>
      <c r="C699" s="9" t="s">
        <v>1260</v>
      </c>
      <c r="D699" s="12" t="s">
        <v>1261</v>
      </c>
      <c r="E699" s="11" t="s">
        <v>18</v>
      </c>
    </row>
    <row r="700" spans="2:5" x14ac:dyDescent="0.3">
      <c r="B700" s="1">
        <v>689</v>
      </c>
      <c r="C700" s="9" t="s">
        <v>1262</v>
      </c>
      <c r="D700" s="12" t="s">
        <v>1263</v>
      </c>
      <c r="E700" s="11" t="s">
        <v>22</v>
      </c>
    </row>
    <row r="701" spans="2:5" x14ac:dyDescent="0.3">
      <c r="B701" s="1">
        <v>690</v>
      </c>
      <c r="C701" s="9" t="s">
        <v>1264</v>
      </c>
      <c r="D701" s="12" t="s">
        <v>1265</v>
      </c>
      <c r="E701" s="11" t="s">
        <v>18</v>
      </c>
    </row>
    <row r="702" spans="2:5" x14ac:dyDescent="0.3">
      <c r="B702" s="1">
        <v>691</v>
      </c>
      <c r="C702" s="9" t="s">
        <v>1266</v>
      </c>
      <c r="D702" s="12" t="s">
        <v>1267</v>
      </c>
      <c r="E702" s="11" t="s">
        <v>22</v>
      </c>
    </row>
    <row r="703" spans="2:5" x14ac:dyDescent="0.3">
      <c r="B703" s="1">
        <v>692</v>
      </c>
      <c r="C703" s="9" t="s">
        <v>1268</v>
      </c>
      <c r="D703" s="12" t="s">
        <v>1269</v>
      </c>
      <c r="E703" s="11" t="s">
        <v>11</v>
      </c>
    </row>
    <row r="704" spans="2:5" x14ac:dyDescent="0.3">
      <c r="B704" s="1">
        <v>693</v>
      </c>
      <c r="C704" s="9" t="s">
        <v>1270</v>
      </c>
      <c r="D704" s="12" t="s">
        <v>1271</v>
      </c>
      <c r="E704" s="11" t="s">
        <v>18</v>
      </c>
    </row>
    <row r="705" spans="2:5" x14ac:dyDescent="0.3">
      <c r="B705" s="1">
        <v>694</v>
      </c>
      <c r="C705" s="9" t="s">
        <v>1272</v>
      </c>
      <c r="D705" s="12" t="s">
        <v>1273</v>
      </c>
      <c r="E705" s="11" t="s">
        <v>22</v>
      </c>
    </row>
    <row r="706" spans="2:5" x14ac:dyDescent="0.3">
      <c r="B706" s="1">
        <v>695</v>
      </c>
      <c r="C706" s="9" t="s">
        <v>1274</v>
      </c>
      <c r="D706" s="12" t="s">
        <v>1275</v>
      </c>
      <c r="E706" s="11" t="s">
        <v>11</v>
      </c>
    </row>
    <row r="707" spans="2:5" x14ac:dyDescent="0.3">
      <c r="B707" s="1">
        <v>696</v>
      </c>
      <c r="C707" s="9" t="s">
        <v>1276</v>
      </c>
      <c r="D707" s="12" t="s">
        <v>1277</v>
      </c>
      <c r="E707" s="11" t="s">
        <v>11</v>
      </c>
    </row>
    <row r="708" spans="2:5" x14ac:dyDescent="0.3">
      <c r="B708" s="1">
        <v>697</v>
      </c>
      <c r="C708" s="9" t="s">
        <v>1278</v>
      </c>
      <c r="D708" s="12" t="s">
        <v>1279</v>
      </c>
      <c r="E708" s="11" t="s">
        <v>18</v>
      </c>
    </row>
    <row r="709" spans="2:5" x14ac:dyDescent="0.3">
      <c r="B709" s="1">
        <v>698</v>
      </c>
      <c r="C709" s="9" t="s">
        <v>1280</v>
      </c>
      <c r="D709" s="12" t="s">
        <v>1281</v>
      </c>
      <c r="E709" s="11" t="s">
        <v>22</v>
      </c>
    </row>
    <row r="710" spans="2:5" x14ac:dyDescent="0.3">
      <c r="B710" s="1">
        <v>699</v>
      </c>
      <c r="C710" s="9" t="s">
        <v>1282</v>
      </c>
      <c r="D710" s="12" t="s">
        <v>1283</v>
      </c>
      <c r="E710" s="11" t="s">
        <v>18</v>
      </c>
    </row>
    <row r="711" spans="2:5" x14ac:dyDescent="0.3">
      <c r="B711" s="1">
        <v>700</v>
      </c>
      <c r="C711" s="9" t="s">
        <v>1284</v>
      </c>
      <c r="D711" s="12" t="s">
        <v>1285</v>
      </c>
      <c r="E711" s="11" t="s">
        <v>22</v>
      </c>
    </row>
    <row r="712" spans="2:5" x14ac:dyDescent="0.3">
      <c r="B712" s="1">
        <v>701</v>
      </c>
      <c r="C712" s="9" t="s">
        <v>1286</v>
      </c>
      <c r="D712" s="12" t="s">
        <v>1287</v>
      </c>
      <c r="E712" s="11" t="s">
        <v>184</v>
      </c>
    </row>
    <row r="713" spans="2:5" x14ac:dyDescent="0.3">
      <c r="B713" s="1">
        <v>702</v>
      </c>
      <c r="C713" s="9" t="s">
        <v>1288</v>
      </c>
      <c r="D713" s="12" t="s">
        <v>1289</v>
      </c>
      <c r="E713" s="11" t="s">
        <v>187</v>
      </c>
    </row>
    <row r="714" spans="2:5" x14ac:dyDescent="0.3">
      <c r="B714" s="1">
        <v>703</v>
      </c>
      <c r="C714" s="9" t="s">
        <v>1290</v>
      </c>
      <c r="D714" s="12" t="s">
        <v>1291</v>
      </c>
      <c r="E714" s="11" t="s">
        <v>11</v>
      </c>
    </row>
    <row r="715" spans="2:5" x14ac:dyDescent="0.3">
      <c r="B715" s="1">
        <v>704</v>
      </c>
      <c r="C715" s="9" t="s">
        <v>1292</v>
      </c>
      <c r="D715" s="12" t="s">
        <v>1291</v>
      </c>
      <c r="E715" s="11" t="s">
        <v>13</v>
      </c>
    </row>
    <row r="716" spans="2:5" x14ac:dyDescent="0.3">
      <c r="B716" s="1">
        <v>705</v>
      </c>
      <c r="C716" s="9" t="s">
        <v>1293</v>
      </c>
      <c r="D716" s="12" t="s">
        <v>1294</v>
      </c>
      <c r="E716" s="11" t="s">
        <v>11</v>
      </c>
    </row>
    <row r="717" spans="2:5" x14ac:dyDescent="0.3">
      <c r="B717" s="1">
        <v>706</v>
      </c>
      <c r="C717" s="9" t="s">
        <v>1295</v>
      </c>
      <c r="D717" s="12" t="s">
        <v>1296</v>
      </c>
      <c r="E717" s="11" t="s">
        <v>216</v>
      </c>
    </row>
    <row r="718" spans="2:5" x14ac:dyDescent="0.3">
      <c r="B718" s="1">
        <v>707</v>
      </c>
      <c r="C718" s="9" t="s">
        <v>1297</v>
      </c>
      <c r="D718" s="12" t="s">
        <v>1298</v>
      </c>
      <c r="E718" s="11" t="s">
        <v>11</v>
      </c>
    </row>
    <row r="719" spans="2:5" x14ac:dyDescent="0.3">
      <c r="B719" s="1">
        <v>708</v>
      </c>
      <c r="C719" s="9" t="s">
        <v>1299</v>
      </c>
      <c r="D719" s="12" t="s">
        <v>1300</v>
      </c>
      <c r="E719" s="11" t="s">
        <v>216</v>
      </c>
    </row>
    <row r="720" spans="2:5" x14ac:dyDescent="0.3">
      <c r="B720" s="1">
        <v>709</v>
      </c>
      <c r="C720" s="9" t="s">
        <v>1301</v>
      </c>
      <c r="D720" s="12" t="s">
        <v>1302</v>
      </c>
      <c r="E720" s="11" t="s">
        <v>11</v>
      </c>
    </row>
    <row r="721" spans="2:5" x14ac:dyDescent="0.3">
      <c r="B721" s="1">
        <v>710</v>
      </c>
      <c r="C721" s="9" t="s">
        <v>1303</v>
      </c>
      <c r="D721" s="12" t="s">
        <v>1304</v>
      </c>
      <c r="E721" s="11" t="s">
        <v>216</v>
      </c>
    </row>
    <row r="722" spans="2:5" x14ac:dyDescent="0.3">
      <c r="B722" s="1">
        <v>711</v>
      </c>
      <c r="C722" s="9" t="s">
        <v>1305</v>
      </c>
      <c r="D722" s="12" t="s">
        <v>1306</v>
      </c>
      <c r="E722" s="11" t="s">
        <v>11</v>
      </c>
    </row>
    <row r="723" spans="2:5" x14ac:dyDescent="0.3">
      <c r="B723" s="1">
        <v>712</v>
      </c>
      <c r="C723" s="9" t="s">
        <v>1307</v>
      </c>
      <c r="D723" s="12" t="s">
        <v>1308</v>
      </c>
      <c r="E723" s="11" t="s">
        <v>216</v>
      </c>
    </row>
    <row r="724" spans="2:5" x14ac:dyDescent="0.3">
      <c r="B724" s="1">
        <v>713</v>
      </c>
      <c r="C724" s="9" t="s">
        <v>1309</v>
      </c>
      <c r="D724" s="12" t="s">
        <v>1310</v>
      </c>
      <c r="E724" s="11" t="s">
        <v>11</v>
      </c>
    </row>
    <row r="725" spans="2:5" x14ac:dyDescent="0.3">
      <c r="B725" s="1">
        <v>714</v>
      </c>
      <c r="C725" s="9" t="s">
        <v>1311</v>
      </c>
      <c r="D725" s="12" t="s">
        <v>1312</v>
      </c>
      <c r="E725" s="11" t="s">
        <v>216</v>
      </c>
    </row>
    <row r="726" spans="2:5" x14ac:dyDescent="0.3">
      <c r="B726" s="1">
        <v>715</v>
      </c>
      <c r="C726" s="9" t="s">
        <v>1313</v>
      </c>
      <c r="D726" s="12" t="s">
        <v>1314</v>
      </c>
      <c r="E726" s="11" t="s">
        <v>11</v>
      </c>
    </row>
    <row r="727" spans="2:5" x14ac:dyDescent="0.3">
      <c r="B727" s="1">
        <v>716</v>
      </c>
      <c r="C727" s="9" t="s">
        <v>1315</v>
      </c>
      <c r="D727" s="12" t="s">
        <v>1316</v>
      </c>
      <c r="E727" s="11" t="s">
        <v>323</v>
      </c>
    </row>
    <row r="728" spans="2:5" x14ac:dyDescent="0.3">
      <c r="B728" s="1">
        <v>717</v>
      </c>
      <c r="C728" s="9" t="s">
        <v>1317</v>
      </c>
      <c r="D728" s="12" t="s">
        <v>1318</v>
      </c>
      <c r="E728" s="11" t="s">
        <v>11</v>
      </c>
    </row>
    <row r="729" spans="2:5" x14ac:dyDescent="0.3">
      <c r="B729" s="1">
        <v>718</v>
      </c>
      <c r="C729" s="9" t="s">
        <v>1319</v>
      </c>
      <c r="D729" s="12" t="s">
        <v>1318</v>
      </c>
      <c r="E729" s="11" t="s">
        <v>13</v>
      </c>
    </row>
    <row r="730" spans="2:5" x14ac:dyDescent="0.3">
      <c r="B730" s="1">
        <v>719</v>
      </c>
      <c r="C730" s="9" t="s">
        <v>1320</v>
      </c>
      <c r="D730" s="12" t="s">
        <v>1321</v>
      </c>
      <c r="E730" s="11" t="s">
        <v>11</v>
      </c>
    </row>
    <row r="731" spans="2:5" x14ac:dyDescent="0.3">
      <c r="B731" s="1">
        <v>720</v>
      </c>
      <c r="C731" s="9" t="s">
        <v>1322</v>
      </c>
      <c r="D731" s="12" t="s">
        <v>1321</v>
      </c>
      <c r="E731" s="11" t="s">
        <v>13</v>
      </c>
    </row>
    <row r="732" spans="2:5" x14ac:dyDescent="0.3">
      <c r="B732" s="1">
        <v>721</v>
      </c>
      <c r="C732" s="9" t="s">
        <v>1323</v>
      </c>
      <c r="D732" s="12" t="s">
        <v>1324</v>
      </c>
      <c r="E732" s="11" t="s">
        <v>11</v>
      </c>
    </row>
    <row r="733" spans="2:5" x14ac:dyDescent="0.3">
      <c r="B733" s="1">
        <v>722</v>
      </c>
      <c r="C733" s="9" t="s">
        <v>1325</v>
      </c>
      <c r="D733" s="12" t="s">
        <v>1326</v>
      </c>
      <c r="E733" s="11" t="s">
        <v>18</v>
      </c>
    </row>
    <row r="734" spans="2:5" x14ac:dyDescent="0.3">
      <c r="B734" s="1">
        <v>723</v>
      </c>
      <c r="C734" s="9" t="s">
        <v>1327</v>
      </c>
      <c r="D734" s="12" t="s">
        <v>1324</v>
      </c>
      <c r="E734" s="11" t="s">
        <v>13</v>
      </c>
    </row>
    <row r="735" spans="2:5" x14ac:dyDescent="0.3">
      <c r="B735" s="1">
        <v>724</v>
      </c>
      <c r="C735" s="9" t="s">
        <v>1328</v>
      </c>
      <c r="D735" s="12" t="s">
        <v>1329</v>
      </c>
      <c r="E735" s="11" t="s">
        <v>22</v>
      </c>
    </row>
    <row r="736" spans="2:5" x14ac:dyDescent="0.3">
      <c r="B736" s="1">
        <v>725</v>
      </c>
      <c r="C736" s="9" t="s">
        <v>1330</v>
      </c>
      <c r="D736" s="12" t="s">
        <v>1331</v>
      </c>
      <c r="E736" s="11" t="s">
        <v>11</v>
      </c>
    </row>
    <row r="737" spans="2:5" x14ac:dyDescent="0.3">
      <c r="B737" s="1">
        <v>726</v>
      </c>
      <c r="C737" s="9" t="s">
        <v>1332</v>
      </c>
      <c r="D737" s="12" t="s">
        <v>1333</v>
      </c>
      <c r="E737" s="11" t="s">
        <v>18</v>
      </c>
    </row>
    <row r="738" spans="2:5" x14ac:dyDescent="0.3">
      <c r="B738" s="1">
        <v>727</v>
      </c>
      <c r="C738" s="9" t="s">
        <v>1334</v>
      </c>
      <c r="D738" s="12" t="s">
        <v>1331</v>
      </c>
      <c r="E738" s="11" t="s">
        <v>13</v>
      </c>
    </row>
    <row r="739" spans="2:5" x14ac:dyDescent="0.3">
      <c r="B739" s="1">
        <v>728</v>
      </c>
      <c r="C739" s="9" t="s">
        <v>1335</v>
      </c>
      <c r="D739" s="12" t="s">
        <v>1336</v>
      </c>
      <c r="E739" s="11" t="s">
        <v>22</v>
      </c>
    </row>
    <row r="740" spans="2:5" x14ac:dyDescent="0.3">
      <c r="B740" s="1">
        <v>729</v>
      </c>
      <c r="C740" s="9" t="s">
        <v>1337</v>
      </c>
      <c r="D740" s="12" t="s">
        <v>1338</v>
      </c>
      <c r="E740" s="11" t="s">
        <v>11</v>
      </c>
    </row>
    <row r="741" spans="2:5" x14ac:dyDescent="0.3">
      <c r="B741" s="1">
        <v>730</v>
      </c>
      <c r="C741" s="9" t="s">
        <v>1339</v>
      </c>
      <c r="D741" s="12" t="s">
        <v>1340</v>
      </c>
      <c r="E741" s="11" t="s">
        <v>18</v>
      </c>
    </row>
    <row r="742" spans="2:5" x14ac:dyDescent="0.3">
      <c r="B742" s="1">
        <v>731</v>
      </c>
      <c r="C742" s="9" t="s">
        <v>1341</v>
      </c>
      <c r="D742" s="12" t="s">
        <v>1338</v>
      </c>
      <c r="E742" s="11" t="s">
        <v>13</v>
      </c>
    </row>
    <row r="743" spans="2:5" x14ac:dyDescent="0.3">
      <c r="B743" s="1">
        <v>732</v>
      </c>
      <c r="C743" s="9" t="s">
        <v>1342</v>
      </c>
      <c r="D743" s="12" t="s">
        <v>1343</v>
      </c>
      <c r="E743" s="11" t="s">
        <v>22</v>
      </c>
    </row>
    <row r="744" spans="2:5" x14ac:dyDescent="0.3">
      <c r="B744" s="1">
        <v>733</v>
      </c>
      <c r="C744" s="9" t="s">
        <v>1344</v>
      </c>
      <c r="D744" s="12" t="s">
        <v>1345</v>
      </c>
      <c r="E744" s="11" t="s">
        <v>11</v>
      </c>
    </row>
    <row r="745" spans="2:5" x14ac:dyDescent="0.3">
      <c r="B745" s="1">
        <v>734</v>
      </c>
      <c r="C745" s="9" t="s">
        <v>1346</v>
      </c>
      <c r="D745" s="12" t="s">
        <v>1347</v>
      </c>
      <c r="E745" s="11" t="s">
        <v>11</v>
      </c>
    </row>
    <row r="746" spans="2:5" x14ac:dyDescent="0.3">
      <c r="B746" s="1">
        <v>735</v>
      </c>
      <c r="C746" s="9" t="s">
        <v>1348</v>
      </c>
      <c r="D746" s="12" t="s">
        <v>1349</v>
      </c>
      <c r="E746" s="11" t="s">
        <v>18</v>
      </c>
    </row>
    <row r="747" spans="2:5" x14ac:dyDescent="0.3">
      <c r="B747" s="1">
        <v>736</v>
      </c>
      <c r="C747" s="9" t="s">
        <v>1350</v>
      </c>
      <c r="D747" s="12" t="s">
        <v>1347</v>
      </c>
      <c r="E747" s="11" t="s">
        <v>13</v>
      </c>
    </row>
    <row r="748" spans="2:5" x14ac:dyDescent="0.3">
      <c r="B748" s="1">
        <v>737</v>
      </c>
      <c r="C748" s="9" t="s">
        <v>1351</v>
      </c>
      <c r="D748" s="12" t="s">
        <v>1352</v>
      </c>
      <c r="E748" s="11" t="s">
        <v>22</v>
      </c>
    </row>
    <row r="749" spans="2:5" x14ac:dyDescent="0.3">
      <c r="B749" s="1">
        <v>738</v>
      </c>
      <c r="C749" s="9" t="s">
        <v>1353</v>
      </c>
      <c r="D749" s="12" t="s">
        <v>1354</v>
      </c>
      <c r="E749" s="11" t="s">
        <v>11</v>
      </c>
    </row>
    <row r="750" spans="2:5" x14ac:dyDescent="0.3">
      <c r="B750" s="1">
        <v>739</v>
      </c>
      <c r="C750" s="9" t="s">
        <v>1355</v>
      </c>
      <c r="D750" s="12" t="s">
        <v>1356</v>
      </c>
      <c r="E750" s="11" t="s">
        <v>11</v>
      </c>
    </row>
    <row r="751" spans="2:5" x14ac:dyDescent="0.3">
      <c r="B751" s="1">
        <v>740</v>
      </c>
      <c r="C751" s="9" t="s">
        <v>1357</v>
      </c>
      <c r="D751" s="12" t="s">
        <v>1358</v>
      </c>
      <c r="E751" s="11" t="s">
        <v>11</v>
      </c>
    </row>
    <row r="752" spans="2:5" x14ac:dyDescent="0.3">
      <c r="B752" s="1">
        <v>741</v>
      </c>
      <c r="C752" s="9" t="s">
        <v>1359</v>
      </c>
      <c r="D752" s="12" t="s">
        <v>1360</v>
      </c>
      <c r="E752" s="11" t="s">
        <v>18</v>
      </c>
    </row>
    <row r="753" spans="2:5" x14ac:dyDescent="0.3">
      <c r="B753" s="1">
        <v>742</v>
      </c>
      <c r="C753" s="9" t="s">
        <v>1361</v>
      </c>
      <c r="D753" s="12" t="s">
        <v>1358</v>
      </c>
      <c r="E753" s="11" t="s">
        <v>13</v>
      </c>
    </row>
    <row r="754" spans="2:5" x14ac:dyDescent="0.3">
      <c r="B754" s="1">
        <v>743</v>
      </c>
      <c r="C754" s="9" t="s">
        <v>1362</v>
      </c>
      <c r="D754" s="12" t="s">
        <v>1363</v>
      </c>
      <c r="E754" s="11" t="s">
        <v>22</v>
      </c>
    </row>
    <row r="755" spans="2:5" x14ac:dyDescent="0.3">
      <c r="B755" s="1">
        <v>744</v>
      </c>
      <c r="C755" s="9" t="s">
        <v>1364</v>
      </c>
      <c r="D755" s="12" t="s">
        <v>1365</v>
      </c>
      <c r="E755" s="11" t="s">
        <v>11</v>
      </c>
    </row>
    <row r="756" spans="2:5" x14ac:dyDescent="0.3">
      <c r="B756" s="1">
        <v>745</v>
      </c>
      <c r="C756" s="9" t="s">
        <v>1366</v>
      </c>
      <c r="D756" s="12" t="s">
        <v>1367</v>
      </c>
      <c r="E756" s="11" t="s">
        <v>18</v>
      </c>
    </row>
    <row r="757" spans="2:5" x14ac:dyDescent="0.3">
      <c r="B757" s="1">
        <v>746</v>
      </c>
      <c r="C757" s="9" t="s">
        <v>1368</v>
      </c>
      <c r="D757" s="12" t="s">
        <v>1365</v>
      </c>
      <c r="E757" s="11" t="s">
        <v>13</v>
      </c>
    </row>
    <row r="758" spans="2:5" x14ac:dyDescent="0.3">
      <c r="B758" s="1">
        <v>747</v>
      </c>
      <c r="C758" s="9" t="s">
        <v>1369</v>
      </c>
      <c r="D758" s="12" t="s">
        <v>1370</v>
      </c>
      <c r="E758" s="11" t="s">
        <v>22</v>
      </c>
    </row>
    <row r="759" spans="2:5" x14ac:dyDescent="0.3">
      <c r="B759" s="1">
        <v>748</v>
      </c>
      <c r="C759" s="9" t="s">
        <v>1371</v>
      </c>
      <c r="D759" s="12" t="s">
        <v>1372</v>
      </c>
      <c r="E759" s="11" t="s">
        <v>11</v>
      </c>
    </row>
    <row r="760" spans="2:5" x14ac:dyDescent="0.3">
      <c r="B760" s="1">
        <v>749</v>
      </c>
      <c r="C760" s="9" t="s">
        <v>1373</v>
      </c>
      <c r="D760" s="12" t="s">
        <v>1372</v>
      </c>
      <c r="E760" s="11" t="s">
        <v>13</v>
      </c>
    </row>
    <row r="761" spans="2:5" x14ac:dyDescent="0.3">
      <c r="B761" s="1">
        <v>750</v>
      </c>
      <c r="C761" s="9" t="s">
        <v>1374</v>
      </c>
      <c r="D761" s="12" t="s">
        <v>1375</v>
      </c>
      <c r="E761" s="11" t="s">
        <v>11</v>
      </c>
    </row>
    <row r="762" spans="2:5" x14ac:dyDescent="0.3">
      <c r="B762" s="1">
        <v>751</v>
      </c>
      <c r="C762" s="9" t="s">
        <v>1376</v>
      </c>
      <c r="D762" s="12" t="s">
        <v>1375</v>
      </c>
      <c r="E762" s="11" t="s">
        <v>13</v>
      </c>
    </row>
    <row r="763" spans="2:5" x14ac:dyDescent="0.3">
      <c r="B763" s="1">
        <v>752</v>
      </c>
      <c r="C763" s="9" t="s">
        <v>1377</v>
      </c>
      <c r="D763" s="12" t="s">
        <v>1378</v>
      </c>
      <c r="E763" s="11" t="s">
        <v>11</v>
      </c>
    </row>
    <row r="764" spans="2:5" x14ac:dyDescent="0.3">
      <c r="B764" s="1">
        <v>753</v>
      </c>
      <c r="C764" s="9" t="s">
        <v>1379</v>
      </c>
      <c r="D764" s="12" t="s">
        <v>1380</v>
      </c>
      <c r="E764" s="11" t="s">
        <v>11</v>
      </c>
    </row>
    <row r="765" spans="2:5" x14ac:dyDescent="0.3">
      <c r="B765" s="1">
        <v>754</v>
      </c>
      <c r="C765" s="9" t="s">
        <v>1381</v>
      </c>
      <c r="D765" s="12" t="s">
        <v>1382</v>
      </c>
      <c r="E765" s="11" t="s">
        <v>11</v>
      </c>
    </row>
    <row r="766" spans="2:5" x14ac:dyDescent="0.3">
      <c r="B766" s="1">
        <v>755</v>
      </c>
      <c r="C766" s="9" t="s">
        <v>1383</v>
      </c>
      <c r="D766" s="12" t="s">
        <v>1384</v>
      </c>
      <c r="E766" s="11" t="s">
        <v>181</v>
      </c>
    </row>
    <row r="767" spans="2:5" x14ac:dyDescent="0.3">
      <c r="B767" s="1">
        <v>756</v>
      </c>
      <c r="C767" s="9" t="s">
        <v>1385</v>
      </c>
      <c r="D767" s="12" t="s">
        <v>1386</v>
      </c>
      <c r="E767" s="11" t="s">
        <v>11</v>
      </c>
    </row>
    <row r="768" spans="2:5" x14ac:dyDescent="0.3">
      <c r="B768" s="1">
        <v>757</v>
      </c>
      <c r="C768" s="9" t="s">
        <v>1387</v>
      </c>
      <c r="D768" s="12" t="s">
        <v>1388</v>
      </c>
      <c r="E768" s="11" t="s">
        <v>11</v>
      </c>
    </row>
    <row r="769" spans="2:5" x14ac:dyDescent="0.3">
      <c r="B769" s="1">
        <v>758</v>
      </c>
      <c r="C769" s="9" t="s">
        <v>1389</v>
      </c>
      <c r="D769" s="12" t="s">
        <v>1390</v>
      </c>
      <c r="E769" s="11" t="s">
        <v>11</v>
      </c>
    </row>
    <row r="770" spans="2:5" x14ac:dyDescent="0.3">
      <c r="B770" s="1">
        <v>759</v>
      </c>
      <c r="C770" s="9" t="s">
        <v>1391</v>
      </c>
      <c r="D770" s="12" t="s">
        <v>1392</v>
      </c>
      <c r="E770" s="11" t="s">
        <v>11</v>
      </c>
    </row>
    <row r="771" spans="2:5" x14ac:dyDescent="0.3">
      <c r="B771" s="1">
        <v>760</v>
      </c>
      <c r="C771" s="9" t="s">
        <v>1393</v>
      </c>
      <c r="D771" s="12" t="s">
        <v>1394</v>
      </c>
      <c r="E771" s="11" t="s">
        <v>11</v>
      </c>
    </row>
    <row r="772" spans="2:5" x14ac:dyDescent="0.3">
      <c r="B772" s="1">
        <v>761</v>
      </c>
      <c r="C772" s="9" t="s">
        <v>1395</v>
      </c>
      <c r="D772" s="12" t="s">
        <v>1396</v>
      </c>
      <c r="E772" s="11" t="s">
        <v>18</v>
      </c>
    </row>
    <row r="773" spans="2:5" x14ac:dyDescent="0.3">
      <c r="B773" s="1">
        <v>762</v>
      </c>
      <c r="C773" s="9" t="s">
        <v>1397</v>
      </c>
      <c r="D773" s="12" t="s">
        <v>1394</v>
      </c>
      <c r="E773" s="11" t="s">
        <v>13</v>
      </c>
    </row>
    <row r="774" spans="2:5" x14ac:dyDescent="0.3">
      <c r="B774" s="1">
        <v>763</v>
      </c>
      <c r="C774" s="9" t="s">
        <v>1398</v>
      </c>
      <c r="D774" s="12" t="s">
        <v>1399</v>
      </c>
      <c r="E774" s="11" t="s">
        <v>22</v>
      </c>
    </row>
    <row r="775" spans="2:5" x14ac:dyDescent="0.3">
      <c r="B775" s="1">
        <v>764</v>
      </c>
      <c r="C775" s="9" t="s">
        <v>1400</v>
      </c>
      <c r="D775" s="12" t="s">
        <v>1401</v>
      </c>
      <c r="E775" s="11" t="s">
        <v>11</v>
      </c>
    </row>
    <row r="776" spans="2:5" x14ac:dyDescent="0.3">
      <c r="B776" s="1">
        <v>765</v>
      </c>
      <c r="C776" s="9" t="s">
        <v>1402</v>
      </c>
      <c r="D776" s="12" t="s">
        <v>1403</v>
      </c>
      <c r="E776" s="11" t="s">
        <v>18</v>
      </c>
    </row>
    <row r="777" spans="2:5" x14ac:dyDescent="0.3">
      <c r="B777" s="1">
        <v>766</v>
      </c>
      <c r="C777" s="9" t="s">
        <v>1404</v>
      </c>
      <c r="D777" s="12" t="s">
        <v>1401</v>
      </c>
      <c r="E777" s="11" t="s">
        <v>13</v>
      </c>
    </row>
    <row r="778" spans="2:5" x14ac:dyDescent="0.3">
      <c r="B778" s="1">
        <v>767</v>
      </c>
      <c r="C778" s="9" t="s">
        <v>1405</v>
      </c>
      <c r="D778" s="12" t="s">
        <v>1406</v>
      </c>
      <c r="E778" s="11" t="s">
        <v>22</v>
      </c>
    </row>
    <row r="779" spans="2:5" x14ac:dyDescent="0.3">
      <c r="B779" s="1">
        <v>768</v>
      </c>
      <c r="C779" s="9" t="s">
        <v>1407</v>
      </c>
      <c r="D779" s="12" t="s">
        <v>1408</v>
      </c>
      <c r="E779" s="11" t="s">
        <v>11</v>
      </c>
    </row>
    <row r="780" spans="2:5" x14ac:dyDescent="0.3">
      <c r="B780" s="1">
        <v>769</v>
      </c>
      <c r="C780" s="9" t="s">
        <v>1409</v>
      </c>
      <c r="D780" s="12" t="s">
        <v>1410</v>
      </c>
      <c r="E780" s="11" t="s">
        <v>18</v>
      </c>
    </row>
    <row r="781" spans="2:5" x14ac:dyDescent="0.3">
      <c r="B781" s="1">
        <v>770</v>
      </c>
      <c r="C781" s="9" t="s">
        <v>1411</v>
      </c>
      <c r="D781" s="12" t="s">
        <v>1408</v>
      </c>
      <c r="E781" s="11" t="s">
        <v>13</v>
      </c>
    </row>
    <row r="782" spans="2:5" x14ac:dyDescent="0.3">
      <c r="B782" s="1">
        <v>771</v>
      </c>
      <c r="C782" s="9" t="s">
        <v>1412</v>
      </c>
      <c r="D782" s="12" t="s">
        <v>1413</v>
      </c>
      <c r="E782" s="11" t="s">
        <v>22</v>
      </c>
    </row>
    <row r="783" spans="2:5" x14ac:dyDescent="0.3">
      <c r="B783" s="1">
        <v>772</v>
      </c>
      <c r="C783" s="9" t="s">
        <v>1414</v>
      </c>
      <c r="D783" s="12" t="s">
        <v>1415</v>
      </c>
      <c r="E783" s="11" t="s">
        <v>11</v>
      </c>
    </row>
    <row r="784" spans="2:5" x14ac:dyDescent="0.3">
      <c r="B784" s="1">
        <v>773</v>
      </c>
      <c r="C784" s="9" t="s">
        <v>1416</v>
      </c>
      <c r="D784" s="12" t="s">
        <v>1417</v>
      </c>
      <c r="E784" s="11" t="s">
        <v>18</v>
      </c>
    </row>
    <row r="785" spans="2:5" x14ac:dyDescent="0.3">
      <c r="B785" s="1">
        <v>774</v>
      </c>
      <c r="C785" s="9" t="s">
        <v>1418</v>
      </c>
      <c r="D785" s="12" t="s">
        <v>1415</v>
      </c>
      <c r="E785" s="11" t="s">
        <v>13</v>
      </c>
    </row>
    <row r="786" spans="2:5" x14ac:dyDescent="0.3">
      <c r="B786" s="1">
        <v>775</v>
      </c>
      <c r="C786" s="9" t="s">
        <v>1419</v>
      </c>
      <c r="D786" s="12" t="s">
        <v>1420</v>
      </c>
      <c r="E786" s="11" t="s">
        <v>22</v>
      </c>
    </row>
    <row r="787" spans="2:5" x14ac:dyDescent="0.3">
      <c r="B787" s="1">
        <v>776</v>
      </c>
      <c r="C787" s="9" t="s">
        <v>1421</v>
      </c>
      <c r="D787" s="12" t="s">
        <v>1422</v>
      </c>
      <c r="E787" s="11" t="s">
        <v>11</v>
      </c>
    </row>
    <row r="788" spans="2:5" x14ac:dyDescent="0.3">
      <c r="B788" s="1">
        <v>777</v>
      </c>
      <c r="C788" s="9" t="s">
        <v>1423</v>
      </c>
      <c r="D788" s="12" t="s">
        <v>1424</v>
      </c>
      <c r="E788" s="11" t="s">
        <v>11</v>
      </c>
    </row>
    <row r="789" spans="2:5" x14ac:dyDescent="0.3">
      <c r="B789" s="1">
        <v>778</v>
      </c>
      <c r="C789" s="9" t="s">
        <v>1425</v>
      </c>
      <c r="D789" s="12" t="s">
        <v>1426</v>
      </c>
      <c r="E789" s="11" t="s">
        <v>11</v>
      </c>
    </row>
    <row r="790" spans="2:5" x14ac:dyDescent="0.3">
      <c r="B790" s="1">
        <v>779</v>
      </c>
      <c r="C790" s="9" t="s">
        <v>1427</v>
      </c>
      <c r="D790" s="12" t="s">
        <v>1428</v>
      </c>
      <c r="E790" s="11" t="s">
        <v>11</v>
      </c>
    </row>
    <row r="791" spans="2:5" x14ac:dyDescent="0.3">
      <c r="B791" s="1">
        <v>780</v>
      </c>
      <c r="C791" s="9" t="s">
        <v>1429</v>
      </c>
      <c r="D791" s="12" t="s">
        <v>1430</v>
      </c>
      <c r="E791" s="11" t="s">
        <v>18</v>
      </c>
    </row>
    <row r="792" spans="2:5" x14ac:dyDescent="0.3">
      <c r="B792" s="1">
        <v>781</v>
      </c>
      <c r="C792" s="9" t="s">
        <v>1431</v>
      </c>
      <c r="D792" s="12" t="s">
        <v>1428</v>
      </c>
      <c r="E792" s="11" t="s">
        <v>13</v>
      </c>
    </row>
    <row r="793" spans="2:5" x14ac:dyDescent="0.3">
      <c r="B793" s="1">
        <v>782</v>
      </c>
      <c r="C793" s="9" t="s">
        <v>1432</v>
      </c>
      <c r="D793" s="12" t="s">
        <v>1433</v>
      </c>
      <c r="E793" s="11" t="s">
        <v>22</v>
      </c>
    </row>
    <row r="794" spans="2:5" x14ac:dyDescent="0.3">
      <c r="B794" s="1">
        <v>783</v>
      </c>
      <c r="C794" s="9" t="s">
        <v>1434</v>
      </c>
      <c r="D794" s="12" t="s">
        <v>1435</v>
      </c>
      <c r="E794" s="11" t="s">
        <v>11</v>
      </c>
    </row>
    <row r="795" spans="2:5" x14ac:dyDescent="0.3">
      <c r="B795" s="1">
        <v>784</v>
      </c>
      <c r="C795" s="9" t="s">
        <v>1436</v>
      </c>
      <c r="D795" s="12" t="s">
        <v>1437</v>
      </c>
      <c r="E795" s="11" t="s">
        <v>18</v>
      </c>
    </row>
    <row r="796" spans="2:5" x14ac:dyDescent="0.3">
      <c r="B796" s="1">
        <v>785</v>
      </c>
      <c r="C796" s="9" t="s">
        <v>1438</v>
      </c>
      <c r="D796" s="12" t="s">
        <v>1435</v>
      </c>
      <c r="E796" s="11" t="s">
        <v>13</v>
      </c>
    </row>
    <row r="797" spans="2:5" x14ac:dyDescent="0.3">
      <c r="B797" s="1">
        <v>786</v>
      </c>
      <c r="C797" s="9" t="s">
        <v>1439</v>
      </c>
      <c r="D797" s="12" t="s">
        <v>1440</v>
      </c>
      <c r="E797" s="11" t="s">
        <v>22</v>
      </c>
    </row>
    <row r="798" spans="2:5" x14ac:dyDescent="0.3">
      <c r="B798" s="1">
        <v>787</v>
      </c>
      <c r="C798" s="9" t="s">
        <v>1441</v>
      </c>
      <c r="D798" s="12" t="s">
        <v>1442</v>
      </c>
      <c r="E798" s="11" t="s">
        <v>11</v>
      </c>
    </row>
    <row r="799" spans="2:5" x14ac:dyDescent="0.3">
      <c r="B799" s="1">
        <v>788</v>
      </c>
      <c r="C799" s="9" t="s">
        <v>1443</v>
      </c>
      <c r="D799" s="12" t="s">
        <v>1444</v>
      </c>
      <c r="E799" s="11" t="s">
        <v>11</v>
      </c>
    </row>
    <row r="800" spans="2:5" x14ac:dyDescent="0.3">
      <c r="B800" s="1">
        <v>789</v>
      </c>
      <c r="C800" s="9" t="s">
        <v>1445</v>
      </c>
      <c r="D800" s="12" t="s">
        <v>1446</v>
      </c>
      <c r="E800" s="11" t="s">
        <v>11</v>
      </c>
    </row>
    <row r="801" spans="2:5" x14ac:dyDescent="0.3">
      <c r="B801" s="1">
        <v>790</v>
      </c>
      <c r="C801" s="9" t="s">
        <v>1447</v>
      </c>
      <c r="D801" s="12" t="s">
        <v>1448</v>
      </c>
      <c r="E801" s="11" t="s">
        <v>11</v>
      </c>
    </row>
    <row r="802" spans="2:5" x14ac:dyDescent="0.3">
      <c r="B802" s="1">
        <v>791</v>
      </c>
      <c r="C802" s="9" t="s">
        <v>1449</v>
      </c>
      <c r="D802" s="12" t="s">
        <v>1450</v>
      </c>
      <c r="E802" s="11" t="s">
        <v>11</v>
      </c>
    </row>
    <row r="803" spans="2:5" x14ac:dyDescent="0.3">
      <c r="B803" s="1">
        <v>792</v>
      </c>
      <c r="C803" s="9" t="s">
        <v>1451</v>
      </c>
      <c r="D803" s="12" t="s">
        <v>1452</v>
      </c>
      <c r="E803" s="11" t="s">
        <v>11</v>
      </c>
    </row>
    <row r="804" spans="2:5" x14ac:dyDescent="0.3">
      <c r="B804" s="1">
        <v>793</v>
      </c>
      <c r="C804" s="9" t="s">
        <v>1453</v>
      </c>
      <c r="D804" s="12" t="s">
        <v>1452</v>
      </c>
      <c r="E804" s="11" t="s">
        <v>13</v>
      </c>
    </row>
    <row r="805" spans="2:5" x14ac:dyDescent="0.3">
      <c r="B805" s="1">
        <v>794</v>
      </c>
      <c r="C805" s="9" t="s">
        <v>1454</v>
      </c>
      <c r="D805" s="12" t="s">
        <v>1455</v>
      </c>
      <c r="E805" s="11" t="s">
        <v>150</v>
      </c>
    </row>
    <row r="806" spans="2:5" x14ac:dyDescent="0.3">
      <c r="B806" s="1">
        <v>795</v>
      </c>
      <c r="C806" s="9" t="s">
        <v>1456</v>
      </c>
      <c r="D806" s="12" t="s">
        <v>1457</v>
      </c>
      <c r="E806" s="11" t="s">
        <v>11</v>
      </c>
    </row>
    <row r="807" spans="2:5" x14ac:dyDescent="0.3">
      <c r="B807" s="1">
        <v>796</v>
      </c>
      <c r="C807" s="9" t="s">
        <v>1458</v>
      </c>
      <c r="D807" s="12" t="s">
        <v>1459</v>
      </c>
      <c r="E807" s="11" t="s">
        <v>18</v>
      </c>
    </row>
    <row r="808" spans="2:5" x14ac:dyDescent="0.3">
      <c r="B808" s="1">
        <v>797</v>
      </c>
      <c r="C808" s="9" t="s">
        <v>1460</v>
      </c>
      <c r="D808" s="12" t="s">
        <v>1457</v>
      </c>
      <c r="E808" s="11" t="s">
        <v>13</v>
      </c>
    </row>
    <row r="809" spans="2:5" x14ac:dyDescent="0.3">
      <c r="B809" s="1">
        <v>798</v>
      </c>
      <c r="C809" s="9" t="s">
        <v>1461</v>
      </c>
      <c r="D809" s="12" t="s">
        <v>1462</v>
      </c>
      <c r="E809" s="11" t="s">
        <v>22</v>
      </c>
    </row>
    <row r="810" spans="2:5" x14ac:dyDescent="0.3">
      <c r="B810" s="1">
        <v>799</v>
      </c>
      <c r="C810" s="9" t="s">
        <v>1463</v>
      </c>
      <c r="D810" s="12" t="s">
        <v>1464</v>
      </c>
      <c r="E810" s="11" t="s">
        <v>11</v>
      </c>
    </row>
    <row r="811" spans="2:5" x14ac:dyDescent="0.3">
      <c r="B811" s="1">
        <v>800</v>
      </c>
      <c r="C811" s="9" t="s">
        <v>1465</v>
      </c>
      <c r="D811" s="12" t="s">
        <v>1466</v>
      </c>
      <c r="E811" s="11" t="s">
        <v>187</v>
      </c>
    </row>
    <row r="812" spans="2:5" x14ac:dyDescent="0.3">
      <c r="B812" s="1">
        <v>801</v>
      </c>
      <c r="C812" s="9" t="s">
        <v>1467</v>
      </c>
      <c r="D812" s="12" t="s">
        <v>1468</v>
      </c>
      <c r="E812" s="11" t="s">
        <v>11</v>
      </c>
    </row>
    <row r="813" spans="2:5" x14ac:dyDescent="0.3">
      <c r="B813" s="1">
        <v>802</v>
      </c>
      <c r="C813" s="9" t="s">
        <v>1469</v>
      </c>
      <c r="D813" s="12" t="s">
        <v>1470</v>
      </c>
      <c r="E813" s="11" t="s">
        <v>187</v>
      </c>
    </row>
    <row r="814" spans="2:5" x14ac:dyDescent="0.3">
      <c r="B814" s="1">
        <v>803</v>
      </c>
      <c r="C814" s="9" t="s">
        <v>1471</v>
      </c>
      <c r="D814" s="12" t="s">
        <v>1472</v>
      </c>
      <c r="E814" s="11" t="s">
        <v>181</v>
      </c>
    </row>
    <row r="815" spans="2:5" x14ac:dyDescent="0.3">
      <c r="B815" s="1">
        <v>804</v>
      </c>
      <c r="C815" s="9" t="s">
        <v>1473</v>
      </c>
      <c r="D815" s="12" t="s">
        <v>1474</v>
      </c>
      <c r="E815" s="11" t="s">
        <v>11</v>
      </c>
    </row>
    <row r="816" spans="2:5" x14ac:dyDescent="0.3">
      <c r="B816" s="1">
        <v>805</v>
      </c>
      <c r="C816" s="9" t="s">
        <v>1475</v>
      </c>
      <c r="D816" s="12" t="s">
        <v>1476</v>
      </c>
      <c r="E816" s="11" t="s">
        <v>187</v>
      </c>
    </row>
    <row r="817" spans="1:5" x14ac:dyDescent="0.3">
      <c r="B817" s="1">
        <v>806</v>
      </c>
      <c r="C817" s="9" t="s">
        <v>1477</v>
      </c>
      <c r="D817" s="12" t="s">
        <v>1478</v>
      </c>
      <c r="E817" s="11" t="s">
        <v>187</v>
      </c>
    </row>
    <row r="818" spans="1:5" x14ac:dyDescent="0.3">
      <c r="B818" s="1">
        <v>807</v>
      </c>
      <c r="C818" s="9" t="s">
        <v>1479</v>
      </c>
      <c r="D818" s="12" t="s">
        <v>1480</v>
      </c>
      <c r="E818" s="11" t="s">
        <v>11</v>
      </c>
    </row>
    <row r="819" spans="1:5" x14ac:dyDescent="0.3">
      <c r="B819" s="1">
        <v>808</v>
      </c>
      <c r="C819" s="9" t="s">
        <v>1481</v>
      </c>
      <c r="D819" s="12" t="s">
        <v>1482</v>
      </c>
      <c r="E819" s="11" t="s">
        <v>11</v>
      </c>
    </row>
    <row r="820" spans="1:5" x14ac:dyDescent="0.3">
      <c r="B820" s="1">
        <v>809</v>
      </c>
      <c r="C820" s="9" t="s">
        <v>1483</v>
      </c>
      <c r="D820" s="12" t="s">
        <v>1484</v>
      </c>
      <c r="E820" s="11" t="s">
        <v>187</v>
      </c>
    </row>
    <row r="821" spans="1:5" x14ac:dyDescent="0.3">
      <c r="B821" s="1">
        <v>810</v>
      </c>
      <c r="C821" s="9" t="s">
        <v>1485</v>
      </c>
      <c r="D821" s="12" t="s">
        <v>1486</v>
      </c>
      <c r="E821" s="11" t="s">
        <v>11</v>
      </c>
    </row>
    <row r="822" spans="1:5" x14ac:dyDescent="0.3">
      <c r="B822" s="1">
        <v>811</v>
      </c>
      <c r="C822" s="9" t="s">
        <v>1487</v>
      </c>
      <c r="D822" s="12" t="s">
        <v>1488</v>
      </c>
      <c r="E822" s="11" t="s">
        <v>150</v>
      </c>
    </row>
    <row r="823" spans="1:5" x14ac:dyDescent="0.3">
      <c r="A823" s="38" t="s">
        <v>515</v>
      </c>
      <c r="B823" s="39">
        <v>812</v>
      </c>
      <c r="C823" s="40" t="s">
        <v>1489</v>
      </c>
      <c r="D823" s="41" t="s">
        <v>1490</v>
      </c>
      <c r="E823" s="24" t="s">
        <v>11</v>
      </c>
    </row>
    <row r="824" spans="1:5" x14ac:dyDescent="0.3">
      <c r="B824" s="1">
        <v>813</v>
      </c>
      <c r="C824" s="9" t="s">
        <v>1491</v>
      </c>
      <c r="D824" s="12" t="s">
        <v>1492</v>
      </c>
      <c r="E824" s="11" t="s">
        <v>18</v>
      </c>
    </row>
    <row r="825" spans="1:5" x14ac:dyDescent="0.3">
      <c r="B825" s="1">
        <v>814</v>
      </c>
      <c r="C825" s="9" t="s">
        <v>1493</v>
      </c>
      <c r="D825" s="12" t="s">
        <v>1494</v>
      </c>
      <c r="E825" s="11" t="s">
        <v>216</v>
      </c>
    </row>
    <row r="826" spans="1:5" x14ac:dyDescent="0.3">
      <c r="B826" s="1">
        <v>815</v>
      </c>
      <c r="C826" s="9" t="s">
        <v>1495</v>
      </c>
      <c r="D826" s="12" t="s">
        <v>1496</v>
      </c>
      <c r="E826" s="11" t="s">
        <v>22</v>
      </c>
    </row>
    <row r="827" spans="1:5" x14ac:dyDescent="0.3">
      <c r="B827" s="1">
        <v>816</v>
      </c>
      <c r="C827" s="9" t="s">
        <v>1497</v>
      </c>
      <c r="D827" s="12" t="s">
        <v>1498</v>
      </c>
      <c r="E827" s="11" t="s">
        <v>997</v>
      </c>
    </row>
    <row r="828" spans="1:5" x14ac:dyDescent="0.3">
      <c r="A828" s="38" t="s">
        <v>515</v>
      </c>
      <c r="B828" s="39">
        <v>817</v>
      </c>
      <c r="C828" s="40" t="s">
        <v>1499</v>
      </c>
      <c r="D828" s="41" t="s">
        <v>1500</v>
      </c>
      <c r="E828" s="24" t="s">
        <v>11</v>
      </c>
    </row>
    <row r="829" spans="1:5" x14ac:dyDescent="0.3">
      <c r="B829" s="1">
        <v>818</v>
      </c>
      <c r="C829" s="9" t="s">
        <v>1501</v>
      </c>
      <c r="D829" s="12" t="s">
        <v>1502</v>
      </c>
      <c r="E829" s="11" t="s">
        <v>18</v>
      </c>
    </row>
    <row r="830" spans="1:5" x14ac:dyDescent="0.3">
      <c r="B830" s="1">
        <v>819</v>
      </c>
      <c r="C830" s="9" t="s">
        <v>1503</v>
      </c>
      <c r="D830" s="12" t="s">
        <v>1504</v>
      </c>
      <c r="E830" s="11" t="s">
        <v>216</v>
      </c>
    </row>
    <row r="831" spans="1:5" x14ac:dyDescent="0.3">
      <c r="B831" s="1">
        <v>820</v>
      </c>
      <c r="C831" s="9" t="s">
        <v>1505</v>
      </c>
      <c r="D831" s="12" t="s">
        <v>1506</v>
      </c>
      <c r="E831" s="11" t="s">
        <v>22</v>
      </c>
    </row>
    <row r="832" spans="1:5" x14ac:dyDescent="0.3">
      <c r="B832" s="1">
        <v>821</v>
      </c>
      <c r="C832" s="9" t="s">
        <v>1507</v>
      </c>
      <c r="D832" s="12" t="s">
        <v>1508</v>
      </c>
      <c r="E832" s="11" t="s">
        <v>997</v>
      </c>
    </row>
    <row r="833" spans="1:5" x14ac:dyDescent="0.3">
      <c r="A833" s="38" t="s">
        <v>515</v>
      </c>
      <c r="B833" s="39">
        <v>822</v>
      </c>
      <c r="C833" s="40" t="s">
        <v>1509</v>
      </c>
      <c r="D833" s="41" t="s">
        <v>1510</v>
      </c>
      <c r="E833" s="24" t="s">
        <v>11</v>
      </c>
    </row>
    <row r="834" spans="1:5" x14ac:dyDescent="0.3">
      <c r="B834" s="1">
        <v>823</v>
      </c>
      <c r="C834" s="9" t="s">
        <v>1511</v>
      </c>
      <c r="D834" s="12" t="s">
        <v>1512</v>
      </c>
      <c r="E834" s="11" t="s">
        <v>216</v>
      </c>
    </row>
    <row r="835" spans="1:5" s="43" customFormat="1" x14ac:dyDescent="0.3">
      <c r="A835" s="34" t="s">
        <v>515</v>
      </c>
      <c r="B835" s="35">
        <v>824</v>
      </c>
      <c r="C835" s="36" t="s">
        <v>1513</v>
      </c>
      <c r="D835" s="37" t="s">
        <v>1514</v>
      </c>
      <c r="E835" s="42" t="s">
        <v>150</v>
      </c>
    </row>
    <row r="836" spans="1:5" x14ac:dyDescent="0.3">
      <c r="A836" s="38" t="s">
        <v>515</v>
      </c>
      <c r="B836" s="39">
        <v>825</v>
      </c>
      <c r="C836" s="40" t="s">
        <v>1515</v>
      </c>
      <c r="D836" s="41" t="s">
        <v>1516</v>
      </c>
      <c r="E836" s="24" t="s">
        <v>11</v>
      </c>
    </row>
    <row r="837" spans="1:5" x14ac:dyDescent="0.3">
      <c r="B837" s="1">
        <v>826</v>
      </c>
      <c r="C837" s="9" t="s">
        <v>1517</v>
      </c>
      <c r="D837" s="12" t="s">
        <v>1518</v>
      </c>
      <c r="E837" s="11" t="s">
        <v>18</v>
      </c>
    </row>
    <row r="838" spans="1:5" x14ac:dyDescent="0.3">
      <c r="B838" s="1">
        <v>827</v>
      </c>
      <c r="C838" s="9" t="s">
        <v>1519</v>
      </c>
      <c r="D838" s="12" t="s">
        <v>1520</v>
      </c>
      <c r="E838" s="11" t="s">
        <v>216</v>
      </c>
    </row>
    <row r="839" spans="1:5" x14ac:dyDescent="0.3">
      <c r="B839" s="1">
        <v>828</v>
      </c>
      <c r="C839" s="9" t="s">
        <v>1521</v>
      </c>
      <c r="D839" s="12" t="s">
        <v>1522</v>
      </c>
      <c r="E839" s="11" t="s">
        <v>22</v>
      </c>
    </row>
    <row r="840" spans="1:5" x14ac:dyDescent="0.3">
      <c r="B840" s="1">
        <v>829</v>
      </c>
      <c r="C840" s="9" t="s">
        <v>1523</v>
      </c>
      <c r="D840" s="12" t="s">
        <v>1524</v>
      </c>
      <c r="E840" s="11" t="s">
        <v>997</v>
      </c>
    </row>
    <row r="841" spans="1:5" x14ac:dyDescent="0.3">
      <c r="B841" s="1">
        <v>830</v>
      </c>
      <c r="C841" s="9" t="s">
        <v>1525</v>
      </c>
      <c r="D841" s="12" t="s">
        <v>1526</v>
      </c>
      <c r="E841" s="11" t="s">
        <v>11</v>
      </c>
    </row>
    <row r="842" spans="1:5" x14ac:dyDescent="0.3">
      <c r="A842" s="44" t="s">
        <v>515</v>
      </c>
      <c r="B842" s="1">
        <v>831</v>
      </c>
      <c r="C842" s="45" t="s">
        <v>1527</v>
      </c>
      <c r="D842" s="46" t="s">
        <v>1528</v>
      </c>
      <c r="E842" s="24" t="s">
        <v>11</v>
      </c>
    </row>
    <row r="843" spans="1:5" x14ac:dyDescent="0.3">
      <c r="A843" s="38" t="s">
        <v>515</v>
      </c>
      <c r="B843" s="39">
        <v>832</v>
      </c>
      <c r="C843" s="40" t="s">
        <v>1529</v>
      </c>
      <c r="D843" s="41" t="s">
        <v>1530</v>
      </c>
      <c r="E843" s="24" t="s">
        <v>11</v>
      </c>
    </row>
    <row r="844" spans="1:5" x14ac:dyDescent="0.3">
      <c r="B844" s="1">
        <v>833</v>
      </c>
      <c r="C844" s="9" t="s">
        <v>1531</v>
      </c>
      <c r="D844" s="12" t="s">
        <v>1532</v>
      </c>
      <c r="E844" s="11" t="s">
        <v>18</v>
      </c>
    </row>
    <row r="845" spans="1:5" x14ac:dyDescent="0.3">
      <c r="B845" s="1">
        <v>834</v>
      </c>
      <c r="C845" s="9" t="s">
        <v>1533</v>
      </c>
      <c r="D845" s="12" t="s">
        <v>1534</v>
      </c>
      <c r="E845" s="11" t="s">
        <v>216</v>
      </c>
    </row>
    <row r="846" spans="1:5" x14ac:dyDescent="0.3">
      <c r="B846" s="1">
        <v>835</v>
      </c>
      <c r="C846" s="9" t="s">
        <v>1535</v>
      </c>
      <c r="D846" s="12" t="s">
        <v>1536</v>
      </c>
      <c r="E846" s="11" t="s">
        <v>22</v>
      </c>
    </row>
    <row r="847" spans="1:5" x14ac:dyDescent="0.3">
      <c r="B847" s="1">
        <v>836</v>
      </c>
      <c r="C847" s="9" t="s">
        <v>1537</v>
      </c>
      <c r="D847" s="12" t="s">
        <v>1538</v>
      </c>
      <c r="E847" s="11" t="s">
        <v>11</v>
      </c>
    </row>
    <row r="848" spans="1:5" x14ac:dyDescent="0.3">
      <c r="B848" s="1">
        <v>837</v>
      </c>
      <c r="C848" s="9" t="s">
        <v>1539</v>
      </c>
      <c r="D848" s="12" t="s">
        <v>1540</v>
      </c>
      <c r="E848" s="11" t="s">
        <v>997</v>
      </c>
    </row>
    <row r="849" spans="1:5" x14ac:dyDescent="0.3">
      <c r="A849" s="44" t="s">
        <v>515</v>
      </c>
      <c r="B849" s="1">
        <v>838</v>
      </c>
      <c r="C849" s="45" t="s">
        <v>1541</v>
      </c>
      <c r="D849" s="46" t="s">
        <v>1542</v>
      </c>
      <c r="E849" s="24" t="s">
        <v>11</v>
      </c>
    </row>
    <row r="850" spans="1:5" x14ac:dyDescent="0.3">
      <c r="A850" s="44" t="s">
        <v>515</v>
      </c>
      <c r="B850" s="1">
        <v>839</v>
      </c>
      <c r="C850" s="45" t="s">
        <v>1543</v>
      </c>
      <c r="D850" s="46" t="s">
        <v>1544</v>
      </c>
      <c r="E850" s="24" t="s">
        <v>18</v>
      </c>
    </row>
    <row r="851" spans="1:5" x14ac:dyDescent="0.3">
      <c r="B851" s="1">
        <v>840</v>
      </c>
      <c r="C851" s="9" t="s">
        <v>1545</v>
      </c>
      <c r="D851" s="12" t="s">
        <v>1546</v>
      </c>
      <c r="E851" s="11" t="s">
        <v>216</v>
      </c>
    </row>
    <row r="852" spans="1:5" x14ac:dyDescent="0.3">
      <c r="A852" s="44" t="s">
        <v>515</v>
      </c>
      <c r="B852" s="1">
        <v>841</v>
      </c>
      <c r="C852" s="45" t="s">
        <v>1547</v>
      </c>
      <c r="D852" s="46" t="s">
        <v>1548</v>
      </c>
      <c r="E852" s="24" t="s">
        <v>22</v>
      </c>
    </row>
    <row r="853" spans="1:5" x14ac:dyDescent="0.3">
      <c r="A853" s="34" t="s">
        <v>515</v>
      </c>
      <c r="B853" s="35">
        <v>842</v>
      </c>
      <c r="C853" s="36" t="s">
        <v>1549</v>
      </c>
      <c r="D853" s="37" t="s">
        <v>1550</v>
      </c>
      <c r="E853" s="24" t="s">
        <v>1551</v>
      </c>
    </row>
    <row r="854" spans="1:5" x14ac:dyDescent="0.3">
      <c r="A854" s="47" t="s">
        <v>515</v>
      </c>
      <c r="B854" s="48">
        <v>843</v>
      </c>
      <c r="C854" s="49" t="s">
        <v>1552</v>
      </c>
      <c r="D854" s="50" t="s">
        <v>1553</v>
      </c>
      <c r="E854" s="24" t="s">
        <v>997</v>
      </c>
    </row>
    <row r="855" spans="1:5" x14ac:dyDescent="0.3">
      <c r="A855" s="47" t="s">
        <v>515</v>
      </c>
      <c r="B855" s="48">
        <v>844</v>
      </c>
      <c r="C855" s="49" t="s">
        <v>1554</v>
      </c>
      <c r="D855" s="50" t="s">
        <v>1555</v>
      </c>
      <c r="E855" s="24" t="s">
        <v>898</v>
      </c>
    </row>
    <row r="856" spans="1:5" x14ac:dyDescent="0.3">
      <c r="A856" s="44" t="s">
        <v>515</v>
      </c>
      <c r="B856" s="1">
        <v>845</v>
      </c>
      <c r="C856" s="45" t="s">
        <v>1556</v>
      </c>
      <c r="D856" s="46" t="s">
        <v>1557</v>
      </c>
      <c r="E856" s="24" t="s">
        <v>11</v>
      </c>
    </row>
    <row r="857" spans="1:5" x14ac:dyDescent="0.3">
      <c r="A857" s="44" t="s">
        <v>515</v>
      </c>
      <c r="B857" s="1">
        <v>846</v>
      </c>
      <c r="C857" s="45" t="s">
        <v>1558</v>
      </c>
      <c r="D857" s="46" t="s">
        <v>1559</v>
      </c>
      <c r="E857" s="24" t="s">
        <v>18</v>
      </c>
    </row>
    <row r="858" spans="1:5" x14ac:dyDescent="0.3">
      <c r="A858" s="44" t="s">
        <v>515</v>
      </c>
      <c r="B858" s="1">
        <v>847</v>
      </c>
      <c r="C858" s="45" t="s">
        <v>1560</v>
      </c>
      <c r="D858" s="46" t="s">
        <v>1561</v>
      </c>
      <c r="E858" s="24" t="s">
        <v>22</v>
      </c>
    </row>
    <row r="859" spans="1:5" x14ac:dyDescent="0.3">
      <c r="A859" s="30" t="s">
        <v>515</v>
      </c>
      <c r="B859" s="31">
        <v>848</v>
      </c>
      <c r="C859" s="32" t="s">
        <v>1562</v>
      </c>
      <c r="D859" s="33" t="s">
        <v>1563</v>
      </c>
      <c r="E859" s="24" t="s">
        <v>11</v>
      </c>
    </row>
    <row r="860" spans="1:5" x14ac:dyDescent="0.3">
      <c r="B860" s="1">
        <v>849</v>
      </c>
      <c r="C860" s="9" t="s">
        <v>1564</v>
      </c>
      <c r="D860" s="12" t="s">
        <v>1565</v>
      </c>
      <c r="E860" s="11" t="s">
        <v>11</v>
      </c>
    </row>
    <row r="861" spans="1:5" x14ac:dyDescent="0.3">
      <c r="A861" s="30" t="s">
        <v>515</v>
      </c>
      <c r="B861" s="31">
        <v>850</v>
      </c>
      <c r="C861" s="32" t="s">
        <v>1566</v>
      </c>
      <c r="D861" s="33" t="s">
        <v>1567</v>
      </c>
      <c r="E861" s="24" t="s">
        <v>11</v>
      </c>
    </row>
    <row r="862" spans="1:5" x14ac:dyDescent="0.3">
      <c r="B862" s="1">
        <v>851</v>
      </c>
      <c r="C862" s="9" t="s">
        <v>1568</v>
      </c>
      <c r="D862" s="12" t="s">
        <v>1569</v>
      </c>
      <c r="E862" s="11" t="s">
        <v>11</v>
      </c>
    </row>
    <row r="863" spans="1:5" x14ac:dyDescent="0.3">
      <c r="A863" s="30" t="s">
        <v>515</v>
      </c>
      <c r="B863" s="31">
        <v>852</v>
      </c>
      <c r="C863" s="32" t="s">
        <v>1570</v>
      </c>
      <c r="D863" s="33" t="s">
        <v>1571</v>
      </c>
      <c r="E863" s="24" t="s">
        <v>11</v>
      </c>
    </row>
    <row r="864" spans="1:5" x14ac:dyDescent="0.3">
      <c r="B864" s="1">
        <v>853</v>
      </c>
      <c r="C864" s="9" t="s">
        <v>1572</v>
      </c>
      <c r="D864" s="12" t="s">
        <v>1573</v>
      </c>
      <c r="E864" s="11" t="s">
        <v>11</v>
      </c>
    </row>
    <row r="865" spans="1:5" x14ac:dyDescent="0.3">
      <c r="A865" s="30" t="s">
        <v>515</v>
      </c>
      <c r="B865" s="31">
        <v>854</v>
      </c>
      <c r="C865" s="32" t="s">
        <v>1574</v>
      </c>
      <c r="D865" s="33" t="s">
        <v>1575</v>
      </c>
      <c r="E865" s="24" t="s">
        <v>11</v>
      </c>
    </row>
    <row r="866" spans="1:5" x14ac:dyDescent="0.3">
      <c r="B866" s="1">
        <v>855</v>
      </c>
      <c r="C866" s="9" t="s">
        <v>1576</v>
      </c>
      <c r="D866" s="12" t="s">
        <v>1577</v>
      </c>
      <c r="E866" s="11" t="s">
        <v>11</v>
      </c>
    </row>
    <row r="867" spans="1:5" x14ac:dyDescent="0.3">
      <c r="B867" s="1">
        <v>856</v>
      </c>
      <c r="C867" s="9" t="s">
        <v>1578</v>
      </c>
      <c r="D867" s="12" t="s">
        <v>1579</v>
      </c>
      <c r="E867" s="11" t="s">
        <v>11</v>
      </c>
    </row>
    <row r="868" spans="1:5" x14ac:dyDescent="0.3">
      <c r="A868" s="30" t="s">
        <v>515</v>
      </c>
      <c r="B868" s="31">
        <v>857</v>
      </c>
      <c r="C868" s="32" t="s">
        <v>1580</v>
      </c>
      <c r="D868" s="33" t="s">
        <v>1581</v>
      </c>
      <c r="E868" s="24" t="s">
        <v>11</v>
      </c>
    </row>
    <row r="869" spans="1:5" x14ac:dyDescent="0.3">
      <c r="A869" s="47" t="s">
        <v>515</v>
      </c>
      <c r="B869" s="48">
        <v>858</v>
      </c>
      <c r="C869" s="49" t="s">
        <v>1582</v>
      </c>
      <c r="D869" s="50" t="s">
        <v>1583</v>
      </c>
      <c r="E869" s="24" t="s">
        <v>1584</v>
      </c>
    </row>
    <row r="870" spans="1:5" x14ac:dyDescent="0.3">
      <c r="B870" s="1">
        <v>859</v>
      </c>
      <c r="C870" s="9" t="s">
        <v>1585</v>
      </c>
      <c r="D870" s="12" t="s">
        <v>1586</v>
      </c>
      <c r="E870" s="11" t="s">
        <v>11</v>
      </c>
    </row>
    <row r="871" spans="1:5" x14ac:dyDescent="0.3">
      <c r="B871" s="1">
        <v>860</v>
      </c>
      <c r="C871" s="9" t="s">
        <v>1587</v>
      </c>
      <c r="D871" s="12" t="s">
        <v>1586</v>
      </c>
      <c r="E871" s="11" t="s">
        <v>13</v>
      </c>
    </row>
    <row r="872" spans="1:5" x14ac:dyDescent="0.3">
      <c r="B872" s="1">
        <v>861</v>
      </c>
      <c r="C872" s="9" t="s">
        <v>1588</v>
      </c>
      <c r="D872" s="12" t="s">
        <v>1589</v>
      </c>
      <c r="E872" s="11" t="s">
        <v>11</v>
      </c>
    </row>
    <row r="873" spans="1:5" x14ac:dyDescent="0.3">
      <c r="B873" s="1">
        <v>862</v>
      </c>
      <c r="C873" s="9" t="s">
        <v>1590</v>
      </c>
      <c r="D873" s="12" t="s">
        <v>1589</v>
      </c>
      <c r="E873" s="11" t="s">
        <v>13</v>
      </c>
    </row>
    <row r="874" spans="1:5" x14ac:dyDescent="0.3">
      <c r="B874" s="1">
        <v>863</v>
      </c>
      <c r="C874" s="9" t="s">
        <v>1591</v>
      </c>
      <c r="D874" s="12" t="s">
        <v>1592</v>
      </c>
      <c r="E874" s="11" t="s">
        <v>11</v>
      </c>
    </row>
    <row r="875" spans="1:5" x14ac:dyDescent="0.3">
      <c r="B875" s="1">
        <v>864</v>
      </c>
      <c r="C875" s="9" t="s">
        <v>1593</v>
      </c>
      <c r="D875" s="12" t="s">
        <v>1594</v>
      </c>
      <c r="E875" s="11" t="s">
        <v>11</v>
      </c>
    </row>
    <row r="876" spans="1:5" x14ac:dyDescent="0.3">
      <c r="B876" s="1">
        <v>865</v>
      </c>
      <c r="C876" s="9" t="s">
        <v>1595</v>
      </c>
      <c r="D876" s="12" t="s">
        <v>1596</v>
      </c>
      <c r="E876" s="11" t="s">
        <v>11</v>
      </c>
    </row>
    <row r="877" spans="1:5" x14ac:dyDescent="0.3">
      <c r="B877" s="1">
        <v>866</v>
      </c>
      <c r="C877" s="9" t="s">
        <v>1597</v>
      </c>
      <c r="D877" s="12" t="s">
        <v>1598</v>
      </c>
      <c r="E877" s="11" t="s">
        <v>181</v>
      </c>
    </row>
    <row r="878" spans="1:5" x14ac:dyDescent="0.3">
      <c r="B878" s="1">
        <v>867</v>
      </c>
      <c r="C878" s="9" t="s">
        <v>1599</v>
      </c>
      <c r="D878" s="12" t="s">
        <v>1600</v>
      </c>
      <c r="E878" s="11" t="s">
        <v>11</v>
      </c>
    </row>
    <row r="879" spans="1:5" x14ac:dyDescent="0.3">
      <c r="B879" s="1">
        <v>868</v>
      </c>
      <c r="C879" s="9" t="s">
        <v>1601</v>
      </c>
      <c r="D879" s="12" t="s">
        <v>1602</v>
      </c>
      <c r="E879" s="11" t="s">
        <v>11</v>
      </c>
    </row>
    <row r="880" spans="1:5" x14ac:dyDescent="0.3">
      <c r="B880" s="1">
        <v>869</v>
      </c>
      <c r="C880" s="9" t="s">
        <v>1603</v>
      </c>
      <c r="D880" s="12" t="s">
        <v>1604</v>
      </c>
      <c r="E880" s="11" t="s">
        <v>11</v>
      </c>
    </row>
    <row r="881" spans="2:5" x14ac:dyDescent="0.3">
      <c r="B881" s="1">
        <v>870</v>
      </c>
      <c r="C881" s="9" t="s">
        <v>1605</v>
      </c>
      <c r="D881" s="12" t="s">
        <v>1606</v>
      </c>
      <c r="E881" s="11" t="s">
        <v>18</v>
      </c>
    </row>
    <row r="882" spans="2:5" x14ac:dyDescent="0.3">
      <c r="B882" s="1">
        <v>871</v>
      </c>
      <c r="C882" s="9" t="s">
        <v>1607</v>
      </c>
      <c r="D882" s="12" t="s">
        <v>1608</v>
      </c>
      <c r="E882" s="11" t="s">
        <v>22</v>
      </c>
    </row>
    <row r="883" spans="2:5" x14ac:dyDescent="0.3">
      <c r="B883" s="1">
        <v>872</v>
      </c>
      <c r="C883" s="9" t="s">
        <v>1609</v>
      </c>
      <c r="D883" s="12" t="s">
        <v>1610</v>
      </c>
      <c r="E883" s="11" t="s">
        <v>11</v>
      </c>
    </row>
    <row r="884" spans="2:5" x14ac:dyDescent="0.3">
      <c r="B884" s="1">
        <v>873</v>
      </c>
      <c r="C884" s="9" t="s">
        <v>1611</v>
      </c>
      <c r="D884" s="12" t="s">
        <v>1612</v>
      </c>
      <c r="E884" s="11" t="s">
        <v>11</v>
      </c>
    </row>
    <row r="885" spans="2:5" x14ac:dyDescent="0.3">
      <c r="B885" s="1">
        <v>874</v>
      </c>
      <c r="C885" s="9" t="s">
        <v>1613</v>
      </c>
      <c r="D885" s="12" t="s">
        <v>1614</v>
      </c>
      <c r="E885" s="11" t="s">
        <v>11</v>
      </c>
    </row>
    <row r="886" spans="2:5" x14ac:dyDescent="0.3">
      <c r="B886" s="1">
        <v>875</v>
      </c>
      <c r="C886" s="9" t="s">
        <v>1615</v>
      </c>
      <c r="D886" s="12" t="s">
        <v>1616</v>
      </c>
      <c r="E886" s="11" t="s">
        <v>11</v>
      </c>
    </row>
    <row r="887" spans="2:5" x14ac:dyDescent="0.3">
      <c r="B887" s="1">
        <v>876</v>
      </c>
      <c r="C887" s="9" t="s">
        <v>1617</v>
      </c>
      <c r="D887" s="12" t="s">
        <v>1618</v>
      </c>
      <c r="E887" s="11" t="s">
        <v>11</v>
      </c>
    </row>
    <row r="888" spans="2:5" x14ac:dyDescent="0.3">
      <c r="B888" s="1">
        <v>877</v>
      </c>
      <c r="C888" s="9" t="s">
        <v>1619</v>
      </c>
      <c r="D888" s="12" t="s">
        <v>1620</v>
      </c>
      <c r="E888" s="11" t="s">
        <v>181</v>
      </c>
    </row>
    <row r="889" spans="2:5" x14ac:dyDescent="0.3">
      <c r="B889" s="1">
        <v>878</v>
      </c>
      <c r="C889" s="9" t="s">
        <v>1621</v>
      </c>
      <c r="D889" s="12" t="s">
        <v>1622</v>
      </c>
      <c r="E889" s="11" t="s">
        <v>11</v>
      </c>
    </row>
    <row r="890" spans="2:5" x14ac:dyDescent="0.3">
      <c r="B890" s="1">
        <v>879</v>
      </c>
      <c r="C890" s="9" t="s">
        <v>1623</v>
      </c>
      <c r="D890" s="12" t="s">
        <v>1624</v>
      </c>
      <c r="E890" s="11" t="s">
        <v>11</v>
      </c>
    </row>
    <row r="891" spans="2:5" x14ac:dyDescent="0.3">
      <c r="B891" s="1">
        <v>880</v>
      </c>
      <c r="C891" s="9" t="s">
        <v>1625</v>
      </c>
      <c r="D891" s="12" t="s">
        <v>1626</v>
      </c>
      <c r="E891" s="11" t="s">
        <v>11</v>
      </c>
    </row>
    <row r="892" spans="2:5" x14ac:dyDescent="0.3">
      <c r="B892" s="1">
        <v>881</v>
      </c>
      <c r="C892" s="9" t="s">
        <v>1627</v>
      </c>
      <c r="D892" s="12" t="s">
        <v>1628</v>
      </c>
      <c r="E892" s="11" t="s">
        <v>18</v>
      </c>
    </row>
    <row r="893" spans="2:5" x14ac:dyDescent="0.3">
      <c r="B893" s="1">
        <v>882</v>
      </c>
      <c r="C893" s="9" t="s">
        <v>1629</v>
      </c>
      <c r="D893" s="12" t="s">
        <v>1630</v>
      </c>
      <c r="E893" s="11" t="s">
        <v>22</v>
      </c>
    </row>
    <row r="894" spans="2:5" x14ac:dyDescent="0.3">
      <c r="B894" s="1">
        <v>883</v>
      </c>
      <c r="C894" s="9" t="s">
        <v>1631</v>
      </c>
      <c r="D894" s="12" t="s">
        <v>1632</v>
      </c>
      <c r="E894" s="11" t="s">
        <v>11</v>
      </c>
    </row>
    <row r="895" spans="2:5" x14ac:dyDescent="0.3">
      <c r="B895" s="1">
        <v>884</v>
      </c>
      <c r="C895" s="9" t="s">
        <v>1633</v>
      </c>
      <c r="D895" s="12" t="s">
        <v>1634</v>
      </c>
      <c r="E895" s="11" t="s">
        <v>11</v>
      </c>
    </row>
    <row r="896" spans="2:5" x14ac:dyDescent="0.3">
      <c r="B896" s="1">
        <v>885</v>
      </c>
      <c r="C896" s="9" t="s">
        <v>1635</v>
      </c>
      <c r="D896" s="12" t="s">
        <v>1636</v>
      </c>
      <c r="E896" s="11" t="s">
        <v>11</v>
      </c>
    </row>
    <row r="897" spans="2:5" x14ac:dyDescent="0.3">
      <c r="B897" s="1">
        <v>886</v>
      </c>
      <c r="C897" s="9" t="s">
        <v>1637</v>
      </c>
      <c r="D897" s="12" t="s">
        <v>1638</v>
      </c>
      <c r="E897" s="11" t="s">
        <v>18</v>
      </c>
    </row>
    <row r="898" spans="2:5" x14ac:dyDescent="0.3">
      <c r="B898" s="1">
        <v>887</v>
      </c>
      <c r="C898" s="9" t="s">
        <v>1639</v>
      </c>
      <c r="D898" s="12" t="s">
        <v>1640</v>
      </c>
      <c r="E898" s="11" t="s">
        <v>22</v>
      </c>
    </row>
    <row r="899" spans="2:5" x14ac:dyDescent="0.3">
      <c r="B899" s="1">
        <v>888</v>
      </c>
      <c r="C899" s="9" t="s">
        <v>1641</v>
      </c>
      <c r="D899" s="12" t="s">
        <v>1642</v>
      </c>
      <c r="E899" s="11" t="s">
        <v>11</v>
      </c>
    </row>
    <row r="900" spans="2:5" x14ac:dyDescent="0.3">
      <c r="B900" s="1">
        <v>889</v>
      </c>
      <c r="C900" s="9" t="s">
        <v>1643</v>
      </c>
      <c r="D900" s="12" t="s">
        <v>1644</v>
      </c>
      <c r="E900" s="11" t="s">
        <v>18</v>
      </c>
    </row>
    <row r="901" spans="2:5" x14ac:dyDescent="0.3">
      <c r="B901" s="1">
        <v>890</v>
      </c>
      <c r="C901" s="9" t="s">
        <v>1645</v>
      </c>
      <c r="D901" s="12" t="s">
        <v>1646</v>
      </c>
      <c r="E901" s="11" t="s">
        <v>22</v>
      </c>
    </row>
    <row r="902" spans="2:5" x14ac:dyDescent="0.3">
      <c r="B902" s="1">
        <v>891</v>
      </c>
      <c r="C902" s="9" t="s">
        <v>1647</v>
      </c>
      <c r="D902" s="12" t="s">
        <v>1648</v>
      </c>
      <c r="E902" s="11" t="s">
        <v>11</v>
      </c>
    </row>
    <row r="903" spans="2:5" x14ac:dyDescent="0.3">
      <c r="B903" s="1">
        <v>892</v>
      </c>
      <c r="C903" s="9" t="s">
        <v>1649</v>
      </c>
      <c r="D903" s="12" t="s">
        <v>1650</v>
      </c>
      <c r="E903" s="11" t="s">
        <v>11</v>
      </c>
    </row>
    <row r="904" spans="2:5" x14ac:dyDescent="0.3">
      <c r="B904" s="1">
        <v>893</v>
      </c>
      <c r="C904" s="9" t="s">
        <v>1651</v>
      </c>
      <c r="D904" s="12" t="s">
        <v>1652</v>
      </c>
      <c r="E904" s="11" t="s">
        <v>11</v>
      </c>
    </row>
    <row r="905" spans="2:5" x14ac:dyDescent="0.3">
      <c r="B905" s="1">
        <v>894</v>
      </c>
      <c r="C905" s="9" t="s">
        <v>1653</v>
      </c>
      <c r="D905" s="12" t="s">
        <v>1654</v>
      </c>
      <c r="E905" s="11" t="s">
        <v>11</v>
      </c>
    </row>
    <row r="906" spans="2:5" x14ac:dyDescent="0.3">
      <c r="B906" s="1">
        <v>895</v>
      </c>
      <c r="C906" s="9" t="s">
        <v>1655</v>
      </c>
      <c r="D906" s="12" t="s">
        <v>1656</v>
      </c>
      <c r="E906" s="11" t="s">
        <v>11</v>
      </c>
    </row>
    <row r="907" spans="2:5" x14ac:dyDescent="0.3">
      <c r="B907" s="1">
        <v>896</v>
      </c>
      <c r="C907" s="9" t="s">
        <v>1657</v>
      </c>
      <c r="D907" s="12" t="s">
        <v>1658</v>
      </c>
      <c r="E907" s="11" t="s">
        <v>18</v>
      </c>
    </row>
    <row r="908" spans="2:5" x14ac:dyDescent="0.3">
      <c r="B908" s="1">
        <v>897</v>
      </c>
      <c r="C908" s="9" t="s">
        <v>1659</v>
      </c>
      <c r="D908" s="12" t="s">
        <v>1660</v>
      </c>
      <c r="E908" s="11" t="s">
        <v>22</v>
      </c>
    </row>
    <row r="909" spans="2:5" x14ac:dyDescent="0.3">
      <c r="B909" s="1">
        <v>898</v>
      </c>
      <c r="C909" s="9" t="s">
        <v>1661</v>
      </c>
      <c r="D909" s="12" t="s">
        <v>1662</v>
      </c>
      <c r="E909" s="11" t="s">
        <v>11</v>
      </c>
    </row>
    <row r="910" spans="2:5" x14ac:dyDescent="0.3">
      <c r="B910" s="1">
        <v>899</v>
      </c>
      <c r="C910" s="9" t="s">
        <v>1663</v>
      </c>
      <c r="D910" s="12" t="s">
        <v>1664</v>
      </c>
      <c r="E910" s="11" t="s">
        <v>18</v>
      </c>
    </row>
    <row r="911" spans="2:5" x14ac:dyDescent="0.3">
      <c r="B911" s="1">
        <v>900</v>
      </c>
      <c r="C911" s="9" t="s">
        <v>1665</v>
      </c>
      <c r="D911" s="12" t="s">
        <v>1666</v>
      </c>
      <c r="E911" s="11" t="s">
        <v>22</v>
      </c>
    </row>
    <row r="912" spans="2:5" x14ac:dyDescent="0.3">
      <c r="B912" s="1">
        <v>901</v>
      </c>
      <c r="C912" s="9" t="s">
        <v>1667</v>
      </c>
      <c r="D912" s="12" t="s">
        <v>1668</v>
      </c>
      <c r="E912" s="11" t="s">
        <v>11</v>
      </c>
    </row>
    <row r="913" spans="2:5" x14ac:dyDescent="0.3">
      <c r="B913" s="1">
        <v>902</v>
      </c>
      <c r="C913" s="9" t="s">
        <v>1669</v>
      </c>
      <c r="D913" s="12" t="s">
        <v>1670</v>
      </c>
      <c r="E913" s="11" t="s">
        <v>18</v>
      </c>
    </row>
    <row r="914" spans="2:5" x14ac:dyDescent="0.3">
      <c r="B914" s="1">
        <v>903</v>
      </c>
      <c r="C914" s="9" t="s">
        <v>1671</v>
      </c>
      <c r="D914" s="12" t="s">
        <v>1668</v>
      </c>
      <c r="E914" s="11" t="s">
        <v>13</v>
      </c>
    </row>
    <row r="915" spans="2:5" x14ac:dyDescent="0.3">
      <c r="B915" s="1">
        <v>904</v>
      </c>
      <c r="C915" s="9" t="s">
        <v>1672</v>
      </c>
      <c r="D915" s="12" t="s">
        <v>1673</v>
      </c>
      <c r="E915" s="11" t="s">
        <v>22</v>
      </c>
    </row>
    <row r="916" spans="2:5" x14ac:dyDescent="0.3">
      <c r="B916" s="1">
        <v>905</v>
      </c>
      <c r="C916" s="9" t="s">
        <v>1674</v>
      </c>
      <c r="D916" s="12" t="s">
        <v>1675</v>
      </c>
      <c r="E916" s="11" t="s">
        <v>150</v>
      </c>
    </row>
    <row r="917" spans="2:5" x14ac:dyDescent="0.3">
      <c r="B917" s="1">
        <v>906</v>
      </c>
      <c r="C917" s="9" t="s">
        <v>1676</v>
      </c>
      <c r="D917" s="12" t="s">
        <v>1677</v>
      </c>
      <c r="E917" s="11" t="s">
        <v>11</v>
      </c>
    </row>
    <row r="918" spans="2:5" x14ac:dyDescent="0.3">
      <c r="B918" s="1">
        <v>907</v>
      </c>
      <c r="C918" s="9" t="s">
        <v>1678</v>
      </c>
      <c r="D918" s="12" t="s">
        <v>1679</v>
      </c>
      <c r="E918" s="11" t="s">
        <v>187</v>
      </c>
    </row>
    <row r="919" spans="2:5" x14ac:dyDescent="0.3">
      <c r="B919" s="1">
        <v>908</v>
      </c>
      <c r="C919" s="9" t="s">
        <v>1680</v>
      </c>
      <c r="D919" s="12" t="s">
        <v>1681</v>
      </c>
      <c r="E919" s="11" t="s">
        <v>11</v>
      </c>
    </row>
    <row r="920" spans="2:5" x14ac:dyDescent="0.3">
      <c r="B920" s="1">
        <v>909</v>
      </c>
      <c r="C920" s="9" t="s">
        <v>1682</v>
      </c>
      <c r="D920" s="12" t="s">
        <v>1683</v>
      </c>
      <c r="E920" s="11" t="s">
        <v>187</v>
      </c>
    </row>
    <row r="921" spans="2:5" x14ac:dyDescent="0.3">
      <c r="B921" s="1">
        <v>910</v>
      </c>
      <c r="C921" s="9" t="s">
        <v>1684</v>
      </c>
      <c r="D921" s="12" t="s">
        <v>1685</v>
      </c>
      <c r="E921" s="11" t="s">
        <v>181</v>
      </c>
    </row>
    <row r="922" spans="2:5" x14ac:dyDescent="0.3">
      <c r="B922" s="1">
        <v>911</v>
      </c>
      <c r="C922" s="9" t="s">
        <v>1686</v>
      </c>
      <c r="D922" s="12" t="s">
        <v>1687</v>
      </c>
      <c r="E922" s="11" t="s">
        <v>11</v>
      </c>
    </row>
    <row r="923" spans="2:5" x14ac:dyDescent="0.3">
      <c r="B923" s="1">
        <v>912</v>
      </c>
      <c r="C923" s="9" t="s">
        <v>1688</v>
      </c>
      <c r="D923" s="12" t="s">
        <v>1689</v>
      </c>
      <c r="E923" s="11" t="s">
        <v>187</v>
      </c>
    </row>
    <row r="924" spans="2:5" x14ac:dyDescent="0.3">
      <c r="B924" s="1">
        <v>913</v>
      </c>
      <c r="C924" s="9" t="s">
        <v>1690</v>
      </c>
      <c r="D924" s="12" t="s">
        <v>1691</v>
      </c>
      <c r="E924" s="11" t="s">
        <v>11</v>
      </c>
    </row>
    <row r="925" spans="2:5" x14ac:dyDescent="0.3">
      <c r="B925" s="1">
        <v>914</v>
      </c>
      <c r="C925" s="9" t="s">
        <v>1692</v>
      </c>
      <c r="D925" s="12" t="s">
        <v>1693</v>
      </c>
      <c r="E925" s="11" t="s">
        <v>187</v>
      </c>
    </row>
    <row r="926" spans="2:5" x14ac:dyDescent="0.3">
      <c r="B926" s="1">
        <v>915</v>
      </c>
      <c r="C926" s="9" t="s">
        <v>1694</v>
      </c>
      <c r="D926" s="12" t="s">
        <v>1695</v>
      </c>
      <c r="E926" s="11" t="s">
        <v>11</v>
      </c>
    </row>
    <row r="927" spans="2:5" x14ac:dyDescent="0.3">
      <c r="B927" s="1">
        <v>916</v>
      </c>
      <c r="C927" s="9" t="s">
        <v>1696</v>
      </c>
      <c r="D927" s="12" t="s">
        <v>1697</v>
      </c>
      <c r="E927" s="11" t="s">
        <v>187</v>
      </c>
    </row>
    <row r="928" spans="2:5" x14ac:dyDescent="0.3">
      <c r="B928" s="1">
        <v>917</v>
      </c>
      <c r="C928" s="9" t="s">
        <v>1698</v>
      </c>
      <c r="D928" s="12" t="s">
        <v>1699</v>
      </c>
      <c r="E928" s="11" t="s">
        <v>11</v>
      </c>
    </row>
    <row r="929" spans="1:5" x14ac:dyDescent="0.3">
      <c r="B929" s="1">
        <v>918</v>
      </c>
      <c r="C929" s="9" t="s">
        <v>1700</v>
      </c>
      <c r="D929" s="12" t="s">
        <v>1701</v>
      </c>
      <c r="E929" s="11" t="s">
        <v>11</v>
      </c>
    </row>
    <row r="930" spans="1:5" x14ac:dyDescent="0.3">
      <c r="A930" s="44" t="s">
        <v>515</v>
      </c>
      <c r="B930" s="1">
        <v>919</v>
      </c>
      <c r="C930" s="45" t="s">
        <v>1702</v>
      </c>
      <c r="D930" s="46" t="s">
        <v>1703</v>
      </c>
      <c r="E930" s="24" t="s">
        <v>1704</v>
      </c>
    </row>
    <row r="931" spans="1:5" ht="14.4" thickBot="1" x14ac:dyDescent="0.35">
      <c r="A931" s="44" t="s">
        <v>515</v>
      </c>
      <c r="B931" s="1">
        <v>920</v>
      </c>
      <c r="C931" s="51" t="s">
        <v>1705</v>
      </c>
      <c r="D931" s="52" t="s">
        <v>1706</v>
      </c>
      <c r="E931" s="53" t="s">
        <v>1704</v>
      </c>
    </row>
    <row r="932" spans="1:5" ht="14.4" thickTop="1" x14ac:dyDescent="0.3"/>
  </sheetData>
  <autoFilter ref="A11:E931" xr:uid="{00000000-0001-0000-0100-000000000000}"/>
  <pageMargins left="0.5" right="0.5" top="0.75" bottom="0.75" header="0.5" footer="0.5"/>
  <pageSetup scale="81" fitToHeight="1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3A5D-97A4-4ECE-9882-FCDE8256A2B4}">
  <dimension ref="B1:I64"/>
  <sheetViews>
    <sheetView zoomScaleNormal="100" workbookViewId="0">
      <selection activeCell="F20" sqref="F20"/>
    </sheetView>
  </sheetViews>
  <sheetFormatPr defaultColWidth="9.109375" defaultRowHeight="13.8" x14ac:dyDescent="0.25"/>
  <cols>
    <col min="1" max="1" width="2" style="1" customWidth="1"/>
    <col min="2" max="2" width="15.33203125" style="1" customWidth="1"/>
    <col min="3" max="3" width="26.33203125" style="1" bestFit="1" customWidth="1"/>
    <col min="4" max="9" width="9.109375" style="1"/>
    <col min="10" max="10" width="7.109375" style="1" customWidth="1"/>
    <col min="11" max="16384" width="9.109375" style="1"/>
  </cols>
  <sheetData>
    <row r="1" spans="2:9" ht="9.75" customHeight="1" x14ac:dyDescent="0.25"/>
    <row r="2" spans="2:9" ht="23.25" customHeight="1" x14ac:dyDescent="0.45">
      <c r="B2" s="2" t="s">
        <v>0</v>
      </c>
      <c r="F2" s="54"/>
      <c r="H2" s="55"/>
      <c r="I2" s="55"/>
    </row>
    <row r="3" spans="2:9" ht="21" x14ac:dyDescent="0.4">
      <c r="B3" s="4" t="s">
        <v>1707</v>
      </c>
      <c r="F3" s="54"/>
      <c r="H3" s="55"/>
      <c r="I3" s="55"/>
    </row>
    <row r="4" spans="2:9" ht="11.25" customHeight="1" x14ac:dyDescent="0.25">
      <c r="F4" s="54"/>
      <c r="H4" s="55"/>
      <c r="I4" s="55"/>
    </row>
    <row r="5" spans="2:9" ht="14.25" customHeight="1" x14ac:dyDescent="0.25">
      <c r="B5" s="1" t="s">
        <v>1708</v>
      </c>
    </row>
    <row r="6" spans="2:9" ht="14.25" customHeight="1" x14ac:dyDescent="0.25">
      <c r="B6" s="1" t="s">
        <v>1709</v>
      </c>
    </row>
    <row r="7" spans="2:9" ht="14.25" customHeight="1" x14ac:dyDescent="0.25">
      <c r="B7" s="1" t="s">
        <v>1710</v>
      </c>
    </row>
    <row r="8" spans="2:9" ht="12.75" customHeight="1" thickBot="1" x14ac:dyDescent="0.3"/>
    <row r="9" spans="2:9" ht="16.8" thickTop="1" thickBot="1" x14ac:dyDescent="0.35">
      <c r="B9" s="56" t="s">
        <v>1711</v>
      </c>
      <c r="C9" s="8" t="s">
        <v>1712</v>
      </c>
    </row>
    <row r="10" spans="2:9" x14ac:dyDescent="0.25">
      <c r="B10" s="57" t="s">
        <v>1713</v>
      </c>
      <c r="C10" s="58" t="s">
        <v>1714</v>
      </c>
    </row>
    <row r="11" spans="2:9" x14ac:dyDescent="0.25">
      <c r="B11" s="57" t="s">
        <v>1715</v>
      </c>
      <c r="C11" s="58" t="s">
        <v>1716</v>
      </c>
    </row>
    <row r="12" spans="2:9" x14ac:dyDescent="0.25">
      <c r="B12" s="57" t="s">
        <v>1717</v>
      </c>
      <c r="C12" s="58" t="s">
        <v>1718</v>
      </c>
    </row>
    <row r="13" spans="2:9" x14ac:dyDescent="0.25">
      <c r="B13" s="57" t="s">
        <v>1719</v>
      </c>
      <c r="C13" s="58" t="s">
        <v>1720</v>
      </c>
    </row>
    <row r="14" spans="2:9" x14ac:dyDescent="0.25">
      <c r="B14" s="57" t="s">
        <v>1721</v>
      </c>
      <c r="C14" s="58" t="s">
        <v>1722</v>
      </c>
    </row>
    <row r="15" spans="2:9" x14ac:dyDescent="0.25">
      <c r="B15" s="57" t="s">
        <v>1723</v>
      </c>
      <c r="C15" s="58" t="s">
        <v>1724</v>
      </c>
    </row>
    <row r="16" spans="2:9" x14ac:dyDescent="0.25">
      <c r="B16" s="57" t="s">
        <v>1725</v>
      </c>
      <c r="C16" s="58" t="s">
        <v>1726</v>
      </c>
    </row>
    <row r="17" spans="2:3" x14ac:dyDescent="0.25">
      <c r="B17" s="57" t="s">
        <v>1727</v>
      </c>
      <c r="C17" s="58" t="s">
        <v>1728</v>
      </c>
    </row>
    <row r="18" spans="2:3" x14ac:dyDescent="0.25">
      <c r="B18" s="57" t="s">
        <v>1729</v>
      </c>
      <c r="C18" s="58" t="s">
        <v>1730</v>
      </c>
    </row>
    <row r="19" spans="2:3" x14ac:dyDescent="0.25">
      <c r="B19" s="57" t="s">
        <v>1731</v>
      </c>
      <c r="C19" s="58" t="s">
        <v>1732</v>
      </c>
    </row>
    <row r="20" spans="2:3" x14ac:dyDescent="0.25">
      <c r="B20" s="57" t="s">
        <v>1733</v>
      </c>
      <c r="C20" s="58" t="s">
        <v>1734</v>
      </c>
    </row>
    <row r="21" spans="2:3" x14ac:dyDescent="0.25">
      <c r="B21" s="57" t="s">
        <v>1735</v>
      </c>
      <c r="C21" s="58" t="s">
        <v>1736</v>
      </c>
    </row>
    <row r="22" spans="2:3" x14ac:dyDescent="0.25">
      <c r="B22" s="57" t="s">
        <v>1737</v>
      </c>
      <c r="C22" s="58" t="s">
        <v>1738</v>
      </c>
    </row>
    <row r="23" spans="2:3" x14ac:dyDescent="0.25">
      <c r="B23" s="57" t="s">
        <v>1739</v>
      </c>
      <c r="C23" s="58" t="s">
        <v>1740</v>
      </c>
    </row>
    <row r="24" spans="2:3" x14ac:dyDescent="0.25">
      <c r="B24" s="57" t="s">
        <v>1741</v>
      </c>
      <c r="C24" s="58" t="s">
        <v>1742</v>
      </c>
    </row>
    <row r="25" spans="2:3" x14ac:dyDescent="0.25">
      <c r="B25" s="57" t="s">
        <v>1743</v>
      </c>
      <c r="C25" s="58" t="s">
        <v>1744</v>
      </c>
    </row>
    <row r="26" spans="2:3" x14ac:dyDescent="0.25">
      <c r="B26" s="57" t="s">
        <v>1745</v>
      </c>
      <c r="C26" s="58" t="s">
        <v>1746</v>
      </c>
    </row>
    <row r="27" spans="2:3" x14ac:dyDescent="0.25">
      <c r="B27" s="57" t="s">
        <v>1747</v>
      </c>
      <c r="C27" s="58" t="s">
        <v>1748</v>
      </c>
    </row>
    <row r="28" spans="2:3" x14ac:dyDescent="0.25">
      <c r="B28" s="57" t="s">
        <v>1749</v>
      </c>
      <c r="C28" s="58" t="s">
        <v>1750</v>
      </c>
    </row>
    <row r="29" spans="2:3" x14ac:dyDescent="0.25">
      <c r="B29" s="57" t="s">
        <v>1751</v>
      </c>
      <c r="C29" s="58" t="s">
        <v>1752</v>
      </c>
    </row>
    <row r="30" spans="2:3" x14ac:dyDescent="0.25">
      <c r="B30" s="57" t="s">
        <v>1753</v>
      </c>
      <c r="C30" s="58" t="s">
        <v>1754</v>
      </c>
    </row>
    <row r="31" spans="2:3" x14ac:dyDescent="0.25">
      <c r="B31" s="57" t="s">
        <v>1755</v>
      </c>
      <c r="C31" s="58" t="s">
        <v>1756</v>
      </c>
    </row>
    <row r="32" spans="2:3" x14ac:dyDescent="0.25">
      <c r="B32" s="57" t="s">
        <v>1757</v>
      </c>
      <c r="C32" s="58" t="s">
        <v>1758</v>
      </c>
    </row>
    <row r="33" spans="2:3" x14ac:dyDescent="0.25">
      <c r="B33" s="57" t="s">
        <v>1759</v>
      </c>
      <c r="C33" s="58" t="s">
        <v>1760</v>
      </c>
    </row>
    <row r="34" spans="2:3" x14ac:dyDescent="0.25">
      <c r="B34" s="57" t="s">
        <v>1761</v>
      </c>
      <c r="C34" s="58" t="s">
        <v>1762</v>
      </c>
    </row>
    <row r="35" spans="2:3" x14ac:dyDescent="0.25">
      <c r="B35" s="57" t="s">
        <v>1763</v>
      </c>
      <c r="C35" s="58" t="s">
        <v>1764</v>
      </c>
    </row>
    <row r="36" spans="2:3" x14ac:dyDescent="0.25">
      <c r="B36" s="57" t="s">
        <v>1765</v>
      </c>
      <c r="C36" s="58" t="s">
        <v>1766</v>
      </c>
    </row>
    <row r="37" spans="2:3" x14ac:dyDescent="0.25">
      <c r="B37" s="57" t="s">
        <v>1767</v>
      </c>
      <c r="C37" s="58" t="s">
        <v>1768</v>
      </c>
    </row>
    <row r="38" spans="2:3" x14ac:dyDescent="0.25">
      <c r="B38" s="57" t="s">
        <v>1769</v>
      </c>
      <c r="C38" s="58" t="s">
        <v>1770</v>
      </c>
    </row>
    <row r="39" spans="2:3" x14ac:dyDescent="0.25">
      <c r="B39" s="57" t="s">
        <v>1771</v>
      </c>
      <c r="C39" s="58" t="s">
        <v>1772</v>
      </c>
    </row>
    <row r="40" spans="2:3" x14ac:dyDescent="0.25">
      <c r="B40" s="57" t="s">
        <v>1773</v>
      </c>
      <c r="C40" s="58" t="s">
        <v>1774</v>
      </c>
    </row>
    <row r="41" spans="2:3" x14ac:dyDescent="0.25">
      <c r="B41" s="57" t="s">
        <v>1775</v>
      </c>
      <c r="C41" s="58" t="s">
        <v>1776</v>
      </c>
    </row>
    <row r="42" spans="2:3" x14ac:dyDescent="0.25">
      <c r="B42" s="57" t="s">
        <v>1777</v>
      </c>
      <c r="C42" s="58" t="s">
        <v>1778</v>
      </c>
    </row>
    <row r="43" spans="2:3" x14ac:dyDescent="0.25">
      <c r="B43" s="57" t="s">
        <v>1779</v>
      </c>
      <c r="C43" s="58" t="s">
        <v>1780</v>
      </c>
    </row>
    <row r="44" spans="2:3" x14ac:dyDescent="0.25">
      <c r="B44" s="57" t="s">
        <v>1781</v>
      </c>
      <c r="C44" s="58" t="s">
        <v>1782</v>
      </c>
    </row>
    <row r="45" spans="2:3" x14ac:dyDescent="0.25">
      <c r="B45" s="57" t="s">
        <v>1783</v>
      </c>
      <c r="C45" s="58" t="s">
        <v>1784</v>
      </c>
    </row>
    <row r="46" spans="2:3" x14ac:dyDescent="0.25">
      <c r="B46" s="57" t="s">
        <v>1785</v>
      </c>
      <c r="C46" s="58" t="s">
        <v>1786</v>
      </c>
    </row>
    <row r="47" spans="2:3" x14ac:dyDescent="0.25">
      <c r="B47" s="57" t="s">
        <v>1787</v>
      </c>
      <c r="C47" s="58" t="s">
        <v>1788</v>
      </c>
    </row>
    <row r="48" spans="2:3" x14ac:dyDescent="0.25">
      <c r="B48" s="57" t="s">
        <v>1789</v>
      </c>
      <c r="C48" s="58" t="s">
        <v>1790</v>
      </c>
    </row>
    <row r="49" spans="2:3" x14ac:dyDescent="0.25">
      <c r="B49" s="57" t="s">
        <v>1791</v>
      </c>
      <c r="C49" s="58" t="s">
        <v>1792</v>
      </c>
    </row>
    <row r="50" spans="2:3" x14ac:dyDescent="0.25">
      <c r="B50" s="57" t="s">
        <v>1793</v>
      </c>
      <c r="C50" s="58" t="s">
        <v>1794</v>
      </c>
    </row>
    <row r="51" spans="2:3" x14ac:dyDescent="0.25">
      <c r="B51" s="57" t="s">
        <v>1795</v>
      </c>
      <c r="C51" s="58" t="s">
        <v>1796</v>
      </c>
    </row>
    <row r="52" spans="2:3" x14ac:dyDescent="0.25">
      <c r="B52" s="57" t="s">
        <v>1797</v>
      </c>
      <c r="C52" s="58" t="s">
        <v>1798</v>
      </c>
    </row>
    <row r="53" spans="2:3" x14ac:dyDescent="0.25">
      <c r="B53" s="57" t="s">
        <v>1799</v>
      </c>
      <c r="C53" s="58" t="s">
        <v>1800</v>
      </c>
    </row>
    <row r="54" spans="2:3" x14ac:dyDescent="0.25">
      <c r="B54" s="57" t="s">
        <v>1801</v>
      </c>
      <c r="C54" s="58" t="s">
        <v>1802</v>
      </c>
    </row>
    <row r="55" spans="2:3" x14ac:dyDescent="0.25">
      <c r="B55" s="57" t="s">
        <v>1803</v>
      </c>
      <c r="C55" s="58" t="s">
        <v>1804</v>
      </c>
    </row>
    <row r="56" spans="2:3" x14ac:dyDescent="0.25">
      <c r="B56" s="57" t="s">
        <v>1805</v>
      </c>
      <c r="C56" s="58" t="s">
        <v>1806</v>
      </c>
    </row>
    <row r="57" spans="2:3" x14ac:dyDescent="0.25">
      <c r="B57" s="57" t="s">
        <v>1807</v>
      </c>
      <c r="C57" s="58" t="s">
        <v>1808</v>
      </c>
    </row>
    <row r="58" spans="2:3" x14ac:dyDescent="0.25">
      <c r="B58" s="57" t="s">
        <v>1809</v>
      </c>
      <c r="C58" s="58" t="s">
        <v>1810</v>
      </c>
    </row>
    <row r="59" spans="2:3" x14ac:dyDescent="0.25">
      <c r="B59" s="57" t="s">
        <v>1811</v>
      </c>
      <c r="C59" s="58" t="s">
        <v>1812</v>
      </c>
    </row>
    <row r="60" spans="2:3" x14ac:dyDescent="0.25">
      <c r="B60" s="59" t="s">
        <v>1813</v>
      </c>
      <c r="C60" s="60" t="s">
        <v>1814</v>
      </c>
    </row>
    <row r="61" spans="2:3" x14ac:dyDescent="0.25">
      <c r="B61" s="57" t="s">
        <v>1815</v>
      </c>
      <c r="C61" s="58" t="s">
        <v>1816</v>
      </c>
    </row>
    <row r="62" spans="2:3" x14ac:dyDescent="0.25">
      <c r="B62" s="59" t="s">
        <v>1817</v>
      </c>
      <c r="C62" s="60" t="s">
        <v>1818</v>
      </c>
    </row>
    <row r="63" spans="2:3" ht="14.4" thickBot="1" x14ac:dyDescent="0.3">
      <c r="B63" s="61" t="s">
        <v>1819</v>
      </c>
      <c r="C63" s="62" t="s">
        <v>1820</v>
      </c>
    </row>
    <row r="64" spans="2:3" ht="14.4" thickTop="1" x14ac:dyDescent="0.25">
      <c r="C64" s="63"/>
    </row>
  </sheetData>
  <mergeCells count="1">
    <mergeCell ref="F2:F4"/>
  </mergeCells>
  <pageMargins left="0.75" right="0.5" top="0.75" bottom="0.5" header="0.5" footer="0.5"/>
  <pageSetup scale="85" fitToHeight="1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US.Items-Used</vt:lpstr>
      <vt:lpstr>US.Items-selected</vt:lpstr>
      <vt:lpstr>SEDS-StateLevel items</vt:lpstr>
      <vt:lpstr>total_energy_2024</vt:lpstr>
      <vt:lpstr>SEDS-Contents</vt:lpstr>
      <vt:lpstr>SEDS-MSN descriptions</vt:lpstr>
      <vt:lpstr>State codes</vt:lpstr>
      <vt:lpstr>'SEDS-MSN descriptions'!Print_Area</vt:lpstr>
      <vt:lpstr>'SEDS-MSN descriptions'!Print_Titles</vt:lpstr>
      <vt:lpstr>'State codes'!Print_Titles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Ma</dc:creator>
  <cp:lastModifiedBy>Lin Ma</cp:lastModifiedBy>
  <dcterms:created xsi:type="dcterms:W3CDTF">2025-08-22T01:57:55Z</dcterms:created>
  <dcterms:modified xsi:type="dcterms:W3CDTF">2025-08-22T02:23:09Z</dcterms:modified>
</cp:coreProperties>
</file>