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461661\Desktop\Proyecto de grado\"/>
    </mc:Choice>
  </mc:AlternateContent>
  <xr:revisionPtr revIDLastSave="0" documentId="13_ncr:1_{7C2E54F0-8609-4A49-BA1F-0EB1314AB6F9}" xr6:coauthVersionLast="47" xr6:coauthVersionMax="47" xr10:uidLastSave="{00000000-0000-0000-0000-000000000000}"/>
  <bookViews>
    <workbookView xWindow="-110" yWindow="-110" windowWidth="19420" windowHeight="10420" xr2:uid="{01AAEB85-3D7C-4B71-9ACA-AEE2A8E9FF44}"/>
  </bookViews>
  <sheets>
    <sheet name="PC Base 16GB" sheetId="1" r:id="rId1"/>
    <sheet name="Sheet1" sheetId="6" state="hidden" r:id="rId2"/>
    <sheet name="PC 8GB" sheetId="4" r:id="rId3"/>
    <sheet name="VM 16GB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B3" i="6"/>
  <c r="G2" i="6" l="1"/>
  <c r="F2" i="6"/>
  <c r="I62" i="4"/>
  <c r="I58" i="4" l="1"/>
  <c r="I59" i="4"/>
  <c r="I60" i="4"/>
  <c r="I61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57" i="4"/>
  <c r="I80" i="5"/>
  <c r="I81" i="5"/>
  <c r="I82" i="5"/>
  <c r="I83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57" i="5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57" i="1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0" i="4"/>
  <c r="I31" i="4"/>
  <c r="I32" i="4"/>
  <c r="I33" i="4"/>
  <c r="I34" i="4"/>
  <c r="I35" i="4"/>
  <c r="I36" i="4"/>
  <c r="I37" i="4"/>
  <c r="I38" i="4"/>
  <c r="I39" i="4"/>
  <c r="I40" i="4"/>
  <c r="I41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3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I29" i="4" l="1"/>
  <c r="I42" i="4"/>
</calcChain>
</file>

<file path=xl/sharedStrings.xml><?xml version="1.0" encoding="utf-8"?>
<sst xmlns="http://schemas.openxmlformats.org/spreadsheetml/2006/main" count="202" uniqueCount="18">
  <si>
    <t>Iteraciones</t>
  </si>
  <si>
    <t>Hormigas</t>
  </si>
  <si>
    <t>Sin Paralelización</t>
  </si>
  <si>
    <t>Speedup</t>
  </si>
  <si>
    <t>Con Paralelización (Multiprocessing)</t>
  </si>
  <si>
    <t>Con Paralelización (Dask)</t>
  </si>
  <si>
    <t>Promedio (s) - MP</t>
  </si>
  <si>
    <t>Desviación Estándar (s) - MP</t>
  </si>
  <si>
    <t>Promedio (s) - Dask</t>
  </si>
  <si>
    <t>Desviación Estándar (s) - Dask</t>
  </si>
  <si>
    <t>Promedio (s) - Sin P</t>
  </si>
  <si>
    <t>Desviación Estándar (s) - Sin P</t>
  </si>
  <si>
    <t>-</t>
  </si>
  <si>
    <t>Con Paralelización (MP)</t>
  </si>
  <si>
    <t>Secuencial - VM</t>
  </si>
  <si>
    <t>Secuencial - 8GB</t>
  </si>
  <si>
    <t>MP - 8GB</t>
  </si>
  <si>
    <t>Secuencial - PC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</si>
</sst>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Fill="1"/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10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16GB'!$E$3:$E$11</c:f>
              <c:numCache>
                <c:formatCode>0.000</c:formatCode>
                <c:ptCount val="9"/>
                <c:pt idx="0">
                  <c:v>0.169056296348571</c:v>
                </c:pt>
                <c:pt idx="1">
                  <c:v>0.172845826148986</c:v>
                </c:pt>
                <c:pt idx="2">
                  <c:v>0.20863751888275101</c:v>
                </c:pt>
                <c:pt idx="3">
                  <c:v>0.25549870967864902</c:v>
                </c:pt>
                <c:pt idx="4">
                  <c:v>0.29484241008758499</c:v>
                </c:pt>
                <c:pt idx="5">
                  <c:v>0.32843670845031703</c:v>
                </c:pt>
                <c:pt idx="6">
                  <c:v>0.31719806671142498</c:v>
                </c:pt>
                <c:pt idx="7">
                  <c:v>0.37264631271362297</c:v>
                </c:pt>
                <c:pt idx="8">
                  <c:v>0.36696422576904297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5-475A-BE6F-00DBF683CA0D}"/>
            </c:ext>
          </c:extLst>
        </c:ser>
        <c:ser>
          <c:idx val="3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16GB'!$G$3:$G$11</c:f>
              <c:numCache>
                <c:formatCode>0.000</c:formatCode>
                <c:ptCount val="9"/>
                <c:pt idx="0">
                  <c:v>0.35902401447296101</c:v>
                </c:pt>
                <c:pt idx="1">
                  <c:v>0.66235411167144698</c:v>
                </c:pt>
                <c:pt idx="2">
                  <c:v>0.97635114192962602</c:v>
                </c:pt>
                <c:pt idx="3">
                  <c:v>1.0565778398513701</c:v>
                </c:pt>
                <c:pt idx="4">
                  <c:v>1.1646760559081999</c:v>
                </c:pt>
                <c:pt idx="5">
                  <c:v>1.43808944702148</c:v>
                </c:pt>
                <c:pt idx="6">
                  <c:v>1.6550909709930399</c:v>
                </c:pt>
                <c:pt idx="7">
                  <c:v>2.35325799465179</c:v>
                </c:pt>
                <c:pt idx="8">
                  <c:v>1.85334426879882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E5-475A-BE6F-00DBF683CA0D}"/>
            </c:ext>
          </c:extLst>
        </c:ser>
        <c:ser>
          <c:idx val="0"/>
          <c:order val="4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16GB'!$C$3:$C$11</c:f>
              <c:numCache>
                <c:formatCode>0.000</c:formatCode>
                <c:ptCount val="9"/>
                <c:pt idx="0">
                  <c:v>0.17004549503326399</c:v>
                </c:pt>
                <c:pt idx="1">
                  <c:v>0.24831543922424301</c:v>
                </c:pt>
                <c:pt idx="2">
                  <c:v>0.33242021083831702</c:v>
                </c:pt>
                <c:pt idx="3">
                  <c:v>0.42257927894592201</c:v>
                </c:pt>
                <c:pt idx="4">
                  <c:v>0.52233271121978697</c:v>
                </c:pt>
                <c:pt idx="5">
                  <c:v>0.597161474227905</c:v>
                </c:pt>
                <c:pt idx="6">
                  <c:v>0.69200940608978201</c:v>
                </c:pt>
                <c:pt idx="7">
                  <c:v>0.77548315048217697</c:v>
                </c:pt>
                <c:pt idx="8">
                  <c:v>0.86910386562347397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4-4304-A4D6-6306061A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2"/>
          <c:order val="1"/>
          <c:tx>
            <c:strRef>
              <c:f>'PC Base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16GB'!$F$3:$F$11</c:f>
              <c:numCache>
                <c:formatCode>0.000</c:formatCode>
                <c:ptCount val="9"/>
                <c:pt idx="0">
                  <c:v>4.3764033090014698E-2</c:v>
                </c:pt>
                <c:pt idx="1">
                  <c:v>1.4222704157581201E-2</c:v>
                </c:pt>
                <c:pt idx="2">
                  <c:v>3.1523947799739903E-2</c:v>
                </c:pt>
                <c:pt idx="3">
                  <c:v>3.7392859930047602E-2</c:v>
                </c:pt>
                <c:pt idx="4">
                  <c:v>6.4276678780708404E-2</c:v>
                </c:pt>
                <c:pt idx="5">
                  <c:v>6.4797209045706405E-2</c:v>
                </c:pt>
                <c:pt idx="6">
                  <c:v>3.1762407028257597E-2</c:v>
                </c:pt>
                <c:pt idx="7">
                  <c:v>4.8993186849564302E-2</c:v>
                </c:pt>
                <c:pt idx="8">
                  <c:v>4.7979359671013903E-2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FE5-475A-BE6F-00DBF683CA0D}"/>
            </c:ext>
          </c:extLst>
        </c:ser>
        <c:ser>
          <c:idx val="4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16GB'!$H$3:$H$11</c:f>
              <c:numCache>
                <c:formatCode>0.000</c:formatCode>
                <c:ptCount val="9"/>
                <c:pt idx="0">
                  <c:v>7.69304986771428E-2</c:v>
                </c:pt>
                <c:pt idx="1">
                  <c:v>0.248228200667512</c:v>
                </c:pt>
                <c:pt idx="2">
                  <c:v>0.137944703546205</c:v>
                </c:pt>
                <c:pt idx="3">
                  <c:v>0.21516414864123601</c:v>
                </c:pt>
                <c:pt idx="4">
                  <c:v>0.18579232220081601</c:v>
                </c:pt>
                <c:pt idx="5">
                  <c:v>0.25439894971150001</c:v>
                </c:pt>
                <c:pt idx="6">
                  <c:v>0.36533480350748698</c:v>
                </c:pt>
                <c:pt idx="7">
                  <c:v>0.78516044943516505</c:v>
                </c:pt>
                <c:pt idx="8">
                  <c:v>0.31361729586188702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FE5-475A-BE6F-00DBF683CA0D}"/>
            </c:ext>
          </c:extLst>
        </c:ser>
        <c:ser>
          <c:idx val="5"/>
          <c:order val="5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16GB'!$D$3:$D$11</c:f>
              <c:numCache>
                <c:formatCode>0.000</c:formatCode>
                <c:ptCount val="9"/>
                <c:pt idx="0">
                  <c:v>3.8456605694200202E-2</c:v>
                </c:pt>
                <c:pt idx="1">
                  <c:v>2.4636663249539399E-2</c:v>
                </c:pt>
                <c:pt idx="2">
                  <c:v>3.1837830496626099E-2</c:v>
                </c:pt>
                <c:pt idx="3">
                  <c:v>3.48451518811577E-2</c:v>
                </c:pt>
                <c:pt idx="4">
                  <c:v>4.3503379307474201E-2</c:v>
                </c:pt>
                <c:pt idx="5">
                  <c:v>3.78440252899271E-2</c:v>
                </c:pt>
                <c:pt idx="6">
                  <c:v>1.95077075133183E-2</c:v>
                </c:pt>
                <c:pt idx="7">
                  <c:v>2.86619599837203E-2</c:v>
                </c:pt>
                <c:pt idx="8">
                  <c:v>3.7002817734807299E-2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4-4304-A4D6-6306061A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159423"/>
        <c:axId val="1396159007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396159007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6159423"/>
        <c:crosses val="max"/>
        <c:crossBetween val="between"/>
      </c:valAx>
      <c:catAx>
        <c:axId val="1396159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159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40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16GB'!$E$30:$E$38</c:f>
              <c:numCache>
                <c:formatCode>0.000</c:formatCode>
                <c:ptCount val="9"/>
                <c:pt idx="0">
                  <c:v>0.84196345329284605</c:v>
                </c:pt>
                <c:pt idx="1">
                  <c:v>0.78290504932403504</c:v>
                </c:pt>
                <c:pt idx="2">
                  <c:v>0.86122327327728199</c:v>
                </c:pt>
                <c:pt idx="3">
                  <c:v>0.90023800373077301</c:v>
                </c:pt>
                <c:pt idx="4">
                  <c:v>0.91833393573760902</c:v>
                </c:pt>
                <c:pt idx="5">
                  <c:v>0.92216560363769495</c:v>
                </c:pt>
                <c:pt idx="6">
                  <c:v>0.96591130733489905</c:v>
                </c:pt>
                <c:pt idx="7">
                  <c:v>0.97330104827880803</c:v>
                </c:pt>
                <c:pt idx="8">
                  <c:v>1.0361297273635801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938-A91E-D9FCDBF484A2}"/>
            </c:ext>
          </c:extLst>
        </c:ser>
        <c:ser>
          <c:idx val="0"/>
          <c:order val="1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9015063731170338E-2"/>
                  <c:y val="-1.935185185185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16GB'!$G$30:$G$38</c:f>
              <c:numCache>
                <c:formatCode>0.000</c:formatCode>
                <c:ptCount val="9"/>
                <c:pt idx="0">
                  <c:v>1.3503789901733301</c:v>
                </c:pt>
                <c:pt idx="1">
                  <c:v>2.57445146083831</c:v>
                </c:pt>
                <c:pt idx="2">
                  <c:v>3.7093476533889702</c:v>
                </c:pt>
                <c:pt idx="3">
                  <c:v>4.7833307123184197</c:v>
                </c:pt>
                <c:pt idx="4">
                  <c:v>5.7730687332153297</c:v>
                </c:pt>
                <c:pt idx="5">
                  <c:v>4.8357214021682697</c:v>
                </c:pt>
                <c:pt idx="6">
                  <c:v>5.6990591049194297</c:v>
                </c:pt>
                <c:pt idx="7">
                  <c:v>6.5102391529083201</c:v>
                </c:pt>
                <c:pt idx="8">
                  <c:v>7.0779135036468501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A0-4938-A91E-D9FCDBF4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50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16GB'!$E$39:$E$47</c:f>
              <c:numCache>
                <c:formatCode>0.000</c:formatCode>
                <c:ptCount val="9"/>
                <c:pt idx="0">
                  <c:v>0.93314388751983601</c:v>
                </c:pt>
                <c:pt idx="1">
                  <c:v>0.95712268829345704</c:v>
                </c:pt>
                <c:pt idx="2">
                  <c:v>1.0071146297454801</c:v>
                </c:pt>
                <c:pt idx="3">
                  <c:v>1.0286705017089799</c:v>
                </c:pt>
                <c:pt idx="4">
                  <c:v>1.0379776954650799</c:v>
                </c:pt>
                <c:pt idx="5">
                  <c:v>1.09800579547882</c:v>
                </c:pt>
                <c:pt idx="6">
                  <c:v>1.18426254749298</c:v>
                </c:pt>
                <c:pt idx="7">
                  <c:v>1.2679990339279099</c:v>
                </c:pt>
                <c:pt idx="8">
                  <c:v>1.2450859594345001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8-4DA6-8E84-A744B07FC908}"/>
            </c:ext>
          </c:extLst>
        </c:ser>
        <c:ser>
          <c:idx val="0"/>
          <c:order val="1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787949015063732E-2"/>
                  <c:y val="-3.4337634878973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16GB'!$G$39:$G$47</c:f>
              <c:numCache>
                <c:formatCode>0.000</c:formatCode>
                <c:ptCount val="9"/>
                <c:pt idx="0">
                  <c:v>1.0636699390411299</c:v>
                </c:pt>
                <c:pt idx="1">
                  <c:v>2.0791226577758701</c:v>
                </c:pt>
                <c:pt idx="2">
                  <c:v>3.3336384439468301</c:v>
                </c:pt>
                <c:pt idx="3">
                  <c:v>4.1608473873138401</c:v>
                </c:pt>
                <c:pt idx="4">
                  <c:v>4.2856438541412301</c:v>
                </c:pt>
                <c:pt idx="5">
                  <c:v>5.4554295539855904</c:v>
                </c:pt>
                <c:pt idx="6">
                  <c:v>6.4874746084213202</c:v>
                </c:pt>
                <c:pt idx="7">
                  <c:v>6.8720800304412801</c:v>
                </c:pt>
                <c:pt idx="8">
                  <c:v>7.5697462701797402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88-4DA6-8E84-A744B07F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60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848203939745076E-3"/>
                  <c:y val="-5.11136628754738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16GB'!$E$48:$E$56</c:f>
              <c:numCache>
                <c:formatCode>0.000</c:formatCode>
                <c:ptCount val="9"/>
                <c:pt idx="0">
                  <c:v>0.85955749511718704</c:v>
                </c:pt>
                <c:pt idx="1">
                  <c:v>0.97839592456817603</c:v>
                </c:pt>
                <c:pt idx="2">
                  <c:v>1.1683219528198201</c:v>
                </c:pt>
                <c:pt idx="3">
                  <c:v>1.0756901836395201</c:v>
                </c:pt>
                <c:pt idx="4">
                  <c:v>1.4990609884262001</c:v>
                </c:pt>
                <c:pt idx="5">
                  <c:v>1.4442605447769099</c:v>
                </c:pt>
                <c:pt idx="6">
                  <c:v>1.4175134563445999</c:v>
                </c:pt>
                <c:pt idx="7">
                  <c:v>1.4562528657913201</c:v>
                </c:pt>
                <c:pt idx="8">
                  <c:v>1.6351581096649099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6-4140-B81A-2026DCA2E025}"/>
            </c:ext>
          </c:extLst>
        </c:ser>
        <c:ser>
          <c:idx val="0"/>
          <c:order val="1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282734646581691E-3"/>
                  <c:y val="-4.6992198891805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16GB'!$G$48:$G$56</c:f>
              <c:numCache>
                <c:formatCode>0.000</c:formatCode>
                <c:ptCount val="9"/>
                <c:pt idx="0">
                  <c:v>0.96931478500366197</c:v>
                </c:pt>
                <c:pt idx="1">
                  <c:v>1.9535934019088701</c:v>
                </c:pt>
                <c:pt idx="2">
                  <c:v>2.8218633842468202</c:v>
                </c:pt>
                <c:pt idx="3">
                  <c:v>4.24490126132965</c:v>
                </c:pt>
                <c:pt idx="4">
                  <c:v>6.8885146665573096</c:v>
                </c:pt>
                <c:pt idx="5">
                  <c:v>6.3408900022506698</c:v>
                </c:pt>
                <c:pt idx="6">
                  <c:v>7.0788811635971003</c:v>
                </c:pt>
                <c:pt idx="7">
                  <c:v>8.0888961029052702</c:v>
                </c:pt>
                <c:pt idx="8">
                  <c:v>9.1644773387908902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6-4140-B81A-2026DCA2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10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6.1765091863517059E-3"/>
                  <c:y val="0.12982780114691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16GB'!$I$3:$I$11</c:f>
              <c:numCache>
                <c:formatCode>0.000</c:formatCode>
                <c:ptCount val="9"/>
                <c:pt idx="0">
                  <c:v>2.1236950189225872</c:v>
                </c:pt>
                <c:pt idx="1">
                  <c:v>3.8320515249267575</c:v>
                </c:pt>
                <c:pt idx="2">
                  <c:v>4.6796527640760077</c:v>
                </c:pt>
                <c:pt idx="3">
                  <c:v>4.13535489545239</c:v>
                </c:pt>
                <c:pt idx="4">
                  <c:v>3.9501646169634306</c:v>
                </c:pt>
                <c:pt idx="5">
                  <c:v>4.3785892685592458</c:v>
                </c:pt>
                <c:pt idx="6">
                  <c:v>5.2178469690951186</c:v>
                </c:pt>
                <c:pt idx="7">
                  <c:v>6.3149906878597193</c:v>
                </c:pt>
                <c:pt idx="8">
                  <c:v>5.0504766913308412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F-4F13-9080-B8FD1CDE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AF-4F13-9080-B8FD1CDEB89A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Speedup con 20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2.8398731408573928E-2"/>
                  <c:y val="0.12166318124784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16GB'!$I$12:$I$20</c:f>
              <c:numCache>
                <c:formatCode>0.000</c:formatCode>
                <c:ptCount val="9"/>
                <c:pt idx="0">
                  <c:v>1.7231269302043157</c:v>
                </c:pt>
                <c:pt idx="1">
                  <c:v>1.7220457754092511</c:v>
                </c:pt>
                <c:pt idx="2">
                  <c:v>3.0026025827243883</c:v>
                </c:pt>
                <c:pt idx="3">
                  <c:v>5.1505126829714278</c:v>
                </c:pt>
                <c:pt idx="4">
                  <c:v>6.2226728939685998</c:v>
                </c:pt>
                <c:pt idx="5">
                  <c:v>7.3099206225122737</c:v>
                </c:pt>
                <c:pt idx="6">
                  <c:v>6.6354360551031357</c:v>
                </c:pt>
                <c:pt idx="7">
                  <c:v>6.860665548183623</c:v>
                </c:pt>
                <c:pt idx="8">
                  <c:v>7.6547695717782913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6-4D93-94DF-1D39065E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56-4D93-94DF-1D39065E3B4C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30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0085301837270342E-3"/>
                  <c:y val="0.10120092378752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16GB'!$I$21:$I$29</c:f>
              <c:numCache>
                <c:formatCode>0.000</c:formatCode>
                <c:ptCount val="9"/>
                <c:pt idx="0">
                  <c:v>1.3268482173716445</c:v>
                </c:pt>
                <c:pt idx="1">
                  <c:v>2.8674092006094227</c:v>
                </c:pt>
                <c:pt idx="2">
                  <c:v>3.8704316486387733</c:v>
                </c:pt>
                <c:pt idx="3">
                  <c:v>4.7306414260323777</c:v>
                </c:pt>
                <c:pt idx="4">
                  <c:v>5.8563031433087076</c:v>
                </c:pt>
                <c:pt idx="5">
                  <c:v>6.8193344043827206</c:v>
                </c:pt>
                <c:pt idx="6">
                  <c:v>8.3110553903218349</c:v>
                </c:pt>
                <c:pt idx="7">
                  <c:v>8.4818656309386284</c:v>
                </c:pt>
                <c:pt idx="8">
                  <c:v>8.8572007188141875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A-485D-BDC1-188F6D90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BA-485D-BDC1-188F6D90565D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40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1.3287620297462817E-2"/>
                  <c:y val="0.1516091724100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16GB'!$I$30:$I$38</c:f>
              <c:numCache>
                <c:formatCode>0.000</c:formatCode>
                <c:ptCount val="9"/>
                <c:pt idx="0">
                  <c:v>1.6038451370924889</c:v>
                </c:pt>
                <c:pt idx="1">
                  <c:v>3.2883316604754396</c:v>
                </c:pt>
                <c:pt idx="2">
                  <c:v>4.3070685250684093</c:v>
                </c:pt>
                <c:pt idx="3">
                  <c:v>5.313406779646388</c:v>
                </c:pt>
                <c:pt idx="4">
                  <c:v>6.2864591065976239</c:v>
                </c:pt>
                <c:pt idx="5">
                  <c:v>5.2438752682735625</c:v>
                </c:pt>
                <c:pt idx="6">
                  <c:v>5.9001888285623538</c:v>
                </c:pt>
                <c:pt idx="7">
                  <c:v>6.6888237348773742</c:v>
                </c:pt>
                <c:pt idx="8">
                  <c:v>6.8311074537514891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8-44DE-9497-562FE042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58-44DE-9497-562FE0420E45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50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5.339873140857393E-2"/>
                  <c:y val="0.176090633012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16GB'!$I$39:$I$47</c:f>
              <c:numCache>
                <c:formatCode>0.000</c:formatCode>
                <c:ptCount val="9"/>
                <c:pt idx="0">
                  <c:v>1.1398777329702214</c:v>
                </c:pt>
                <c:pt idx="1">
                  <c:v>2.1722634759425996</c:v>
                </c:pt>
                <c:pt idx="2">
                  <c:v>3.3100883906227372</c:v>
                </c:pt>
                <c:pt idx="3">
                  <c:v>4.0448786860333055</c:v>
                </c:pt>
                <c:pt idx="4">
                  <c:v>4.1288400250460002</c:v>
                </c:pt>
                <c:pt idx="5">
                  <c:v>4.9684888517428805</c:v>
                </c:pt>
                <c:pt idx="6">
                  <c:v>5.4780712453965164</c:v>
                </c:pt>
                <c:pt idx="7">
                  <c:v>5.4196256042510376</c:v>
                </c:pt>
                <c:pt idx="8">
                  <c:v>6.0796977211258643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0-44A0-A2D7-747503417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10-44A0-A2D7-74750341782C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60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2.0065398075240597E-2"/>
                  <c:y val="0.14739030023094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16GB'!$I$48:$I$56</c:f>
              <c:numCache>
                <c:formatCode>0.000</c:formatCode>
                <c:ptCount val="9"/>
                <c:pt idx="0">
                  <c:v>1.1276904576016886</c:v>
                </c:pt>
                <c:pt idx="1">
                  <c:v>1.9967309274832745</c:v>
                </c:pt>
                <c:pt idx="2">
                  <c:v>2.4153131569907349</c:v>
                </c:pt>
                <c:pt idx="3">
                  <c:v>3.9462117679342699</c:v>
                </c:pt>
                <c:pt idx="4">
                  <c:v>4.5952197540603512</c:v>
                </c:pt>
                <c:pt idx="5">
                  <c:v>4.3904058898390286</c:v>
                </c:pt>
                <c:pt idx="6">
                  <c:v>4.993872285242146</c:v>
                </c:pt>
                <c:pt idx="7">
                  <c:v>5.5545958349134699</c:v>
                </c:pt>
                <c:pt idx="8">
                  <c:v>5.6046429300154657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8-4F85-85A5-FE1E73C3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48-4F85-85A5-FE1E73C35F91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70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16GB'!$C$57:$C$65</c:f>
              <c:numCache>
                <c:formatCode>0.000</c:formatCode>
                <c:ptCount val="9"/>
                <c:pt idx="0">
                  <c:v>0.99479403495788499</c:v>
                </c:pt>
                <c:pt idx="1">
                  <c:v>1.73392136573791</c:v>
                </c:pt>
                <c:pt idx="2">
                  <c:v>2.5364227771759</c:v>
                </c:pt>
                <c:pt idx="3">
                  <c:v>3.2406649875640801</c:v>
                </c:pt>
                <c:pt idx="4">
                  <c:v>3.1071771049499501</c:v>
                </c:pt>
                <c:pt idx="5">
                  <c:v>4.6973729181289601</c:v>
                </c:pt>
                <c:pt idx="6">
                  <c:v>5.3645201873779298</c:v>
                </c:pt>
                <c:pt idx="7">
                  <c:v>6.3047271156311</c:v>
                </c:pt>
                <c:pt idx="8">
                  <c:v>7.3217045545578001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4-40EC-9986-D41E025A6F42}"/>
            </c:ext>
          </c:extLst>
        </c:ser>
        <c:ser>
          <c:idx val="2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16GB'!$G$57:$G$65</c:f>
              <c:numCache>
                <c:formatCode>0.000</c:formatCode>
                <c:ptCount val="9"/>
                <c:pt idx="0">
                  <c:v>1.18884860038757</c:v>
                </c:pt>
                <c:pt idx="1">
                  <c:v>2.3888443946838298</c:v>
                </c:pt>
                <c:pt idx="2">
                  <c:v>3.54863886356353</c:v>
                </c:pt>
                <c:pt idx="3">
                  <c:v>4.7215565204620296</c:v>
                </c:pt>
                <c:pt idx="4">
                  <c:v>5.91425319194793</c:v>
                </c:pt>
                <c:pt idx="5">
                  <c:v>7.0080813598632803</c:v>
                </c:pt>
                <c:pt idx="6">
                  <c:v>8.2240986728668197</c:v>
                </c:pt>
                <c:pt idx="7">
                  <c:v>9.4138496685028006</c:v>
                </c:pt>
                <c:pt idx="8">
                  <c:v>10.617914872169401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4-40EC-9986-D41E025A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16GB'!$D$57:$D$65</c:f>
              <c:numCache>
                <c:formatCode>0.000</c:formatCode>
                <c:ptCount val="9"/>
                <c:pt idx="0">
                  <c:v>0.10495834447101</c:v>
                </c:pt>
                <c:pt idx="1">
                  <c:v>0.114734312129441</c:v>
                </c:pt>
                <c:pt idx="2">
                  <c:v>0.14820188030030099</c:v>
                </c:pt>
                <c:pt idx="3">
                  <c:v>0.28860481584210002</c:v>
                </c:pt>
                <c:pt idx="4">
                  <c:v>6.00622592326868E-2</c:v>
                </c:pt>
                <c:pt idx="5">
                  <c:v>0.30206954321066298</c:v>
                </c:pt>
                <c:pt idx="6">
                  <c:v>0.35792801338183</c:v>
                </c:pt>
                <c:pt idx="7">
                  <c:v>0.41278311805522899</c:v>
                </c:pt>
                <c:pt idx="8">
                  <c:v>0.51393555098440502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4-40EC-9986-D41E025A6F42}"/>
            </c:ext>
          </c:extLst>
        </c:ser>
        <c:ser>
          <c:idx val="3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16GB'!$H$57:$H$65</c:f>
              <c:numCache>
                <c:formatCode>0.000</c:formatCode>
                <c:ptCount val="9"/>
                <c:pt idx="0">
                  <c:v>8.8129156928824406E-2</c:v>
                </c:pt>
                <c:pt idx="1">
                  <c:v>0.120050597272153</c:v>
                </c:pt>
                <c:pt idx="2">
                  <c:v>0.11060203484915899</c:v>
                </c:pt>
                <c:pt idx="3">
                  <c:v>0.20175396840423099</c:v>
                </c:pt>
                <c:pt idx="4">
                  <c:v>0.22925704524141399</c:v>
                </c:pt>
                <c:pt idx="5">
                  <c:v>0.20180064156598601</c:v>
                </c:pt>
                <c:pt idx="6">
                  <c:v>0.184185665050075</c:v>
                </c:pt>
                <c:pt idx="7">
                  <c:v>0.21864541272225699</c:v>
                </c:pt>
                <c:pt idx="8">
                  <c:v>0.46713901182682899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4-40EC-9986-D41E025A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20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'PC Base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16GB'!$E$12:$E$20</c:f>
              <c:numCache>
                <c:formatCode>0.000</c:formatCode>
                <c:ptCount val="9"/>
                <c:pt idx="0">
                  <c:v>0.36306194305419898</c:v>
                </c:pt>
                <c:pt idx="1">
                  <c:v>0.47783666610717701</c:v>
                </c:pt>
                <c:pt idx="2">
                  <c:v>0.54430262088775605</c:v>
                </c:pt>
                <c:pt idx="3">
                  <c:v>0.55669820308685303</c:v>
                </c:pt>
                <c:pt idx="4">
                  <c:v>0.62004355430602998</c:v>
                </c:pt>
                <c:pt idx="5">
                  <c:v>0.63285346031188905</c:v>
                </c:pt>
                <c:pt idx="6">
                  <c:v>0.67215881824493395</c:v>
                </c:pt>
                <c:pt idx="7">
                  <c:v>0.72750352859497003</c:v>
                </c:pt>
                <c:pt idx="8">
                  <c:v>0.72515182971954295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8-4603-8A19-565A20EEA14B}"/>
            </c:ext>
          </c:extLst>
        </c:ser>
        <c:ser>
          <c:idx val="2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Base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16GB'!$G$12:$G$20</c:f>
              <c:numCache>
                <c:formatCode>0.000</c:formatCode>
                <c:ptCount val="9"/>
                <c:pt idx="0">
                  <c:v>0.62560181140899596</c:v>
                </c:pt>
                <c:pt idx="1">
                  <c:v>0.82285661220550499</c:v>
                </c:pt>
                <c:pt idx="2">
                  <c:v>1.6343244552612299</c:v>
                </c:pt>
                <c:pt idx="3">
                  <c:v>2.8672811555862401</c:v>
                </c:pt>
                <c:pt idx="4">
                  <c:v>3.85832821846008</c:v>
                </c:pt>
                <c:pt idx="5">
                  <c:v>4.6261085605621304</c:v>
                </c:pt>
                <c:pt idx="6">
                  <c:v>4.4600668573379503</c:v>
                </c:pt>
                <c:pt idx="7">
                  <c:v>4.9911583948135299</c:v>
                </c:pt>
                <c:pt idx="8">
                  <c:v>5.5508701610565101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8-4603-8A19-565A20EEA14B}"/>
            </c:ext>
          </c:extLst>
        </c:ser>
        <c:ser>
          <c:idx val="4"/>
          <c:order val="4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Base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16GB'!$C$12:$C$20</c:f>
              <c:numCache>
                <c:formatCode>0.000</c:formatCode>
                <c:ptCount val="9"/>
                <c:pt idx="0">
                  <c:v>0.283731322288513</c:v>
                </c:pt>
                <c:pt idx="1">
                  <c:v>0.44805814266204802</c:v>
                </c:pt>
                <c:pt idx="2">
                  <c:v>0.61775323867797804</c:v>
                </c:pt>
                <c:pt idx="3">
                  <c:v>0.78412122726440403</c:v>
                </c:pt>
                <c:pt idx="4">
                  <c:v>0.96858099937438902</c:v>
                </c:pt>
                <c:pt idx="5">
                  <c:v>1.1422324514389</c:v>
                </c:pt>
                <c:pt idx="6">
                  <c:v>1.36881015777587</c:v>
                </c:pt>
                <c:pt idx="7">
                  <c:v>1.61076912403106</c:v>
                </c:pt>
                <c:pt idx="8">
                  <c:v>1.7767704153060899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41C-B5A8-B7F2E95D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Base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16GB'!$F$12:$F$20</c:f>
              <c:numCache>
                <c:formatCode>0.000</c:formatCode>
                <c:ptCount val="9"/>
                <c:pt idx="0">
                  <c:v>8.9562577648143904E-2</c:v>
                </c:pt>
                <c:pt idx="1">
                  <c:v>7.1772458136717898E-2</c:v>
                </c:pt>
                <c:pt idx="2">
                  <c:v>9.8830874130520094E-2</c:v>
                </c:pt>
                <c:pt idx="3">
                  <c:v>7.0713077787502895E-2</c:v>
                </c:pt>
                <c:pt idx="4">
                  <c:v>4.6386437333520499E-2</c:v>
                </c:pt>
                <c:pt idx="5">
                  <c:v>4.4278903452539903E-2</c:v>
                </c:pt>
                <c:pt idx="6">
                  <c:v>4.4064670891135603E-2</c:v>
                </c:pt>
                <c:pt idx="7">
                  <c:v>0.10098476295497701</c:v>
                </c:pt>
                <c:pt idx="8">
                  <c:v>5.6157015224181303E-2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8-4603-8A19-565A20EEA14B}"/>
            </c:ext>
          </c:extLst>
        </c:ser>
        <c:ser>
          <c:idx val="3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16GB'!$H$12:$H$20</c:f>
              <c:numCache>
                <c:formatCode>0.000</c:formatCode>
                <c:ptCount val="9"/>
                <c:pt idx="0">
                  <c:v>7.4794284413208401E-2</c:v>
                </c:pt>
                <c:pt idx="1">
                  <c:v>0.10298106466059</c:v>
                </c:pt>
                <c:pt idx="2">
                  <c:v>0.51892101992388595</c:v>
                </c:pt>
                <c:pt idx="3">
                  <c:v>0.31699162201215397</c:v>
                </c:pt>
                <c:pt idx="4">
                  <c:v>7.6754433918434298E-2</c:v>
                </c:pt>
                <c:pt idx="5">
                  <c:v>0.24260644611009899</c:v>
                </c:pt>
                <c:pt idx="6">
                  <c:v>0.34769831438799598</c:v>
                </c:pt>
                <c:pt idx="7">
                  <c:v>0.415644130604784</c:v>
                </c:pt>
                <c:pt idx="8">
                  <c:v>0.52329153804628004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8-4603-8A19-565A20EEA14B}"/>
            </c:ext>
          </c:extLst>
        </c:ser>
        <c:ser>
          <c:idx val="5"/>
          <c:order val="5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16GB'!$D$12:$D$20</c:f>
              <c:numCache>
                <c:formatCode>0.000</c:formatCode>
                <c:ptCount val="9"/>
                <c:pt idx="0">
                  <c:v>1.51849667850946E-2</c:v>
                </c:pt>
                <c:pt idx="1">
                  <c:v>1.3195498225746101E-2</c:v>
                </c:pt>
                <c:pt idx="2">
                  <c:v>1.7804766276257399E-2</c:v>
                </c:pt>
                <c:pt idx="3">
                  <c:v>2.53233312605784E-2</c:v>
                </c:pt>
                <c:pt idx="4">
                  <c:v>4.2852905240494302E-2</c:v>
                </c:pt>
                <c:pt idx="5">
                  <c:v>7.2547348471489803E-2</c:v>
                </c:pt>
                <c:pt idx="6">
                  <c:v>0.15953192719487</c:v>
                </c:pt>
                <c:pt idx="7">
                  <c:v>0.194845660354039</c:v>
                </c:pt>
                <c:pt idx="8">
                  <c:v>7.3823501870340397E-2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B-441C-B5A8-B7F2E95D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736191"/>
        <c:axId val="1408738271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408738271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8736191"/>
        <c:crosses val="max"/>
        <c:crossBetween val="between"/>
      </c:valAx>
      <c:catAx>
        <c:axId val="140873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8738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80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16GB'!$C$66:$C$74</c:f>
              <c:numCache>
                <c:formatCode>0.000</c:formatCode>
                <c:ptCount val="9"/>
                <c:pt idx="0">
                  <c:v>0.86096213340759198</c:v>
                </c:pt>
                <c:pt idx="1">
                  <c:v>1.51924228668212</c:v>
                </c:pt>
                <c:pt idx="2">
                  <c:v>2.9666145038604701</c:v>
                </c:pt>
                <c:pt idx="3">
                  <c:v>3.9955129384994499</c:v>
                </c:pt>
                <c:pt idx="4">
                  <c:v>4.82680691242218</c:v>
                </c:pt>
                <c:pt idx="5">
                  <c:v>6.31870847225189</c:v>
                </c:pt>
                <c:pt idx="6">
                  <c:v>7.9132597827911297</c:v>
                </c:pt>
                <c:pt idx="7">
                  <c:v>8.0262343406677203</c:v>
                </c:pt>
                <c:pt idx="8">
                  <c:v>8.0635560369491497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8-45CD-82D5-D8D7CE3C9D73}"/>
            </c:ext>
          </c:extLst>
        </c:ser>
        <c:ser>
          <c:idx val="2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16GB'!$G$66:$G$74</c:f>
              <c:numCache>
                <c:formatCode>0.000</c:formatCode>
                <c:ptCount val="9"/>
                <c:pt idx="0">
                  <c:v>1.3769771051406801</c:v>
                </c:pt>
                <c:pt idx="1">
                  <c:v>2.7221523475646898</c:v>
                </c:pt>
                <c:pt idx="2">
                  <c:v>4.06870412826538</c:v>
                </c:pt>
                <c:pt idx="3">
                  <c:v>5.37855421543121</c:v>
                </c:pt>
                <c:pt idx="4">
                  <c:v>6.7271671819686798</c:v>
                </c:pt>
                <c:pt idx="5">
                  <c:v>8.8425403165817205</c:v>
                </c:pt>
                <c:pt idx="6">
                  <c:v>10.7133662319183</c:v>
                </c:pt>
                <c:pt idx="7">
                  <c:v>13.800807723999</c:v>
                </c:pt>
                <c:pt idx="8">
                  <c:v>14.1817116165161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8-45CD-82D5-D8D7CE3C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16GB'!$D$66:$D$74</c:f>
              <c:numCache>
                <c:formatCode>0.000</c:formatCode>
                <c:ptCount val="9"/>
                <c:pt idx="0">
                  <c:v>2.48922467381908E-2</c:v>
                </c:pt>
                <c:pt idx="1">
                  <c:v>4.1453118232705997E-2</c:v>
                </c:pt>
                <c:pt idx="2">
                  <c:v>0.23492466063016099</c:v>
                </c:pt>
                <c:pt idx="3">
                  <c:v>0.42642524791837799</c:v>
                </c:pt>
                <c:pt idx="4">
                  <c:v>0.293564368451812</c:v>
                </c:pt>
                <c:pt idx="5">
                  <c:v>0.74714029852621899</c:v>
                </c:pt>
                <c:pt idx="6">
                  <c:v>1.84357929890104</c:v>
                </c:pt>
                <c:pt idx="7">
                  <c:v>1.3074589348804899</c:v>
                </c:pt>
                <c:pt idx="8">
                  <c:v>0.70486648194772406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8-45CD-82D5-D8D7CE3C9D73}"/>
            </c:ext>
          </c:extLst>
        </c:ser>
        <c:ser>
          <c:idx val="3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16GB'!$H$66:$H$74</c:f>
              <c:numCache>
                <c:formatCode>0.000</c:formatCode>
                <c:ptCount val="9"/>
                <c:pt idx="0">
                  <c:v>7.4476415210181807E-2</c:v>
                </c:pt>
                <c:pt idx="1">
                  <c:v>0.15416433996189099</c:v>
                </c:pt>
                <c:pt idx="2">
                  <c:v>0.14619706963829801</c:v>
                </c:pt>
                <c:pt idx="3">
                  <c:v>0.230028770605782</c:v>
                </c:pt>
                <c:pt idx="4">
                  <c:v>0.236537677452823</c:v>
                </c:pt>
                <c:pt idx="5">
                  <c:v>1.2860387708816601</c:v>
                </c:pt>
                <c:pt idx="6">
                  <c:v>1.6252328001510901</c:v>
                </c:pt>
                <c:pt idx="7">
                  <c:v>2.2996207243823998</c:v>
                </c:pt>
                <c:pt idx="8">
                  <c:v>1.1250150629762301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8-45CD-82D5-D8D7CE3C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90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16GB'!$C$75:$C$83</c:f>
              <c:numCache>
                <c:formatCode>0.000</c:formatCode>
                <c:ptCount val="9"/>
                <c:pt idx="0">
                  <c:v>1.07707743644714</c:v>
                </c:pt>
                <c:pt idx="1">
                  <c:v>1.828892121315</c:v>
                </c:pt>
                <c:pt idx="2">
                  <c:v>2.9911125564575101</c:v>
                </c:pt>
                <c:pt idx="3">
                  <c:v>3.4365282678604099</c:v>
                </c:pt>
                <c:pt idx="4">
                  <c:v>3.8669436311721799</c:v>
                </c:pt>
                <c:pt idx="5">
                  <c:v>4.5754807853698702</c:v>
                </c:pt>
                <c:pt idx="6">
                  <c:v>5.7067284631729098</c:v>
                </c:pt>
                <c:pt idx="7">
                  <c:v>6.1408941078185997</c:v>
                </c:pt>
                <c:pt idx="8">
                  <c:v>6.8290149164199798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41C2-94C6-0A1CA7F4CC87}"/>
            </c:ext>
          </c:extLst>
        </c:ser>
        <c:ser>
          <c:idx val="2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16GB'!$G$75:$G$83</c:f>
              <c:numCache>
                <c:formatCode>0.000</c:formatCode>
                <c:ptCount val="9"/>
                <c:pt idx="0">
                  <c:v>1.8211649274826001</c:v>
                </c:pt>
                <c:pt idx="1">
                  <c:v>3.70193562507629</c:v>
                </c:pt>
                <c:pt idx="2">
                  <c:v>5.16534476757049</c:v>
                </c:pt>
                <c:pt idx="3">
                  <c:v>7.2648637342453002</c:v>
                </c:pt>
                <c:pt idx="4">
                  <c:v>8.8207396650314305</c:v>
                </c:pt>
                <c:pt idx="5">
                  <c:v>10.4359638404846</c:v>
                </c:pt>
                <c:pt idx="6">
                  <c:v>11.638703827857899</c:v>
                </c:pt>
                <c:pt idx="7">
                  <c:v>13.2170318937301</c:v>
                </c:pt>
                <c:pt idx="8">
                  <c:v>14.433372178077599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C-41C2-94C6-0A1CA7F4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16GB'!$D$75:$D$83</c:f>
              <c:numCache>
                <c:formatCode>0.000</c:formatCode>
                <c:ptCount val="9"/>
                <c:pt idx="0">
                  <c:v>0.135088563577096</c:v>
                </c:pt>
                <c:pt idx="1">
                  <c:v>0.129976827072007</c:v>
                </c:pt>
                <c:pt idx="2">
                  <c:v>0.51153830451111604</c:v>
                </c:pt>
                <c:pt idx="3">
                  <c:v>0.38363654085529503</c:v>
                </c:pt>
                <c:pt idx="4">
                  <c:v>0.13511334890830201</c:v>
                </c:pt>
                <c:pt idx="5">
                  <c:v>8.4660334126697503E-2</c:v>
                </c:pt>
                <c:pt idx="6">
                  <c:v>0.75969584557680103</c:v>
                </c:pt>
                <c:pt idx="7">
                  <c:v>0.180900440086284</c:v>
                </c:pt>
                <c:pt idx="8">
                  <c:v>0.112743032997733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C-41C2-94C6-0A1CA7F4CC87}"/>
            </c:ext>
          </c:extLst>
        </c:ser>
        <c:ser>
          <c:idx val="3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16GB'!$H$75:$H$83</c:f>
              <c:numCache>
                <c:formatCode>0.000</c:formatCode>
                <c:ptCount val="9"/>
                <c:pt idx="0">
                  <c:v>0.15673630415353401</c:v>
                </c:pt>
                <c:pt idx="1">
                  <c:v>0.41176604878401601</c:v>
                </c:pt>
                <c:pt idx="2">
                  <c:v>0.61778167213627899</c:v>
                </c:pt>
                <c:pt idx="3">
                  <c:v>1.34384323121438</c:v>
                </c:pt>
                <c:pt idx="4">
                  <c:v>1.72367864595498</c:v>
                </c:pt>
                <c:pt idx="5">
                  <c:v>1.7592875347046599</c:v>
                </c:pt>
                <c:pt idx="6">
                  <c:v>1.673129341908</c:v>
                </c:pt>
                <c:pt idx="7">
                  <c:v>1.77221133550587</c:v>
                </c:pt>
                <c:pt idx="8">
                  <c:v>1.38210415992876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C-41C2-94C6-0A1CA7F4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70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1.0490157480314961E-2"/>
                  <c:y val="6.8753796075721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16GB'!$I$57:$I$65</c:f>
              <c:numCache>
                <c:formatCode>0.000</c:formatCode>
                <c:ptCount val="9"/>
                <c:pt idx="0">
                  <c:v>1.1950700935172982</c:v>
                </c:pt>
                <c:pt idx="1">
                  <c:v>1.3777120703897678</c:v>
                </c:pt>
                <c:pt idx="2">
                  <c:v>1.3990723058853185</c:v>
                </c:pt>
                <c:pt idx="3">
                  <c:v>1.4569714976959391</c:v>
                </c:pt>
                <c:pt idx="4">
                  <c:v>1.903416828904317</c:v>
                </c:pt>
                <c:pt idx="5">
                  <c:v>1.4919150516699264</c:v>
                </c:pt>
                <c:pt idx="6">
                  <c:v>1.5330539145359419</c:v>
                </c:pt>
                <c:pt idx="7">
                  <c:v>1.4931414946038437</c:v>
                </c:pt>
                <c:pt idx="8">
                  <c:v>1.4501971218655214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5-4448-8099-7FD6BCD4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25-4448-8099-7FD6BCD4E07B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80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3267935258092738E-2"/>
                  <c:y val="0.1331839755596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16GB'!$I$66:$I$74</c:f>
              <c:numCache>
                <c:formatCode>0.000</c:formatCode>
                <c:ptCount val="9"/>
                <c:pt idx="0">
                  <c:v>1.5993468838063278</c:v>
                </c:pt>
                <c:pt idx="1">
                  <c:v>1.7917828982430515</c:v>
                </c:pt>
                <c:pt idx="2">
                  <c:v>1.3714974166581992</c:v>
                </c:pt>
                <c:pt idx="3">
                  <c:v>1.3461486167658798</c:v>
                </c:pt>
                <c:pt idx="4">
                  <c:v>1.3937096105203148</c:v>
                </c:pt>
                <c:pt idx="5">
                  <c:v>1.3994221058643612</c:v>
                </c:pt>
                <c:pt idx="6">
                  <c:v>1.3538499336539573</c:v>
                </c:pt>
                <c:pt idx="7">
                  <c:v>1.7194623453831128</c:v>
                </c:pt>
                <c:pt idx="8">
                  <c:v>1.7587416211324252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D-4B38-8A96-F5D81CA2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FD-4B38-8A96-F5D81CA2DDD5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90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Base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1.0490157480314961E-2"/>
                  <c:y val="7.9214416904584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16GB'!$I$75:$I$83</c:f>
              <c:numCache>
                <c:formatCode>0.000</c:formatCode>
                <c:ptCount val="9"/>
                <c:pt idx="0">
                  <c:v>1.6908393638714738</c:v>
                </c:pt>
                <c:pt idx="1">
                  <c:v>2.0241410534452653</c:v>
                </c:pt>
                <c:pt idx="2">
                  <c:v>1.7268974905070129</c:v>
                </c:pt>
                <c:pt idx="3">
                  <c:v>2.1140125056408805</c:v>
                </c:pt>
                <c:pt idx="4">
                  <c:v>2.2810623857885446</c:v>
                </c:pt>
                <c:pt idx="5">
                  <c:v>2.280845299111224</c:v>
                </c:pt>
                <c:pt idx="6">
                  <c:v>2.0394704081271189</c:v>
                </c:pt>
                <c:pt idx="7">
                  <c:v>2.1522976396714197</c:v>
                </c:pt>
                <c:pt idx="8">
                  <c:v>2.1135364843578497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9-4F2B-B2FA-96F8AE26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F9-4F2B-B2FA-96F8AE263EC1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10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'PC 8GB'!$B$3:$B$11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8GB'!$E$3:$E$11</c:f>
              <c:numCache>
                <c:formatCode>0.000</c:formatCode>
                <c:ptCount val="9"/>
                <c:pt idx="0">
                  <c:v>0.19644564628601</c:v>
                </c:pt>
                <c:pt idx="1">
                  <c:v>0.27376346588134698</c:v>
                </c:pt>
                <c:pt idx="2">
                  <c:v>0.32782073974609299</c:v>
                </c:pt>
                <c:pt idx="3">
                  <c:v>0.479858226776123</c:v>
                </c:pt>
                <c:pt idx="4">
                  <c:v>0.58344017028808504</c:v>
                </c:pt>
                <c:pt idx="5">
                  <c:v>0.69737173557281495</c:v>
                </c:pt>
                <c:pt idx="6">
                  <c:v>0.82929291725158605</c:v>
                </c:pt>
                <c:pt idx="7">
                  <c:v>0.93801686763763403</c:v>
                </c:pt>
                <c:pt idx="8">
                  <c:v>0.95941099643707195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6-4EC3-BFB8-04B7D4E34E00}"/>
            </c:ext>
          </c:extLst>
        </c:ser>
        <c:ser>
          <c:idx val="3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'PC 8GB'!$B$3:$B$11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8GB'!$G$3:$G$11</c:f>
              <c:numCache>
                <c:formatCode>0.000</c:formatCode>
                <c:ptCount val="9"/>
                <c:pt idx="0">
                  <c:v>0.31805903434753402</c:v>
                </c:pt>
                <c:pt idx="1">
                  <c:v>0.632969646453857</c:v>
                </c:pt>
                <c:pt idx="2">
                  <c:v>0.94822476863861005</c:v>
                </c:pt>
                <c:pt idx="3">
                  <c:v>1.26268760681152</c:v>
                </c:pt>
                <c:pt idx="4">
                  <c:v>1.5798018693923901</c:v>
                </c:pt>
                <c:pt idx="5">
                  <c:v>1.85197937488555</c:v>
                </c:pt>
                <c:pt idx="6">
                  <c:v>2.2149003648757901</c:v>
                </c:pt>
                <c:pt idx="7">
                  <c:v>2.5253137683868401</c:v>
                </c:pt>
                <c:pt idx="8">
                  <c:v>2.8472508907318099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6-4EC3-BFB8-04B7D4E34E00}"/>
            </c:ext>
          </c:extLst>
        </c:ser>
        <c:ser>
          <c:idx val="0"/>
          <c:order val="4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'PC 8GB'!$B$3:$B$11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8GB'!$C$3:$C$11</c:f>
              <c:numCache>
                <c:formatCode>0.000</c:formatCode>
                <c:ptCount val="9"/>
                <c:pt idx="0">
                  <c:v>0.309254436492919</c:v>
                </c:pt>
                <c:pt idx="1">
                  <c:v>0.50768602371215799</c:v>
                </c:pt>
                <c:pt idx="2">
                  <c:v>0.69250252246856603</c:v>
                </c:pt>
                <c:pt idx="3">
                  <c:v>0.88719377994537296</c:v>
                </c:pt>
                <c:pt idx="4">
                  <c:v>1.0682515668868999</c:v>
                </c:pt>
                <c:pt idx="5">
                  <c:v>1.2585389328002901</c:v>
                </c:pt>
                <c:pt idx="6">
                  <c:v>1.47820844173431</c:v>
                </c:pt>
                <c:pt idx="7">
                  <c:v>1.65307034492492</c:v>
                </c:pt>
                <c:pt idx="8">
                  <c:v>1.84953466415405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4-448E-B780-1BE521E0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2"/>
          <c:order val="1"/>
          <c:tx>
            <c:strRef>
              <c:f>'PC 8GB'!$F$2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8GB'!$B$3:$B$11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8GB'!$F$3:$F$11</c:f>
              <c:numCache>
                <c:formatCode>0.000</c:formatCode>
                <c:ptCount val="9"/>
                <c:pt idx="0">
                  <c:v>3.3815220571740398E-2</c:v>
                </c:pt>
                <c:pt idx="1">
                  <c:v>4.5691211107748202E-2</c:v>
                </c:pt>
                <c:pt idx="2">
                  <c:v>5.3284632777264203E-2</c:v>
                </c:pt>
                <c:pt idx="3">
                  <c:v>6.9211941154984705E-2</c:v>
                </c:pt>
                <c:pt idx="4">
                  <c:v>8.9473317098859098E-2</c:v>
                </c:pt>
                <c:pt idx="5">
                  <c:v>6.5265118521474999E-2</c:v>
                </c:pt>
                <c:pt idx="6">
                  <c:v>8.7579366731826702E-2</c:v>
                </c:pt>
                <c:pt idx="7">
                  <c:v>0.10045711901983199</c:v>
                </c:pt>
                <c:pt idx="8">
                  <c:v>0.13895512443795299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EC3-BFB8-04B7D4E34E00}"/>
            </c:ext>
          </c:extLst>
        </c:ser>
        <c:ser>
          <c:idx val="4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8GB'!$B$3:$B$11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8GB'!$H$3:$H$11</c:f>
              <c:numCache>
                <c:formatCode>0.000</c:formatCode>
                <c:ptCount val="9"/>
                <c:pt idx="0">
                  <c:v>3.1388143551521501E-3</c:v>
                </c:pt>
                <c:pt idx="1">
                  <c:v>9.7985243832849206E-3</c:v>
                </c:pt>
                <c:pt idx="2">
                  <c:v>1.3220990864850299E-2</c:v>
                </c:pt>
                <c:pt idx="3">
                  <c:v>1.8834934780003899E-2</c:v>
                </c:pt>
                <c:pt idx="4">
                  <c:v>1.9844587239229199E-2</c:v>
                </c:pt>
                <c:pt idx="5">
                  <c:v>1.52517502502487E-2</c:v>
                </c:pt>
                <c:pt idx="6">
                  <c:v>2.4319433345537201E-2</c:v>
                </c:pt>
                <c:pt idx="7">
                  <c:v>2.4206116586393898E-2</c:v>
                </c:pt>
                <c:pt idx="8">
                  <c:v>2.1897240088590699E-2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6-4EC3-BFB8-04B7D4E34E00}"/>
            </c:ext>
          </c:extLst>
        </c:ser>
        <c:ser>
          <c:idx val="5"/>
          <c:order val="5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8GB'!$D$3:$D$11</c:f>
              <c:numCache>
                <c:formatCode>0.000</c:formatCode>
                <c:ptCount val="9"/>
                <c:pt idx="0">
                  <c:v>4.8423580783923302E-2</c:v>
                </c:pt>
                <c:pt idx="1">
                  <c:v>4.7015373420116198E-2</c:v>
                </c:pt>
                <c:pt idx="2">
                  <c:v>2.5438062397919198E-2</c:v>
                </c:pt>
                <c:pt idx="3">
                  <c:v>4.80752508080362E-2</c:v>
                </c:pt>
                <c:pt idx="4">
                  <c:v>3.33558624199553E-2</c:v>
                </c:pt>
                <c:pt idx="5">
                  <c:v>4.9260690727254398E-2</c:v>
                </c:pt>
                <c:pt idx="6">
                  <c:v>8.0243371230997701E-2</c:v>
                </c:pt>
                <c:pt idx="7">
                  <c:v>6.3860191294244195E-2</c:v>
                </c:pt>
                <c:pt idx="8">
                  <c:v>5.3893747542542302E-2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4-448E-B780-1BE521E0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159423"/>
        <c:axId val="1396159007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396159007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6159423"/>
        <c:crosses val="max"/>
        <c:crossBetween val="between"/>
      </c:valAx>
      <c:catAx>
        <c:axId val="1396159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159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20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1-4DDD-85DA-9431E63F9173}"/>
              </c:ext>
            </c:extLst>
          </c:dPt>
          <c:cat>
            <c:numRef>
              <c:f>'PC 8GB'!$B$12:$B$20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8GB'!$E$12:$E$20</c:f>
              <c:numCache>
                <c:formatCode>0.000</c:formatCode>
                <c:ptCount val="9"/>
                <c:pt idx="0">
                  <c:v>0.61350294589996301</c:v>
                </c:pt>
                <c:pt idx="1">
                  <c:v>0.69746585845947195</c:v>
                </c:pt>
                <c:pt idx="2">
                  <c:v>0.85295885562896701</c:v>
                </c:pt>
                <c:pt idx="3">
                  <c:v>0.95174268245697002</c:v>
                </c:pt>
                <c:pt idx="4">
                  <c:v>1.0793211698532099</c:v>
                </c:pt>
                <c:pt idx="5">
                  <c:v>1.1750063276290801</c:v>
                </c:pt>
                <c:pt idx="6">
                  <c:v>1.3215809535980201</c:v>
                </c:pt>
                <c:pt idx="7">
                  <c:v>1.3698975610733</c:v>
                </c:pt>
                <c:pt idx="8">
                  <c:v>1.49887090682983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BCE-B4A8-2669523EA5EE}"/>
            </c:ext>
          </c:extLst>
        </c:ser>
        <c:ser>
          <c:idx val="2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8GB'!$B$12:$B$20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8GB'!$G$12:$G$20</c:f>
              <c:numCache>
                <c:formatCode>0.000</c:formatCode>
                <c:ptCount val="9"/>
                <c:pt idx="0">
                  <c:v>0.64925304889678903</c:v>
                </c:pt>
                <c:pt idx="1">
                  <c:v>1.2975114011764499</c:v>
                </c:pt>
                <c:pt idx="2">
                  <c:v>1.9456681394577</c:v>
                </c:pt>
                <c:pt idx="3">
                  <c:v>2.58883523464202</c:v>
                </c:pt>
                <c:pt idx="4">
                  <c:v>3.2388869905471802</c:v>
                </c:pt>
                <c:pt idx="5">
                  <c:v>3.7750846004485998</c:v>
                </c:pt>
                <c:pt idx="6">
                  <c:v>4.5256427621841402</c:v>
                </c:pt>
                <c:pt idx="7">
                  <c:v>5.1786884546279897</c:v>
                </c:pt>
                <c:pt idx="8">
                  <c:v>5.8144382333755402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BCE-B4A8-2669523EA5EE}"/>
            </c:ext>
          </c:extLst>
        </c:ser>
        <c:ser>
          <c:idx val="4"/>
          <c:order val="4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8GB'!$B$12:$B$20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8GB'!$C$12:$C$20</c:f>
              <c:numCache>
                <c:formatCode>0.000</c:formatCode>
                <c:ptCount val="9"/>
                <c:pt idx="0">
                  <c:v>0.53853368282318104</c:v>
                </c:pt>
                <c:pt idx="1">
                  <c:v>0.93103109359741199</c:v>
                </c:pt>
                <c:pt idx="2">
                  <c:v>1.312089138031</c:v>
                </c:pt>
                <c:pt idx="3">
                  <c:v>1.72449218273162</c:v>
                </c:pt>
                <c:pt idx="4">
                  <c:v>2.1605775117874102</c:v>
                </c:pt>
                <c:pt idx="5">
                  <c:v>2.52912436962127</c:v>
                </c:pt>
                <c:pt idx="6">
                  <c:v>2.8862022447586</c:v>
                </c:pt>
                <c:pt idx="7">
                  <c:v>3.3375478124618501</c:v>
                </c:pt>
                <c:pt idx="8">
                  <c:v>3.6264001560211101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849-9CCF-F9031DE1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8GB'!$F$2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8GB'!$B$12:$B$20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8GB'!$F$12:$F$20</c:f>
              <c:numCache>
                <c:formatCode>0.000</c:formatCode>
                <c:ptCount val="9"/>
                <c:pt idx="0">
                  <c:v>0.130071060647409</c:v>
                </c:pt>
                <c:pt idx="1">
                  <c:v>0.12683894693471401</c:v>
                </c:pt>
                <c:pt idx="2">
                  <c:v>0.132149578648564</c:v>
                </c:pt>
                <c:pt idx="3">
                  <c:v>0.16238661757675099</c:v>
                </c:pt>
                <c:pt idx="4">
                  <c:v>0.20195218984100899</c:v>
                </c:pt>
                <c:pt idx="5">
                  <c:v>0.19300716832259901</c:v>
                </c:pt>
                <c:pt idx="6">
                  <c:v>0.21057083168222501</c:v>
                </c:pt>
                <c:pt idx="7">
                  <c:v>0.20684689332878101</c:v>
                </c:pt>
                <c:pt idx="8">
                  <c:v>0.26472273732347301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BCE-B4A8-2669523EA5EE}"/>
            </c:ext>
          </c:extLst>
        </c:ser>
        <c:ser>
          <c:idx val="3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8GB'!$B$12:$B$20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8GB'!$H$12:$H$20</c:f>
              <c:numCache>
                <c:formatCode>0.000</c:formatCode>
                <c:ptCount val="9"/>
                <c:pt idx="0">
                  <c:v>9.3459369180602606E-3</c:v>
                </c:pt>
                <c:pt idx="1">
                  <c:v>1.1330673204442501E-2</c:v>
                </c:pt>
                <c:pt idx="2">
                  <c:v>1.30431553315039E-2</c:v>
                </c:pt>
                <c:pt idx="3">
                  <c:v>2.5130526355800001E-2</c:v>
                </c:pt>
                <c:pt idx="4">
                  <c:v>2.3292089143582499E-2</c:v>
                </c:pt>
                <c:pt idx="5">
                  <c:v>4.5964517602869598E-2</c:v>
                </c:pt>
                <c:pt idx="6">
                  <c:v>3.9270515141786297E-2</c:v>
                </c:pt>
                <c:pt idx="7">
                  <c:v>3.4020449038599902E-2</c:v>
                </c:pt>
                <c:pt idx="8">
                  <c:v>5.64080738363444E-2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BCE-B4A8-2669523EA5EE}"/>
            </c:ext>
          </c:extLst>
        </c:ser>
        <c:ser>
          <c:idx val="5"/>
          <c:order val="5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8GB'!$D$12:$D$20</c:f>
              <c:numCache>
                <c:formatCode>0.000</c:formatCode>
                <c:ptCount val="9"/>
                <c:pt idx="0">
                  <c:v>2.34654487108099E-2</c:v>
                </c:pt>
                <c:pt idx="1">
                  <c:v>5.23067572808621E-2</c:v>
                </c:pt>
                <c:pt idx="2">
                  <c:v>4.6730291606225001E-2</c:v>
                </c:pt>
                <c:pt idx="3">
                  <c:v>7.9670506008915301E-2</c:v>
                </c:pt>
                <c:pt idx="4">
                  <c:v>0.132269986161658</c:v>
                </c:pt>
                <c:pt idx="5">
                  <c:v>0.12893956178938401</c:v>
                </c:pt>
                <c:pt idx="6">
                  <c:v>0.145598290755618</c:v>
                </c:pt>
                <c:pt idx="7">
                  <c:v>0.19986738103436899</c:v>
                </c:pt>
                <c:pt idx="8">
                  <c:v>0.135370699398802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5-4849-9CCF-F9031DE1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736191"/>
        <c:axId val="1408738271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408738271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8736191"/>
        <c:crosses val="max"/>
        <c:crossBetween val="between"/>
      </c:valAx>
      <c:catAx>
        <c:axId val="140873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8738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30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'PC 8GB'!$E$21:$E$29</c:f>
              <c:numCache>
                <c:formatCode>0.000</c:formatCode>
                <c:ptCount val="9"/>
                <c:pt idx="0">
                  <c:v>0.861247572898864</c:v>
                </c:pt>
                <c:pt idx="1">
                  <c:v>0.94180118560791004</c:v>
                </c:pt>
                <c:pt idx="2">
                  <c:v>1.09392583847045</c:v>
                </c:pt>
                <c:pt idx="3">
                  <c:v>1.2946028995513901</c:v>
                </c:pt>
                <c:pt idx="4">
                  <c:v>1.28299545764923</c:v>
                </c:pt>
                <c:pt idx="5">
                  <c:v>1.40033066272735</c:v>
                </c:pt>
                <c:pt idx="6">
                  <c:v>1.51123410224914</c:v>
                </c:pt>
                <c:pt idx="7">
                  <c:v>1.55832551002502</c:v>
                </c:pt>
                <c:pt idx="8">
                  <c:v>1.58806534290313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D-4F16-9462-6B3EF12617AB}"/>
            </c:ext>
          </c:extLst>
        </c:ser>
        <c:ser>
          <c:idx val="2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8GB'!$B$21:$B$29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8GB'!$G$21:$G$29</c:f>
              <c:numCache>
                <c:formatCode>0.000</c:formatCode>
                <c:ptCount val="9"/>
                <c:pt idx="0">
                  <c:v>1.0006794118881199</c:v>
                </c:pt>
                <c:pt idx="1">
                  <c:v>1.9927517175674401</c:v>
                </c:pt>
                <c:pt idx="2">
                  <c:v>2.92513573646545</c:v>
                </c:pt>
                <c:pt idx="3">
                  <c:v>3.8975306224822899</c:v>
                </c:pt>
                <c:pt idx="4">
                  <c:v>4.87680840492248</c:v>
                </c:pt>
                <c:pt idx="5">
                  <c:v>5.8469118070602404</c:v>
                </c:pt>
                <c:pt idx="6">
                  <c:v>6.8148846006393402</c:v>
                </c:pt>
                <c:pt idx="7">
                  <c:v>7.7762493753433199</c:v>
                </c:pt>
                <c:pt idx="8">
                  <c:v>8.7601212336092562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D-4F16-9462-6B3EF12617AB}"/>
            </c:ext>
          </c:extLst>
        </c:ser>
        <c:ser>
          <c:idx val="4"/>
          <c:order val="4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8GB'!$B$21:$B$29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8GB'!$C$21:$C$29</c:f>
              <c:numCache>
                <c:formatCode>0.000</c:formatCode>
                <c:ptCount val="9"/>
                <c:pt idx="0">
                  <c:v>0.76477795124053904</c:v>
                </c:pt>
                <c:pt idx="1">
                  <c:v>1.35360735416412</c:v>
                </c:pt>
                <c:pt idx="2">
                  <c:v>1.9082992028216883</c:v>
                </c:pt>
                <c:pt idx="3">
                  <c:v>2.4694293212890601</c:v>
                </c:pt>
                <c:pt idx="4">
                  <c:v>3.0486899280548001</c:v>
                </c:pt>
                <c:pt idx="5">
                  <c:v>3.72020387649536</c:v>
                </c:pt>
                <c:pt idx="6">
                  <c:v>4.5658338016933833</c:v>
                </c:pt>
                <c:pt idx="7">
                  <c:v>4.80715815067291</c:v>
                </c:pt>
                <c:pt idx="8">
                  <c:v>5.33653707981109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B-45E6-9D0E-367AEB37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8GB'!$F$2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8GB'!$B$21:$B$29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8GB'!$F$21:$F$29</c:f>
              <c:numCache>
                <c:formatCode>0.000</c:formatCode>
                <c:ptCount val="9"/>
                <c:pt idx="0">
                  <c:v>0.31888229665510798</c:v>
                </c:pt>
                <c:pt idx="1">
                  <c:v>0.28944179590180003</c:v>
                </c:pt>
                <c:pt idx="2">
                  <c:v>0.28106141897303899</c:v>
                </c:pt>
                <c:pt idx="3">
                  <c:v>0.41082058903094298</c:v>
                </c:pt>
                <c:pt idx="4">
                  <c:v>0.35926087619971903</c:v>
                </c:pt>
                <c:pt idx="5">
                  <c:v>0.33909908881330503</c:v>
                </c:pt>
                <c:pt idx="6">
                  <c:v>0.44116306998181898</c:v>
                </c:pt>
                <c:pt idx="7">
                  <c:v>0.42541535671085601</c:v>
                </c:pt>
                <c:pt idx="8">
                  <c:v>0.34953064121377603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D-4F16-9462-6B3EF12617AB}"/>
            </c:ext>
          </c:extLst>
        </c:ser>
        <c:ser>
          <c:idx val="3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8GB'!$B$21:$B$29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8GB'!$H$21:$H$29</c:f>
              <c:numCache>
                <c:formatCode>0.000</c:formatCode>
                <c:ptCount val="9"/>
                <c:pt idx="0">
                  <c:v>2.1916360226051E-2</c:v>
                </c:pt>
                <c:pt idx="1">
                  <c:v>4.1096560245489001E-2</c:v>
                </c:pt>
                <c:pt idx="2">
                  <c:v>3.6255963464108601E-2</c:v>
                </c:pt>
                <c:pt idx="3">
                  <c:v>3.3786373403225697E-2</c:v>
                </c:pt>
                <c:pt idx="4">
                  <c:v>2.44621386243714E-2</c:v>
                </c:pt>
                <c:pt idx="5">
                  <c:v>0.169959195199091</c:v>
                </c:pt>
                <c:pt idx="6">
                  <c:v>8.1737500189180703E-2</c:v>
                </c:pt>
                <c:pt idx="7">
                  <c:v>9.3091698085383895E-2</c:v>
                </c:pt>
                <c:pt idx="8">
                  <c:v>9.4839989154351767E-2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D-4F16-9462-6B3EF12617AB}"/>
            </c:ext>
          </c:extLst>
        </c:ser>
        <c:ser>
          <c:idx val="5"/>
          <c:order val="5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8GB'!$D$21:$D$29</c:f>
              <c:numCache>
                <c:formatCode>0.000</c:formatCode>
                <c:ptCount val="9"/>
                <c:pt idx="0">
                  <c:v>2.7750518904588701E-2</c:v>
                </c:pt>
                <c:pt idx="1">
                  <c:v>6.7594641669651595E-2</c:v>
                </c:pt>
                <c:pt idx="2">
                  <c:v>5.9781147345685084E-2</c:v>
                </c:pt>
                <c:pt idx="3">
                  <c:v>5.8262749355187798E-2</c:v>
                </c:pt>
                <c:pt idx="4">
                  <c:v>7.3996491722989305E-2</c:v>
                </c:pt>
                <c:pt idx="5">
                  <c:v>0.20816997590098699</c:v>
                </c:pt>
                <c:pt idx="6">
                  <c:v>0.70302158712475715</c:v>
                </c:pt>
                <c:pt idx="7">
                  <c:v>0.15092203742924401</c:v>
                </c:pt>
                <c:pt idx="8">
                  <c:v>0.123791300270309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B-45E6-9D0E-367AEB37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40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'PC 8GB'!$E$30:$E$38</c:f>
              <c:numCache>
                <c:formatCode>0.000</c:formatCode>
                <c:ptCount val="9"/>
                <c:pt idx="0">
                  <c:v>1.2867015171050999</c:v>
                </c:pt>
                <c:pt idx="1">
                  <c:v>1.25969181060791</c:v>
                </c:pt>
                <c:pt idx="2">
                  <c:v>1.46934067726135</c:v>
                </c:pt>
                <c:pt idx="3">
                  <c:v>1.76505767345428</c:v>
                </c:pt>
                <c:pt idx="4">
                  <c:v>1.8841605663299501</c:v>
                </c:pt>
                <c:pt idx="5">
                  <c:v>1.57242484092712</c:v>
                </c:pt>
                <c:pt idx="6">
                  <c:v>1.76354442596435</c:v>
                </c:pt>
                <c:pt idx="7">
                  <c:v>1.79318161487579</c:v>
                </c:pt>
                <c:pt idx="8">
                  <c:v>1.9784147405624299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0CB-8271-931CFFE8FE18}"/>
            </c:ext>
          </c:extLst>
        </c:ser>
        <c:ser>
          <c:idx val="2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8GB'!$B$30:$B$38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8GB'!$G$30:$G$38</c:f>
              <c:numCache>
                <c:formatCode>0.000</c:formatCode>
                <c:ptCount val="9"/>
                <c:pt idx="0">
                  <c:v>1.3130712318420401</c:v>
                </c:pt>
                <c:pt idx="1">
                  <c:v>2.6099003458022998</c:v>
                </c:pt>
                <c:pt idx="2">
                  <c:v>3.9152010917663498</c:v>
                </c:pt>
                <c:pt idx="3">
                  <c:v>5.2091729164123501</c:v>
                </c:pt>
                <c:pt idx="4">
                  <c:v>6.4912262153625404</c:v>
                </c:pt>
                <c:pt idx="5">
                  <c:v>7.6865021038055401</c:v>
                </c:pt>
                <c:pt idx="6">
                  <c:v>9.1249329757690401</c:v>
                </c:pt>
                <c:pt idx="7">
                  <c:v>10.4155795288085</c:v>
                </c:pt>
                <c:pt idx="8">
                  <c:v>11.6664137363433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0CB-8271-931CFFE8FE18}"/>
            </c:ext>
          </c:extLst>
        </c:ser>
        <c:ser>
          <c:idx val="4"/>
          <c:order val="4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'PC 8GB'!$B$30:$B$39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</c:v>
                </c:pt>
              </c:numCache>
            </c:numRef>
          </c:cat>
          <c:val>
            <c:numRef>
              <c:f>'PC 8GB'!$C$30:$C$38</c:f>
              <c:numCache>
                <c:formatCode>0.000</c:formatCode>
                <c:ptCount val="9"/>
                <c:pt idx="0">
                  <c:v>0.99058755874633697</c:v>
                </c:pt>
                <c:pt idx="1">
                  <c:v>1.7405988645553501</c:v>
                </c:pt>
                <c:pt idx="2">
                  <c:v>2.4965839815139699</c:v>
                </c:pt>
                <c:pt idx="3">
                  <c:v>3.2637025594711302</c:v>
                </c:pt>
                <c:pt idx="4">
                  <c:v>4.5404364916743036</c:v>
                </c:pt>
                <c:pt idx="5">
                  <c:v>5.0204089689254703</c:v>
                </c:pt>
                <c:pt idx="6">
                  <c:v>5.861817296670405</c:v>
                </c:pt>
                <c:pt idx="7">
                  <c:v>6.2331067895889198</c:v>
                </c:pt>
                <c:pt idx="8">
                  <c:v>7.2741234643118702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7-4BEE-BAE0-16176EA6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8GB'!$F$2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8GB'!$B$30:$B$39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</c:v>
                </c:pt>
              </c:numCache>
            </c:numRef>
          </c:cat>
          <c:val>
            <c:numRef>
              <c:f>'PC 8GB'!$F$30:$F$38</c:f>
              <c:numCache>
                <c:formatCode>0.000</c:formatCode>
                <c:ptCount val="9"/>
                <c:pt idx="0">
                  <c:v>0.65111014280011803</c:v>
                </c:pt>
                <c:pt idx="1">
                  <c:v>0.64964176921219796</c:v>
                </c:pt>
                <c:pt idx="2">
                  <c:v>0.73719920589363896</c:v>
                </c:pt>
                <c:pt idx="3">
                  <c:v>0.86181796445024095</c:v>
                </c:pt>
                <c:pt idx="4">
                  <c:v>0.78715591719953903</c:v>
                </c:pt>
                <c:pt idx="5">
                  <c:v>0.58635642780388697</c:v>
                </c:pt>
                <c:pt idx="6">
                  <c:v>0.51806277795453404</c:v>
                </c:pt>
                <c:pt idx="7">
                  <c:v>0.59203130901363699</c:v>
                </c:pt>
                <c:pt idx="8">
                  <c:v>0.767874133848785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E-40CB-8271-931CFFE8FE18}"/>
            </c:ext>
          </c:extLst>
        </c:ser>
        <c:ser>
          <c:idx val="3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8GB'!$B$30:$B$39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</c:v>
                </c:pt>
              </c:numCache>
            </c:numRef>
          </c:cat>
          <c:val>
            <c:numRef>
              <c:f>'PC 8GB'!$H$30:$H$38</c:f>
              <c:numCache>
                <c:formatCode>0.000</c:formatCode>
                <c:ptCount val="9"/>
                <c:pt idx="0">
                  <c:v>1.06830207029181E-2</c:v>
                </c:pt>
                <c:pt idx="1">
                  <c:v>3.3389878934431003E-2</c:v>
                </c:pt>
                <c:pt idx="2">
                  <c:v>4.3494992940501902E-2</c:v>
                </c:pt>
                <c:pt idx="3">
                  <c:v>4.7429538373301799E-2</c:v>
                </c:pt>
                <c:pt idx="4">
                  <c:v>8.7582959106636701E-2</c:v>
                </c:pt>
                <c:pt idx="5">
                  <c:v>0.121985466876424</c:v>
                </c:pt>
                <c:pt idx="6">
                  <c:v>9.1294264479142198E-2</c:v>
                </c:pt>
                <c:pt idx="7">
                  <c:v>0.14121373179588101</c:v>
                </c:pt>
                <c:pt idx="8">
                  <c:v>0.19837640701356099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E-40CB-8271-931CFFE8FE18}"/>
            </c:ext>
          </c:extLst>
        </c:ser>
        <c:ser>
          <c:idx val="5"/>
          <c:order val="5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8GB'!$B$30:$B$39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</c:v>
                </c:pt>
              </c:numCache>
            </c:numRef>
          </c:cat>
          <c:val>
            <c:numRef>
              <c:f>'PC 8GB'!$D$30:$D$38</c:f>
              <c:numCache>
                <c:formatCode>0.000</c:formatCode>
                <c:ptCount val="9"/>
                <c:pt idx="0">
                  <c:v>3.8165996434141397E-2</c:v>
                </c:pt>
                <c:pt idx="1">
                  <c:v>4.1182004388221997E-2</c:v>
                </c:pt>
                <c:pt idx="2">
                  <c:v>6.3798899619864902E-2</c:v>
                </c:pt>
                <c:pt idx="3">
                  <c:v>0.102912292257534</c:v>
                </c:pt>
                <c:pt idx="4">
                  <c:v>0.5745093533478175</c:v>
                </c:pt>
                <c:pt idx="5">
                  <c:v>0.24524749889301101</c:v>
                </c:pt>
                <c:pt idx="6">
                  <c:v>0.16317794405211331</c:v>
                </c:pt>
                <c:pt idx="7">
                  <c:v>7.2559262889223805E-2</c:v>
                </c:pt>
                <c:pt idx="8">
                  <c:v>0.76996142305922055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7-4BEE-BAE0-16176EA6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50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'PC 8GB'!$B$30:$B$38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8GB'!$E$39:$E$47</c:f>
              <c:numCache>
                <c:formatCode>0.000</c:formatCode>
                <c:ptCount val="9"/>
                <c:pt idx="0">
                  <c:v>1.61445282459259</c:v>
                </c:pt>
                <c:pt idx="1">
                  <c:v>1.59951984882354</c:v>
                </c:pt>
                <c:pt idx="2">
                  <c:v>1.6266967010497999</c:v>
                </c:pt>
                <c:pt idx="3">
                  <c:v>2.2176288700103699</c:v>
                </c:pt>
                <c:pt idx="4">
                  <c:v>2.13164813041687</c:v>
                </c:pt>
                <c:pt idx="5">
                  <c:v>2.31271230697631</c:v>
                </c:pt>
                <c:pt idx="6">
                  <c:v>2.15320343494415</c:v>
                </c:pt>
                <c:pt idx="7">
                  <c:v>2.3919185304641699</c:v>
                </c:pt>
                <c:pt idx="8">
                  <c:v>2.2236607170104898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B-49A8-9F68-EED9915EDDB7}"/>
            </c:ext>
          </c:extLst>
        </c:ser>
        <c:ser>
          <c:idx val="2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8GB'!$B$30:$B$38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8GB'!$G$39:$G$47</c:f>
              <c:numCache>
                <c:formatCode>0.000</c:formatCode>
                <c:ptCount val="9"/>
                <c:pt idx="0">
                  <c:v>1.6426898145675599</c:v>
                </c:pt>
                <c:pt idx="1">
                  <c:v>3.2756305551528899</c:v>
                </c:pt>
                <c:pt idx="2">
                  <c:v>4.8939160394668502</c:v>
                </c:pt>
                <c:pt idx="3">
                  <c:v>6.5233336176191035</c:v>
                </c:pt>
                <c:pt idx="4">
                  <c:v>8.1692644405364998</c:v>
                </c:pt>
                <c:pt idx="5">
                  <c:v>9.6089272785186708</c:v>
                </c:pt>
                <c:pt idx="6">
                  <c:v>11.4393773460388</c:v>
                </c:pt>
                <c:pt idx="7">
                  <c:v>13.0609982442855</c:v>
                </c:pt>
                <c:pt idx="8">
                  <c:v>14.694808306694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B-49A8-9F68-EED9915EDDB7}"/>
            </c:ext>
          </c:extLst>
        </c:ser>
        <c:ser>
          <c:idx val="4"/>
          <c:order val="4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'PC 8GB'!$B$39:$B$47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8GB'!$C$39:$C$47</c:f>
              <c:numCache>
                <c:formatCode>0.000</c:formatCode>
                <c:ptCount val="9"/>
                <c:pt idx="0">
                  <c:v>1.3048470878601</c:v>
                </c:pt>
                <c:pt idx="1">
                  <c:v>2.2019638382658622</c:v>
                </c:pt>
                <c:pt idx="2">
                  <c:v>3.1165123510360702</c:v>
                </c:pt>
                <c:pt idx="3">
                  <c:v>4.3840176669918733</c:v>
                </c:pt>
                <c:pt idx="4">
                  <c:v>5.0522385406494097</c:v>
                </c:pt>
                <c:pt idx="5">
                  <c:v>5.8960968446731501</c:v>
                </c:pt>
                <c:pt idx="6">
                  <c:v>6.9977915627615772</c:v>
                </c:pt>
                <c:pt idx="7">
                  <c:v>8.0918207947088732</c:v>
                </c:pt>
                <c:pt idx="8">
                  <c:v>8.8928673601150496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C-412E-95EE-41BF08C6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8GB'!$F$2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8GB'!$B$39:$B$47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8GB'!$F$39:$F$47</c:f>
              <c:numCache>
                <c:formatCode>0.000</c:formatCode>
                <c:ptCount val="9"/>
                <c:pt idx="0">
                  <c:v>1.0340649984733701</c:v>
                </c:pt>
                <c:pt idx="1">
                  <c:v>1.05436265845099</c:v>
                </c:pt>
                <c:pt idx="2">
                  <c:v>1.0708697915285399</c:v>
                </c:pt>
                <c:pt idx="3">
                  <c:v>1.4364627472103899</c:v>
                </c:pt>
                <c:pt idx="4">
                  <c:v>1.3245721404650901</c:v>
                </c:pt>
                <c:pt idx="5">
                  <c:v>1.27538750669532</c:v>
                </c:pt>
                <c:pt idx="6">
                  <c:v>1.3612978678496099</c:v>
                </c:pt>
                <c:pt idx="7">
                  <c:v>1.46554762863803</c:v>
                </c:pt>
                <c:pt idx="8">
                  <c:v>1.11941159242789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B-49A8-9F68-EED9915EDDB7}"/>
            </c:ext>
          </c:extLst>
        </c:ser>
        <c:ser>
          <c:idx val="3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8GB'!$B$39:$B$47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8GB'!$H$39:$H$47</c:f>
              <c:numCache>
                <c:formatCode>0.000</c:formatCode>
                <c:ptCount val="9"/>
                <c:pt idx="0">
                  <c:v>1.45514788408596E-2</c:v>
                </c:pt>
                <c:pt idx="1">
                  <c:v>3.4095203607894801E-2</c:v>
                </c:pt>
                <c:pt idx="2">
                  <c:v>4.90708217362344E-2</c:v>
                </c:pt>
                <c:pt idx="3">
                  <c:v>8.9099097318913176E-2</c:v>
                </c:pt>
                <c:pt idx="4">
                  <c:v>0.11382832806271501</c:v>
                </c:pt>
                <c:pt idx="5">
                  <c:v>0.120597647382418</c:v>
                </c:pt>
                <c:pt idx="6">
                  <c:v>9.0453925886730402E-2</c:v>
                </c:pt>
                <c:pt idx="7">
                  <c:v>0.10909758540118</c:v>
                </c:pt>
                <c:pt idx="8">
                  <c:v>0.15999676141633101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B-49A8-9F68-EED9915EDDB7}"/>
            </c:ext>
          </c:extLst>
        </c:ser>
        <c:ser>
          <c:idx val="5"/>
          <c:order val="5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8GB'!$D$39:$D$47</c:f>
              <c:numCache>
                <c:formatCode>0.000</c:formatCode>
                <c:ptCount val="9"/>
                <c:pt idx="0">
                  <c:v>7.5081688630327104E-2</c:v>
                </c:pt>
                <c:pt idx="1">
                  <c:v>7.6739830283956478E-2</c:v>
                </c:pt>
                <c:pt idx="2">
                  <c:v>9.0489598336153401E-2</c:v>
                </c:pt>
                <c:pt idx="3">
                  <c:v>0.32060341626670275</c:v>
                </c:pt>
                <c:pt idx="4">
                  <c:v>0.16900548915872299</c:v>
                </c:pt>
                <c:pt idx="5">
                  <c:v>8.2778510755898496E-2</c:v>
                </c:pt>
                <c:pt idx="6">
                  <c:v>0.54495900668155717</c:v>
                </c:pt>
                <c:pt idx="7">
                  <c:v>0.59559115739148027</c:v>
                </c:pt>
                <c:pt idx="8">
                  <c:v>0.32610633320115501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C-412E-95EE-41BF08C6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30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'PC Base 16GB'!$E$21:$E$29</c:f>
              <c:numCache>
                <c:formatCode>0.000</c:formatCode>
                <c:ptCount val="9"/>
                <c:pt idx="0">
                  <c:v>0.64121527194976802</c:v>
                </c:pt>
                <c:pt idx="1">
                  <c:v>0.63662717342376696</c:v>
                </c:pt>
                <c:pt idx="2">
                  <c:v>0.69405405521392805</c:v>
                </c:pt>
                <c:pt idx="3">
                  <c:v>0.75947293281555095</c:v>
                </c:pt>
                <c:pt idx="4">
                  <c:v>0.74313302040100004</c:v>
                </c:pt>
                <c:pt idx="5">
                  <c:v>0.80326957702636703</c:v>
                </c:pt>
                <c:pt idx="6">
                  <c:v>0.83165581703185998</c:v>
                </c:pt>
                <c:pt idx="7">
                  <c:v>0.87967329025268504</c:v>
                </c:pt>
                <c:pt idx="8">
                  <c:v>0.91839890003204305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C-451B-9F69-D9AA998B1833}"/>
            </c:ext>
          </c:extLst>
        </c:ser>
        <c:ser>
          <c:idx val="2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Base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16GB'!$G$21:$G$29</c:f>
              <c:numCache>
                <c:formatCode>0.000</c:formatCode>
                <c:ptCount val="9"/>
                <c:pt idx="0">
                  <c:v>0.85079534053802397</c:v>
                </c:pt>
                <c:pt idx="1">
                  <c:v>1.82547061443328</c:v>
                </c:pt>
                <c:pt idx="2">
                  <c:v>2.6862887811660698</c:v>
                </c:pt>
                <c:pt idx="3">
                  <c:v>3.59279411792755</c:v>
                </c:pt>
                <c:pt idx="4">
                  <c:v>4.3520122432708703</c:v>
                </c:pt>
                <c:pt idx="5">
                  <c:v>5.4777638626098604</c:v>
                </c:pt>
                <c:pt idx="6">
                  <c:v>6.9119375610351499</c:v>
                </c:pt>
                <c:pt idx="7">
                  <c:v>7.4612706470489503</c:v>
                </c:pt>
                <c:pt idx="8">
                  <c:v>8.1344433975219701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C-451B-9F69-D9AA998B1833}"/>
            </c:ext>
          </c:extLst>
        </c:ser>
        <c:ser>
          <c:idx val="4"/>
          <c:order val="4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'PC Base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16GB'!$C$21:$C$29</c:f>
              <c:numCache>
                <c:formatCode>0.000</c:formatCode>
                <c:ptCount val="9"/>
                <c:pt idx="0">
                  <c:v>0.413286871910095</c:v>
                </c:pt>
                <c:pt idx="1">
                  <c:v>0.68381651401519705</c:v>
                </c:pt>
                <c:pt idx="2">
                  <c:v>0.989205875396728</c:v>
                </c:pt>
                <c:pt idx="3">
                  <c:v>1.2906181955337499</c:v>
                </c:pt>
                <c:pt idx="4">
                  <c:v>1.50850666999816</c:v>
                </c:pt>
                <c:pt idx="5">
                  <c:v>1.79339212417602</c:v>
                </c:pt>
                <c:pt idx="6">
                  <c:v>2.0535933637618999</c:v>
                </c:pt>
                <c:pt idx="7">
                  <c:v>2.2988782501220699</c:v>
                </c:pt>
                <c:pt idx="8">
                  <c:v>2.66381964206695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0E2-BBE6-D38E2F9CD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Base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16GB'!$F$21:$F$29</c:f>
              <c:numCache>
                <c:formatCode>0.000</c:formatCode>
                <c:ptCount val="9"/>
                <c:pt idx="0">
                  <c:v>5.9104843035371502E-2</c:v>
                </c:pt>
                <c:pt idx="1">
                  <c:v>4.5046873424632101E-2</c:v>
                </c:pt>
                <c:pt idx="2">
                  <c:v>8.4163761424163805E-2</c:v>
                </c:pt>
                <c:pt idx="3">
                  <c:v>9.9066720083037199E-2</c:v>
                </c:pt>
                <c:pt idx="4">
                  <c:v>7.6137513893891895E-2</c:v>
                </c:pt>
                <c:pt idx="5">
                  <c:v>8.5289094952177194E-2</c:v>
                </c:pt>
                <c:pt idx="6">
                  <c:v>8.1618476562331996E-2</c:v>
                </c:pt>
                <c:pt idx="7">
                  <c:v>9.9793980139645105E-2</c:v>
                </c:pt>
                <c:pt idx="8">
                  <c:v>8.7251838232069306E-2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C-451B-9F69-D9AA998B1833}"/>
            </c:ext>
          </c:extLst>
        </c:ser>
        <c:ser>
          <c:idx val="3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16GB'!$H$21:$H$29</c:f>
              <c:numCache>
                <c:formatCode>0.000</c:formatCode>
                <c:ptCount val="9"/>
                <c:pt idx="0">
                  <c:v>0.12497631700452699</c:v>
                </c:pt>
                <c:pt idx="1">
                  <c:v>0.134988821204513</c:v>
                </c:pt>
                <c:pt idx="2">
                  <c:v>0.16588363155914701</c:v>
                </c:pt>
                <c:pt idx="3">
                  <c:v>0.16074567268295201</c:v>
                </c:pt>
                <c:pt idx="4">
                  <c:v>0.70898049673648</c:v>
                </c:pt>
                <c:pt idx="5">
                  <c:v>0.24976882663387701</c:v>
                </c:pt>
                <c:pt idx="6">
                  <c:v>0.84206691750596696</c:v>
                </c:pt>
                <c:pt idx="7">
                  <c:v>0.52760221311561695</c:v>
                </c:pt>
                <c:pt idx="8">
                  <c:v>0.49559824109226802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C-451B-9F69-D9AA998B1833}"/>
            </c:ext>
          </c:extLst>
        </c:ser>
        <c:ser>
          <c:idx val="5"/>
          <c:order val="5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71-40E2-BBE6-D38E2F9CD20A}"/>
              </c:ext>
            </c:extLst>
          </c:dPt>
          <c:cat>
            <c:numRef>
              <c:f>'PC Base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16GB'!$D$21:$D$29</c:f>
              <c:numCache>
                <c:formatCode>0.000</c:formatCode>
                <c:ptCount val="9"/>
                <c:pt idx="0">
                  <c:v>1.39308250050345E-2</c:v>
                </c:pt>
                <c:pt idx="1">
                  <c:v>3.1148209945348199E-2</c:v>
                </c:pt>
                <c:pt idx="2">
                  <c:v>7.1369833457839399E-2</c:v>
                </c:pt>
                <c:pt idx="3">
                  <c:v>0.15955815442568899</c:v>
                </c:pt>
                <c:pt idx="4">
                  <c:v>8.28051980230846E-2</c:v>
                </c:pt>
                <c:pt idx="5">
                  <c:v>6.8606007367046196E-2</c:v>
                </c:pt>
                <c:pt idx="6">
                  <c:v>0.182157914192175</c:v>
                </c:pt>
                <c:pt idx="7">
                  <c:v>0.17059394787142901</c:v>
                </c:pt>
                <c:pt idx="8">
                  <c:v>0.24143180623486199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1-40E2-BBE6-D38E2F9CD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60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8GB'!$E$48:$E$56</c:f>
              <c:numCache>
                <c:formatCode>0.000</c:formatCode>
                <c:ptCount val="9"/>
                <c:pt idx="0">
                  <c:v>1.9328261232376001</c:v>
                </c:pt>
                <c:pt idx="1">
                  <c:v>2.3885998201370202</c:v>
                </c:pt>
                <c:pt idx="2">
                  <c:v>2.5753969287872298</c:v>
                </c:pt>
                <c:pt idx="3">
                  <c:v>2.56745386123657</c:v>
                </c:pt>
                <c:pt idx="4">
                  <c:v>2.2325067374171006</c:v>
                </c:pt>
                <c:pt idx="5">
                  <c:v>2.7842602586746201</c:v>
                </c:pt>
                <c:pt idx="6">
                  <c:v>2.7606335258483798</c:v>
                </c:pt>
                <c:pt idx="7">
                  <c:v>2.1059823751449498</c:v>
                </c:pt>
                <c:pt idx="8">
                  <c:v>3.10645695209503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DB5-811F-536080AC1CE4}"/>
            </c:ext>
          </c:extLst>
        </c:ser>
        <c:ser>
          <c:idx val="2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8GB'!$G$48:$G$56</c:f>
              <c:numCache>
                <c:formatCode>0.000</c:formatCode>
                <c:ptCount val="9"/>
                <c:pt idx="0">
                  <c:v>1.9742092132568301</c:v>
                </c:pt>
                <c:pt idx="1">
                  <c:v>3.9306041288375799</c:v>
                </c:pt>
                <c:pt idx="2">
                  <c:v>5.88167055130004</c:v>
                </c:pt>
                <c:pt idx="3">
                  <c:v>7.8507186985015798</c:v>
                </c:pt>
                <c:pt idx="4">
                  <c:v>9.8222810930135296</c:v>
                </c:pt>
                <c:pt idx="5">
                  <c:v>11.4377935886383</c:v>
                </c:pt>
                <c:pt idx="6">
                  <c:v>13.6906036949157</c:v>
                </c:pt>
                <c:pt idx="7">
                  <c:v>15.6837872982025</c:v>
                </c:pt>
                <c:pt idx="8">
                  <c:v>17.618443899154599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3-4DB5-811F-536080AC1CE4}"/>
            </c:ext>
          </c:extLst>
        </c:ser>
        <c:ser>
          <c:idx val="4"/>
          <c:order val="4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8GB'!$C$48:$C$56</c:f>
              <c:numCache>
                <c:formatCode>0.000</c:formatCode>
                <c:ptCount val="9"/>
                <c:pt idx="0">
                  <c:v>1.4469252967834401</c:v>
                </c:pt>
                <c:pt idx="1">
                  <c:v>2.76268251895904</c:v>
                </c:pt>
                <c:pt idx="2">
                  <c:v>3.9125648498535099</c:v>
                </c:pt>
                <c:pt idx="3">
                  <c:v>5.174005924269208</c:v>
                </c:pt>
                <c:pt idx="4">
                  <c:v>6.3857887363433798</c:v>
                </c:pt>
                <c:pt idx="5">
                  <c:v>7.4087247556569604</c:v>
                </c:pt>
                <c:pt idx="6">
                  <c:v>8.5053323724053111</c:v>
                </c:pt>
                <c:pt idx="7">
                  <c:v>9.3739686346054008</c:v>
                </c:pt>
                <c:pt idx="8">
                  <c:v>10.621821023048193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C-4FEB-96C5-AF808121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8GB'!$F$2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8GB'!$F$48:$F$56</c:f>
              <c:numCache>
                <c:formatCode>0.000</c:formatCode>
                <c:ptCount val="9"/>
                <c:pt idx="0">
                  <c:v>1.6296451590510299</c:v>
                </c:pt>
                <c:pt idx="1">
                  <c:v>1.5077682581734699</c:v>
                </c:pt>
                <c:pt idx="2">
                  <c:v>1.8256310747486</c:v>
                </c:pt>
                <c:pt idx="3">
                  <c:v>1.9457312990826301</c:v>
                </c:pt>
                <c:pt idx="4">
                  <c:v>1.6336151316580017</c:v>
                </c:pt>
                <c:pt idx="5">
                  <c:v>1.8552601840907099</c:v>
                </c:pt>
                <c:pt idx="6">
                  <c:v>2.03015784870668</c:v>
                </c:pt>
                <c:pt idx="7">
                  <c:v>1.12046170003159</c:v>
                </c:pt>
                <c:pt idx="8">
                  <c:v>2.14551192745793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3-4DB5-811F-536080AC1CE4}"/>
            </c:ext>
          </c:extLst>
        </c:ser>
        <c:ser>
          <c:idx val="3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8GB'!$H$48:$H$56</c:f>
              <c:numCache>
                <c:formatCode>0.000</c:formatCode>
                <c:ptCount val="9"/>
                <c:pt idx="0">
                  <c:v>2.1376183369903899E-2</c:v>
                </c:pt>
                <c:pt idx="1">
                  <c:v>4.3598178585077002E-2</c:v>
                </c:pt>
                <c:pt idx="2">
                  <c:v>8.73374849091271E-2</c:v>
                </c:pt>
                <c:pt idx="3">
                  <c:v>6.4828639918581898E-2</c:v>
                </c:pt>
                <c:pt idx="4">
                  <c:v>9.0638159000337379E-2</c:v>
                </c:pt>
                <c:pt idx="5">
                  <c:v>0.13385175830016599</c:v>
                </c:pt>
                <c:pt idx="6">
                  <c:v>0.18112164729555</c:v>
                </c:pt>
                <c:pt idx="7">
                  <c:v>0.155756152880936</c:v>
                </c:pt>
                <c:pt idx="8">
                  <c:v>0.20475560793445999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3-4DB5-811F-536080AC1CE4}"/>
            </c:ext>
          </c:extLst>
        </c:ser>
        <c:ser>
          <c:idx val="5"/>
          <c:order val="5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8GB'!$D$48:$D$56</c:f>
              <c:numCache>
                <c:formatCode>0.000</c:formatCode>
                <c:ptCount val="9"/>
                <c:pt idx="0">
                  <c:v>3.2029253545275797E-2</c:v>
                </c:pt>
                <c:pt idx="1">
                  <c:v>0.124267074371256</c:v>
                </c:pt>
                <c:pt idx="2">
                  <c:v>8.7763216780526204E-2</c:v>
                </c:pt>
                <c:pt idx="3">
                  <c:v>0.28523802167959528</c:v>
                </c:pt>
                <c:pt idx="4">
                  <c:v>9.8614051601892599E-2</c:v>
                </c:pt>
                <c:pt idx="5">
                  <c:v>0.23723985184569071</c:v>
                </c:pt>
                <c:pt idx="6">
                  <c:v>0.33955339200869339</c:v>
                </c:pt>
                <c:pt idx="7">
                  <c:v>0.25411449244273498</c:v>
                </c:pt>
                <c:pt idx="8">
                  <c:v>0.47339239994489296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C-4FEB-96C5-AF808121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10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152848004595834E-4"/>
                  <c:y val="-4.2709276307923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8GB'!$E$3:$E$11</c:f>
              <c:numCache>
                <c:formatCode>0.000</c:formatCode>
                <c:ptCount val="9"/>
                <c:pt idx="0">
                  <c:v>0.19644564628601</c:v>
                </c:pt>
                <c:pt idx="1">
                  <c:v>0.27376346588134698</c:v>
                </c:pt>
                <c:pt idx="2">
                  <c:v>0.32782073974609299</c:v>
                </c:pt>
                <c:pt idx="3">
                  <c:v>0.479858226776123</c:v>
                </c:pt>
                <c:pt idx="4">
                  <c:v>0.58344017028808504</c:v>
                </c:pt>
                <c:pt idx="5">
                  <c:v>0.69737173557281495</c:v>
                </c:pt>
                <c:pt idx="6">
                  <c:v>0.82929291725158605</c:v>
                </c:pt>
                <c:pt idx="7">
                  <c:v>0.93801686763763403</c:v>
                </c:pt>
                <c:pt idx="8">
                  <c:v>0.95941099643707195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3-4BDF-9001-6C44CB6E21BA}"/>
            </c:ext>
          </c:extLst>
        </c:ser>
        <c:ser>
          <c:idx val="0"/>
          <c:order val="1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9.9884047131955242E-2"/>
                  <c:y val="1.05566231866804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8GB'!$G$3:$G$11</c:f>
              <c:numCache>
                <c:formatCode>0.000</c:formatCode>
                <c:ptCount val="9"/>
                <c:pt idx="0">
                  <c:v>0.31805903434753402</c:v>
                </c:pt>
                <c:pt idx="1">
                  <c:v>0.632969646453857</c:v>
                </c:pt>
                <c:pt idx="2">
                  <c:v>0.94822476863861005</c:v>
                </c:pt>
                <c:pt idx="3">
                  <c:v>1.26268760681152</c:v>
                </c:pt>
                <c:pt idx="4">
                  <c:v>1.5798018693923901</c:v>
                </c:pt>
                <c:pt idx="5">
                  <c:v>1.85197937488555</c:v>
                </c:pt>
                <c:pt idx="6">
                  <c:v>2.2149003648757901</c:v>
                </c:pt>
                <c:pt idx="7">
                  <c:v>2.5253137683868401</c:v>
                </c:pt>
                <c:pt idx="8">
                  <c:v>2.8472508907318099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3-4BDF-9001-6C44CB6E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20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152848004595834E-4"/>
                  <c:y val="-4.2709276307923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8GB'!$E$12:$E$20</c:f>
              <c:numCache>
                <c:formatCode>0.000</c:formatCode>
                <c:ptCount val="9"/>
                <c:pt idx="0">
                  <c:v>0.61350294589996301</c:v>
                </c:pt>
                <c:pt idx="1">
                  <c:v>0.69746585845947195</c:v>
                </c:pt>
                <c:pt idx="2">
                  <c:v>0.85295885562896701</c:v>
                </c:pt>
                <c:pt idx="3">
                  <c:v>0.95174268245697002</c:v>
                </c:pt>
                <c:pt idx="4">
                  <c:v>1.0793211698532099</c:v>
                </c:pt>
                <c:pt idx="5">
                  <c:v>1.1750063276290801</c:v>
                </c:pt>
                <c:pt idx="6">
                  <c:v>1.3215809535980201</c:v>
                </c:pt>
                <c:pt idx="7">
                  <c:v>1.3698975610733</c:v>
                </c:pt>
                <c:pt idx="8">
                  <c:v>1.49887090682983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0-4CDF-9D21-2F4812FAB27E}"/>
            </c:ext>
          </c:extLst>
        </c:ser>
        <c:ser>
          <c:idx val="0"/>
          <c:order val="1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20991596792E-2"/>
                  <c:y val="-5.7282006415864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8GB'!$G$12:$G$20</c:f>
              <c:numCache>
                <c:formatCode>0.000</c:formatCode>
                <c:ptCount val="9"/>
                <c:pt idx="0">
                  <c:v>0.64925304889678903</c:v>
                </c:pt>
                <c:pt idx="1">
                  <c:v>1.2975114011764499</c:v>
                </c:pt>
                <c:pt idx="2">
                  <c:v>1.9456681394577</c:v>
                </c:pt>
                <c:pt idx="3">
                  <c:v>2.58883523464202</c:v>
                </c:pt>
                <c:pt idx="4">
                  <c:v>3.2388869905471802</c:v>
                </c:pt>
                <c:pt idx="5">
                  <c:v>3.7750846004485998</c:v>
                </c:pt>
                <c:pt idx="6">
                  <c:v>4.5256427621841402</c:v>
                </c:pt>
                <c:pt idx="7">
                  <c:v>5.1786884546279897</c:v>
                </c:pt>
                <c:pt idx="8">
                  <c:v>5.8144382333755402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70-4CDF-9D21-2F4812FA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30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8GB'!$E$21:$E$29</c:f>
              <c:numCache>
                <c:formatCode>0.000</c:formatCode>
                <c:ptCount val="9"/>
                <c:pt idx="0">
                  <c:v>0.861247572898864</c:v>
                </c:pt>
                <c:pt idx="1">
                  <c:v>0.94180118560791004</c:v>
                </c:pt>
                <c:pt idx="2">
                  <c:v>1.09392583847045</c:v>
                </c:pt>
                <c:pt idx="3">
                  <c:v>1.2946028995513901</c:v>
                </c:pt>
                <c:pt idx="4">
                  <c:v>1.28299545764923</c:v>
                </c:pt>
                <c:pt idx="5">
                  <c:v>1.40033066272735</c:v>
                </c:pt>
                <c:pt idx="6">
                  <c:v>1.51123410224914</c:v>
                </c:pt>
                <c:pt idx="7">
                  <c:v>1.55832551002502</c:v>
                </c:pt>
                <c:pt idx="8">
                  <c:v>1.58806534290313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F-4A47-9823-F73C170911E1}"/>
            </c:ext>
          </c:extLst>
        </c:ser>
        <c:ser>
          <c:idx val="0"/>
          <c:order val="1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990547531500631E-2"/>
                  <c:y val="-1.935185185185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8GB'!$G$21:$G$29</c:f>
              <c:numCache>
                <c:formatCode>0.000</c:formatCode>
                <c:ptCount val="9"/>
                <c:pt idx="0">
                  <c:v>1.0006794118881199</c:v>
                </c:pt>
                <c:pt idx="1">
                  <c:v>1.9927517175674401</c:v>
                </c:pt>
                <c:pt idx="2">
                  <c:v>2.92513573646545</c:v>
                </c:pt>
                <c:pt idx="3">
                  <c:v>3.8975306224822899</c:v>
                </c:pt>
                <c:pt idx="4">
                  <c:v>4.87680840492248</c:v>
                </c:pt>
                <c:pt idx="5">
                  <c:v>5.8469118070602404</c:v>
                </c:pt>
                <c:pt idx="6">
                  <c:v>6.8148846006393402</c:v>
                </c:pt>
                <c:pt idx="7">
                  <c:v>7.7762493753433199</c:v>
                </c:pt>
                <c:pt idx="8">
                  <c:v>8.7601212336092562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BF-4A47-9823-F73C1709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40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8GB'!$E$30:$E$38</c:f>
              <c:numCache>
                <c:formatCode>0.000</c:formatCode>
                <c:ptCount val="9"/>
                <c:pt idx="0">
                  <c:v>1.2867015171050999</c:v>
                </c:pt>
                <c:pt idx="1">
                  <c:v>1.25969181060791</c:v>
                </c:pt>
                <c:pt idx="2">
                  <c:v>1.46934067726135</c:v>
                </c:pt>
                <c:pt idx="3">
                  <c:v>1.76505767345428</c:v>
                </c:pt>
                <c:pt idx="4">
                  <c:v>1.8841605663299501</c:v>
                </c:pt>
                <c:pt idx="5">
                  <c:v>1.57242484092712</c:v>
                </c:pt>
                <c:pt idx="6">
                  <c:v>1.76354442596435</c:v>
                </c:pt>
                <c:pt idx="7">
                  <c:v>1.79318161487579</c:v>
                </c:pt>
                <c:pt idx="8">
                  <c:v>1.9784147405624299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4-4F2A-9444-2A9580D3CCCC}"/>
            </c:ext>
          </c:extLst>
        </c:ser>
        <c:ser>
          <c:idx val="0"/>
          <c:order val="1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9015063731170338E-2"/>
                  <c:y val="-1.935185185185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8GB'!$G$30:$G$38</c:f>
              <c:numCache>
                <c:formatCode>0.000</c:formatCode>
                <c:ptCount val="9"/>
                <c:pt idx="0">
                  <c:v>1.3130712318420401</c:v>
                </c:pt>
                <c:pt idx="1">
                  <c:v>2.6099003458022998</c:v>
                </c:pt>
                <c:pt idx="2">
                  <c:v>3.9152010917663498</c:v>
                </c:pt>
                <c:pt idx="3">
                  <c:v>5.2091729164123501</c:v>
                </c:pt>
                <c:pt idx="4">
                  <c:v>6.4912262153625404</c:v>
                </c:pt>
                <c:pt idx="5">
                  <c:v>7.6865021038055401</c:v>
                </c:pt>
                <c:pt idx="6">
                  <c:v>9.1249329757690401</c:v>
                </c:pt>
                <c:pt idx="7">
                  <c:v>10.4155795288085</c:v>
                </c:pt>
                <c:pt idx="8">
                  <c:v>11.6664137363433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4-4F2A-9444-2A9580D3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50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8GB'!$E$39:$E$47</c:f>
              <c:numCache>
                <c:formatCode>0.000</c:formatCode>
                <c:ptCount val="9"/>
                <c:pt idx="0">
                  <c:v>1.61445282459259</c:v>
                </c:pt>
                <c:pt idx="1">
                  <c:v>1.59951984882354</c:v>
                </c:pt>
                <c:pt idx="2">
                  <c:v>1.6266967010497999</c:v>
                </c:pt>
                <c:pt idx="3">
                  <c:v>2.2176288700103699</c:v>
                </c:pt>
                <c:pt idx="4">
                  <c:v>2.13164813041687</c:v>
                </c:pt>
                <c:pt idx="5">
                  <c:v>2.31271230697631</c:v>
                </c:pt>
                <c:pt idx="6">
                  <c:v>2.15320343494415</c:v>
                </c:pt>
                <c:pt idx="7">
                  <c:v>2.3919185304641699</c:v>
                </c:pt>
                <c:pt idx="8">
                  <c:v>2.2236607170104898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8-433A-AC69-0F01F82349AF}"/>
            </c:ext>
          </c:extLst>
        </c:ser>
        <c:ser>
          <c:idx val="0"/>
          <c:order val="1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787949015063732E-2"/>
                  <c:y val="-3.4337634878973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8GB'!$G$39:$G$47</c:f>
              <c:numCache>
                <c:formatCode>0.000</c:formatCode>
                <c:ptCount val="9"/>
                <c:pt idx="0">
                  <c:v>1.6426898145675599</c:v>
                </c:pt>
                <c:pt idx="1">
                  <c:v>3.2756305551528899</c:v>
                </c:pt>
                <c:pt idx="2">
                  <c:v>4.8939160394668502</c:v>
                </c:pt>
                <c:pt idx="3">
                  <c:v>6.5233336176191035</c:v>
                </c:pt>
                <c:pt idx="4">
                  <c:v>8.1692644405364998</c:v>
                </c:pt>
                <c:pt idx="5">
                  <c:v>9.6089272785186708</c:v>
                </c:pt>
                <c:pt idx="6">
                  <c:v>11.4393773460388</c:v>
                </c:pt>
                <c:pt idx="7">
                  <c:v>13.0609982442855</c:v>
                </c:pt>
                <c:pt idx="8">
                  <c:v>14.694808306694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18-433A-AC69-0F01F823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60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8GB'!$E$2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848203939745076E-3"/>
                  <c:y val="-5.11136628754738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8GB'!$E$48:$E$56</c:f>
              <c:numCache>
                <c:formatCode>0.000</c:formatCode>
                <c:ptCount val="9"/>
                <c:pt idx="0">
                  <c:v>1.9328261232376001</c:v>
                </c:pt>
                <c:pt idx="1">
                  <c:v>2.3885998201370202</c:v>
                </c:pt>
                <c:pt idx="2">
                  <c:v>2.5753969287872298</c:v>
                </c:pt>
                <c:pt idx="3">
                  <c:v>2.56745386123657</c:v>
                </c:pt>
                <c:pt idx="4">
                  <c:v>2.2325067374171006</c:v>
                </c:pt>
                <c:pt idx="5">
                  <c:v>2.7842602586746201</c:v>
                </c:pt>
                <c:pt idx="6">
                  <c:v>2.7606335258483798</c:v>
                </c:pt>
                <c:pt idx="7">
                  <c:v>2.1059823751449498</c:v>
                </c:pt>
                <c:pt idx="8">
                  <c:v>3.10645695209503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E-4100-B3B0-987FBC6AF700}"/>
            </c:ext>
          </c:extLst>
        </c:ser>
        <c:ser>
          <c:idx val="0"/>
          <c:order val="1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282734646581691E-3"/>
                  <c:y val="-4.6992198891805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8GB'!$G$48:$G$56</c:f>
              <c:numCache>
                <c:formatCode>0.000</c:formatCode>
                <c:ptCount val="9"/>
                <c:pt idx="0">
                  <c:v>1.9742092132568301</c:v>
                </c:pt>
                <c:pt idx="1">
                  <c:v>3.9306041288375799</c:v>
                </c:pt>
                <c:pt idx="2">
                  <c:v>5.88167055130004</c:v>
                </c:pt>
                <c:pt idx="3">
                  <c:v>7.8507186985015798</c:v>
                </c:pt>
                <c:pt idx="4">
                  <c:v>9.8222810930135296</c:v>
                </c:pt>
                <c:pt idx="5">
                  <c:v>11.4377935886383</c:v>
                </c:pt>
                <c:pt idx="6">
                  <c:v>13.6906036949157</c:v>
                </c:pt>
                <c:pt idx="7">
                  <c:v>15.6837872982025</c:v>
                </c:pt>
                <c:pt idx="8">
                  <c:v>17.618443899154599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E-4100-B3B0-987FBC6A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10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2.562095363079615E-2"/>
                  <c:y val="0.12527875383655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8GB'!$I$3:$I$11</c:f>
              <c:numCache>
                <c:formatCode>0.000</c:formatCode>
                <c:ptCount val="9"/>
                <c:pt idx="0">
                  <c:v>1.6190688893377874</c:v>
                </c:pt>
                <c:pt idx="1">
                  <c:v>2.3121041531823501</c:v>
                </c:pt>
                <c:pt idx="2">
                  <c:v>2.8925100021830179</c:v>
                </c:pt>
                <c:pt idx="3">
                  <c:v>2.6313763865105613</c:v>
                </c:pt>
                <c:pt idx="4">
                  <c:v>2.7077358568100167</c:v>
                </c:pt>
                <c:pt idx="5">
                  <c:v>2.6556559155130519</c:v>
                </c:pt>
                <c:pt idx="6">
                  <c:v>2.6708299550131653</c:v>
                </c:pt>
                <c:pt idx="7">
                  <c:v>2.6921837501139647</c:v>
                </c:pt>
                <c:pt idx="8">
                  <c:v>2.9677071675283448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6-4CDB-BFFA-D2ACD8F4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56-4CDB-BFFA-D2ACD8F46F9F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20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5.4102580927384077E-2"/>
                  <c:y val="9.6581986143187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8GB'!$I$12:$I$20</c:f>
              <c:numCache>
                <c:formatCode>0.000</c:formatCode>
                <c:ptCount val="9"/>
                <c:pt idx="0">
                  <c:v>1.0582720967124017</c:v>
                </c:pt>
                <c:pt idx="1">
                  <c:v>1.8603224594280914</c:v>
                </c:pt>
                <c:pt idx="2">
                  <c:v>2.281080882879134</c:v>
                </c:pt>
                <c:pt idx="3">
                  <c:v>2.7200999622700706</c:v>
                </c:pt>
                <c:pt idx="4">
                  <c:v>3.0008556127808332</c:v>
                </c:pt>
                <c:pt idx="5">
                  <c:v>3.2128206560946273</c:v>
                </c:pt>
                <c:pt idx="6">
                  <c:v>3.4244158482028841</c:v>
                </c:pt>
                <c:pt idx="7">
                  <c:v>3.7803472330956946</c:v>
                </c:pt>
                <c:pt idx="8">
                  <c:v>3.8792121502133243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3-4244-ADAC-49897781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53-4244-ADAC-498977817050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30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3675196850393702E-2"/>
                  <c:y val="0.10647269553199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8GB'!$I$21:$I$29</c:f>
              <c:numCache>
                <c:formatCode>0.000</c:formatCode>
                <c:ptCount val="9"/>
                <c:pt idx="0">
                  <c:v>1.161895189463285</c:v>
                </c:pt>
                <c:pt idx="1">
                  <c:v>2.1158942545619825</c:v>
                </c:pt>
                <c:pt idx="2">
                  <c:v>2.6739799295310878</c:v>
                </c:pt>
                <c:pt idx="3">
                  <c:v>3.0105993303683118</c:v>
                </c:pt>
                <c:pt idx="4">
                  <c:v>3.8011112010154879</c:v>
                </c:pt>
                <c:pt idx="5">
                  <c:v>4.175379403370715</c:v>
                </c:pt>
                <c:pt idx="6">
                  <c:v>4.5094830711515055</c:v>
                </c:pt>
                <c:pt idx="7">
                  <c:v>4.990131603004091</c:v>
                </c:pt>
                <c:pt idx="8">
                  <c:v>5.5162221584629174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3-4283-9458-2A82C0C56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13-4283-9458-2A82C0C56C09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40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'PC Base 16GB'!$E$30:$E$38</c:f>
              <c:numCache>
                <c:formatCode>0.000</c:formatCode>
                <c:ptCount val="9"/>
                <c:pt idx="0">
                  <c:v>0.84196345329284605</c:v>
                </c:pt>
                <c:pt idx="1">
                  <c:v>0.78290504932403504</c:v>
                </c:pt>
                <c:pt idx="2">
                  <c:v>0.86122327327728199</c:v>
                </c:pt>
                <c:pt idx="3">
                  <c:v>0.90023800373077301</c:v>
                </c:pt>
                <c:pt idx="4">
                  <c:v>0.91833393573760902</c:v>
                </c:pt>
                <c:pt idx="5">
                  <c:v>0.92216560363769495</c:v>
                </c:pt>
                <c:pt idx="6">
                  <c:v>0.96591130733489905</c:v>
                </c:pt>
                <c:pt idx="7">
                  <c:v>0.97330104827880803</c:v>
                </c:pt>
                <c:pt idx="8">
                  <c:v>1.0361297273635801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F-4071-BEDB-BF7C5EE6F85A}"/>
            </c:ext>
          </c:extLst>
        </c:ser>
        <c:ser>
          <c:idx val="2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16GB'!$G$30:$G$38</c:f>
              <c:numCache>
                <c:formatCode>0.000</c:formatCode>
                <c:ptCount val="9"/>
                <c:pt idx="0">
                  <c:v>1.3503789901733301</c:v>
                </c:pt>
                <c:pt idx="1">
                  <c:v>2.57445146083831</c:v>
                </c:pt>
                <c:pt idx="2">
                  <c:v>3.7093476533889702</c:v>
                </c:pt>
                <c:pt idx="3">
                  <c:v>4.7833307123184197</c:v>
                </c:pt>
                <c:pt idx="4">
                  <c:v>5.7730687332153297</c:v>
                </c:pt>
                <c:pt idx="5">
                  <c:v>4.8357214021682697</c:v>
                </c:pt>
                <c:pt idx="6">
                  <c:v>5.6990591049194297</c:v>
                </c:pt>
                <c:pt idx="7">
                  <c:v>6.5102391529083201</c:v>
                </c:pt>
                <c:pt idx="8">
                  <c:v>7.0779135036468501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F-4071-BEDB-BF7C5EE6F85A}"/>
            </c:ext>
          </c:extLst>
        </c:ser>
        <c:ser>
          <c:idx val="4"/>
          <c:order val="4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16GB'!$C$30:$C$38</c:f>
              <c:numCache>
                <c:formatCode>0.000</c:formatCode>
                <c:ptCount val="9"/>
                <c:pt idx="0">
                  <c:v>0.59649446964263897</c:v>
                </c:pt>
                <c:pt idx="1">
                  <c:v>0.931935639381408</c:v>
                </c:pt>
                <c:pt idx="2">
                  <c:v>1.33896028041839</c:v>
                </c:pt>
                <c:pt idx="3">
                  <c:v>1.98467219352722</c:v>
                </c:pt>
                <c:pt idx="4">
                  <c:v>1.99636425495147</c:v>
                </c:pt>
                <c:pt idx="5">
                  <c:v>2.3720927619933998</c:v>
                </c:pt>
                <c:pt idx="6">
                  <c:v>2.7880946540832499</c:v>
                </c:pt>
                <c:pt idx="7">
                  <c:v>4.0840883493423403</c:v>
                </c:pt>
                <c:pt idx="8">
                  <c:v>4.1701480817794803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C-4DBE-B917-F6F3C0C0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Base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16GB'!$F$30:$F$38</c:f>
              <c:numCache>
                <c:formatCode>0.000</c:formatCode>
                <c:ptCount val="9"/>
                <c:pt idx="0">
                  <c:v>9.2987972633399807E-2</c:v>
                </c:pt>
                <c:pt idx="1">
                  <c:v>7.6386003272516795E-2</c:v>
                </c:pt>
                <c:pt idx="2">
                  <c:v>0.12027398705098701</c:v>
                </c:pt>
                <c:pt idx="3">
                  <c:v>7.5901430304889397E-2</c:v>
                </c:pt>
                <c:pt idx="4">
                  <c:v>8.5240029889035299E-2</c:v>
                </c:pt>
                <c:pt idx="5">
                  <c:v>7.6144988023229193E-2</c:v>
                </c:pt>
                <c:pt idx="6">
                  <c:v>7.7417648867877997E-2</c:v>
                </c:pt>
                <c:pt idx="7">
                  <c:v>6.1833700316848803E-2</c:v>
                </c:pt>
                <c:pt idx="8">
                  <c:v>8.8645128005431506E-2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F-4071-BEDB-BF7C5EE6F85A}"/>
            </c:ext>
          </c:extLst>
        </c:ser>
        <c:ser>
          <c:idx val="3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16GB'!$H$31:$H$38</c:f>
              <c:numCache>
                <c:formatCode>0.000</c:formatCode>
                <c:ptCount val="8"/>
                <c:pt idx="0">
                  <c:v>0.32057988009378602</c:v>
                </c:pt>
                <c:pt idx="1">
                  <c:v>0.263368355724168</c:v>
                </c:pt>
                <c:pt idx="2">
                  <c:v>0.54000792493085004</c:v>
                </c:pt>
                <c:pt idx="3">
                  <c:v>0.96882016608292798</c:v>
                </c:pt>
                <c:pt idx="4">
                  <c:v>0.27248716544888901</c:v>
                </c:pt>
                <c:pt idx="5">
                  <c:v>0.29486265802654199</c:v>
                </c:pt>
                <c:pt idx="6">
                  <c:v>0.63800003334132205</c:v>
                </c:pt>
                <c:pt idx="7">
                  <c:v>0.42726180044185302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F-4071-BEDB-BF7C5EE6F85A}"/>
            </c:ext>
          </c:extLst>
        </c:ser>
        <c:ser>
          <c:idx val="5"/>
          <c:order val="5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16GB'!$D$30:$D$38</c:f>
              <c:numCache>
                <c:formatCode>0.000</c:formatCode>
                <c:ptCount val="9"/>
                <c:pt idx="0">
                  <c:v>8.2516809918327605E-2</c:v>
                </c:pt>
                <c:pt idx="1">
                  <c:v>0.105098742619329</c:v>
                </c:pt>
                <c:pt idx="2">
                  <c:v>0.149327206951786</c:v>
                </c:pt>
                <c:pt idx="3">
                  <c:v>0.52331459200724695</c:v>
                </c:pt>
                <c:pt idx="4">
                  <c:v>0.19460446800091899</c:v>
                </c:pt>
                <c:pt idx="5">
                  <c:v>0.23775805162482899</c:v>
                </c:pt>
                <c:pt idx="6">
                  <c:v>0.55123417103390804</c:v>
                </c:pt>
                <c:pt idx="7">
                  <c:v>1.26942610896564</c:v>
                </c:pt>
                <c:pt idx="8">
                  <c:v>0.28955882603817601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C-4DBE-B917-F6F3C0C0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40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0085301837270342E-3"/>
                  <c:y val="0.10120092378752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8GB'!$I$30:$I$38</c:f>
              <c:numCache>
                <c:formatCode>0.000</c:formatCode>
                <c:ptCount val="9"/>
                <c:pt idx="0">
                  <c:v>1.0204940418476138</c:v>
                </c:pt>
                <c:pt idx="1">
                  <c:v>2.0718562459676528</c:v>
                </c:pt>
                <c:pt idx="2">
                  <c:v>2.6645972253784938</c:v>
                </c:pt>
                <c:pt idx="3">
                  <c:v>2.9512763207435682</c:v>
                </c:pt>
                <c:pt idx="4">
                  <c:v>3.4451555410728254</c:v>
                </c:pt>
                <c:pt idx="5">
                  <c:v>4.8883112907790807</c:v>
                </c:pt>
                <c:pt idx="6">
                  <c:v>5.1742007977935112</c:v>
                </c:pt>
                <c:pt idx="7">
                  <c:v>5.808435376764649</c:v>
                </c:pt>
                <c:pt idx="8">
                  <c:v>5.8968493800378452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F-4FF4-80FB-C523F87D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CF-4FF4-80FB-C523F87D9C46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 </a:t>
            </a:r>
            <a:r>
              <a:rPr lang="en-US" baseline="0"/>
              <a:t>con 50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7863079615048126E-3"/>
                  <c:y val="0.14277136258660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8GB'!$I$39:$I$47</c:f>
              <c:numCache>
                <c:formatCode>0.000</c:formatCode>
                <c:ptCount val="9"/>
                <c:pt idx="0">
                  <c:v>1.0174901301201511</c:v>
                </c:pt>
                <c:pt idx="1">
                  <c:v>2.0478836555621007</c:v>
                </c:pt>
                <c:pt idx="2">
                  <c:v>3.0084993940840525</c:v>
                </c:pt>
                <c:pt idx="3">
                  <c:v>2.9415803996042853</c:v>
                </c:pt>
                <c:pt idx="4">
                  <c:v>3.8323700445527562</c:v>
                </c:pt>
                <c:pt idx="5">
                  <c:v>4.1548303476975006</c:v>
                </c:pt>
                <c:pt idx="6">
                  <c:v>5.3127248268278544</c:v>
                </c:pt>
                <c:pt idx="7">
                  <c:v>5.4604695260046814</c:v>
                </c:pt>
                <c:pt idx="8">
                  <c:v>6.6083859800562728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4-4896-B4C0-CF1FBC96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BA4-4896-B4C0-CF1FBC962D87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60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4.9346019247594047E-3"/>
                  <c:y val="0.13815242494226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8GB'!$I$48:$I$56</c:f>
              <c:numCache>
                <c:formatCode>0.000</c:formatCode>
                <c:ptCount val="9"/>
                <c:pt idx="0">
                  <c:v>1.0214106636503395</c:v>
                </c:pt>
                <c:pt idx="1">
                  <c:v>1.6455682930647226</c:v>
                </c:pt>
                <c:pt idx="2">
                  <c:v>2.283791863520531</c:v>
                </c:pt>
                <c:pt idx="3">
                  <c:v>3.0577837510662862</c:v>
                </c:pt>
                <c:pt idx="4">
                  <c:v>4.3996647035329541</c:v>
                </c:pt>
                <c:pt idx="5">
                  <c:v>4.1080188366022163</c:v>
                </c:pt>
                <c:pt idx="6">
                  <c:v>4.9592253251754572</c:v>
                </c:pt>
                <c:pt idx="7">
                  <c:v>7.4472547744484432</c:v>
                </c:pt>
                <c:pt idx="8">
                  <c:v>5.6715557855300451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D-4E04-A766-2A327A35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FD-4E04-A766-2A327A358873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70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8GB'!$C$57:$C$65</c:f>
              <c:numCache>
                <c:formatCode>0.000</c:formatCode>
                <c:ptCount val="9"/>
                <c:pt idx="0">
                  <c:v>1.7509234467068184</c:v>
                </c:pt>
                <c:pt idx="1">
                  <c:v>3.2021766138076702</c:v>
                </c:pt>
                <c:pt idx="2">
                  <c:v>4.9110938405990598</c:v>
                </c:pt>
                <c:pt idx="3">
                  <c:v>5.75191406673855</c:v>
                </c:pt>
                <c:pt idx="4">
                  <c:v>7.1078345968916592</c:v>
                </c:pt>
                <c:pt idx="5">
                  <c:v>8.4560811996459933</c:v>
                </c:pt>
                <c:pt idx="6">
                  <c:v>9.8185765020774998</c:v>
                </c:pt>
                <c:pt idx="7">
                  <c:v>11.113420739173799</c:v>
                </c:pt>
                <c:pt idx="8">
                  <c:v>12.1176070213317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6-4B23-A910-F8BFE4B43F0F}"/>
            </c:ext>
          </c:extLst>
        </c:ser>
        <c:ser>
          <c:idx val="2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8GB'!$G$57:$G$65</c:f>
              <c:numCache>
                <c:formatCode>0.000</c:formatCode>
                <c:ptCount val="9"/>
                <c:pt idx="0">
                  <c:v>2.24856504917144</c:v>
                </c:pt>
                <c:pt idx="1">
                  <c:v>4.4925349187850898</c:v>
                </c:pt>
                <c:pt idx="2">
                  <c:v>6.7450167500242868</c:v>
                </c:pt>
                <c:pt idx="3">
                  <c:v>8.9821547889709397</c:v>
                </c:pt>
                <c:pt idx="4">
                  <c:v>11.234728307724</c:v>
                </c:pt>
                <c:pt idx="5">
                  <c:v>13.3801529169082</c:v>
                </c:pt>
                <c:pt idx="6">
                  <c:v>15.721752872467</c:v>
                </c:pt>
                <c:pt idx="7">
                  <c:v>17.9747743368148</c:v>
                </c:pt>
                <c:pt idx="8">
                  <c:v>20.240480053181503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6-4B23-A910-F8BFE4B4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8GB'!$D$57:$D$65</c:f>
              <c:numCache>
                <c:formatCode>0.000</c:formatCode>
                <c:ptCount val="9"/>
                <c:pt idx="0">
                  <c:v>2.7098373475651732E-2</c:v>
                </c:pt>
                <c:pt idx="1">
                  <c:v>0.121092289847475</c:v>
                </c:pt>
                <c:pt idx="2">
                  <c:v>0.349423277500434</c:v>
                </c:pt>
                <c:pt idx="3">
                  <c:v>0.20377983918469578</c:v>
                </c:pt>
                <c:pt idx="4">
                  <c:v>0.4134647029633986</c:v>
                </c:pt>
                <c:pt idx="5">
                  <c:v>0.24342490569410474</c:v>
                </c:pt>
                <c:pt idx="6">
                  <c:v>0.21158357101026176</c:v>
                </c:pt>
                <c:pt idx="7">
                  <c:v>0.30644755162494403</c:v>
                </c:pt>
                <c:pt idx="8">
                  <c:v>0.28886179826354302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6-4B23-A910-F8BFE4B43F0F}"/>
            </c:ext>
          </c:extLst>
        </c:ser>
        <c:ser>
          <c:idx val="3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8GB'!$H$57:$H$65</c:f>
              <c:numCache>
                <c:formatCode>0.000</c:formatCode>
                <c:ptCount val="9"/>
                <c:pt idx="0">
                  <c:v>2.8528180934110602E-2</c:v>
                </c:pt>
                <c:pt idx="1">
                  <c:v>6.2714642334244605E-2</c:v>
                </c:pt>
                <c:pt idx="2">
                  <c:v>8.4538962126048348E-2</c:v>
                </c:pt>
                <c:pt idx="3">
                  <c:v>6.0356873373663397E-2</c:v>
                </c:pt>
                <c:pt idx="4">
                  <c:v>0.12739007881160699</c:v>
                </c:pt>
                <c:pt idx="5">
                  <c:v>0.130933202978566</c:v>
                </c:pt>
                <c:pt idx="6">
                  <c:v>0.15410732397449001</c:v>
                </c:pt>
                <c:pt idx="7">
                  <c:v>0.16775633101465601</c:v>
                </c:pt>
                <c:pt idx="8">
                  <c:v>0.14818749899747724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6-4B23-A910-F8BFE4B4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80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8GB'!$C$66:$C$74</c:f>
              <c:numCache>
                <c:formatCode>0.000</c:formatCode>
                <c:ptCount val="9"/>
                <c:pt idx="0">
                  <c:v>1.9034067010879501</c:v>
                </c:pt>
                <c:pt idx="1">
                  <c:v>3.4057286310195898</c:v>
                </c:pt>
                <c:pt idx="2">
                  <c:v>4.8268247890472402</c:v>
                </c:pt>
                <c:pt idx="3">
                  <c:v>6.2641903591155996</c:v>
                </c:pt>
                <c:pt idx="4">
                  <c:v>7.8445704984664903</c:v>
                </c:pt>
                <c:pt idx="5">
                  <c:v>9.3510642004013</c:v>
                </c:pt>
                <c:pt idx="6">
                  <c:v>10.755771233110963</c:v>
                </c:pt>
                <c:pt idx="7">
                  <c:v>12.2416546106338</c:v>
                </c:pt>
                <c:pt idx="8">
                  <c:v>13.6773152589797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6-4C8E-90B3-FF8301374A70}"/>
            </c:ext>
          </c:extLst>
        </c:ser>
        <c:ser>
          <c:idx val="2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8GB'!$G$66:$G$74</c:f>
              <c:numCache>
                <c:formatCode>0.000</c:formatCode>
                <c:ptCount val="9"/>
                <c:pt idx="0">
                  <c:v>2.6281807470321601</c:v>
                </c:pt>
                <c:pt idx="1">
                  <c:v>5.2463465976714998</c:v>
                </c:pt>
                <c:pt idx="2">
                  <c:v>7.8665363931655801</c:v>
                </c:pt>
                <c:pt idx="3">
                  <c:v>10.489000281509046</c:v>
                </c:pt>
                <c:pt idx="4">
                  <c:v>13.065800261497399</c:v>
                </c:pt>
                <c:pt idx="5">
                  <c:v>15.373437570065821</c:v>
                </c:pt>
                <c:pt idx="6">
                  <c:v>18.3598900985717</c:v>
                </c:pt>
                <c:pt idx="7">
                  <c:v>20.887042155265799</c:v>
                </c:pt>
                <c:pt idx="8">
                  <c:v>23.649005933683686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6-4C8E-90B3-FF830137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8GB'!$D$66:$D$74</c:f>
              <c:numCache>
                <c:formatCode>0.000</c:formatCode>
                <c:ptCount val="9"/>
                <c:pt idx="0">
                  <c:v>3.78801217276852E-2</c:v>
                </c:pt>
                <c:pt idx="1">
                  <c:v>7.7095083393582203E-2</c:v>
                </c:pt>
                <c:pt idx="2">
                  <c:v>5.8456246149995998E-2</c:v>
                </c:pt>
                <c:pt idx="3">
                  <c:v>4.8238110202807001E-2</c:v>
                </c:pt>
                <c:pt idx="4">
                  <c:v>0.26526371487383599</c:v>
                </c:pt>
                <c:pt idx="5">
                  <c:v>0.23579463967328801</c:v>
                </c:pt>
                <c:pt idx="6">
                  <c:v>0.10125577840853857</c:v>
                </c:pt>
                <c:pt idx="7">
                  <c:v>0.125304854660889</c:v>
                </c:pt>
                <c:pt idx="8">
                  <c:v>0.133093420306824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6-4C8E-90B3-FF8301374A70}"/>
            </c:ext>
          </c:extLst>
        </c:ser>
        <c:ser>
          <c:idx val="3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8GB'!$H$66:$H$74</c:f>
              <c:numCache>
                <c:formatCode>0.000</c:formatCode>
                <c:ptCount val="9"/>
                <c:pt idx="0">
                  <c:v>2.4596137182781901E-2</c:v>
                </c:pt>
                <c:pt idx="1">
                  <c:v>4.9187002960708499E-2</c:v>
                </c:pt>
                <c:pt idx="2">
                  <c:v>7.8319177852959096E-2</c:v>
                </c:pt>
                <c:pt idx="3">
                  <c:v>0.11362304219760808</c:v>
                </c:pt>
                <c:pt idx="4">
                  <c:v>0.167626841215122</c:v>
                </c:pt>
                <c:pt idx="5">
                  <c:v>0.14346200161030009</c:v>
                </c:pt>
                <c:pt idx="6">
                  <c:v>0.159642233510116</c:v>
                </c:pt>
                <c:pt idx="7">
                  <c:v>0.30745688090740098</c:v>
                </c:pt>
                <c:pt idx="8">
                  <c:v>0.21861517021639781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6-4C8E-90B3-FF830137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90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8GB'!$C$2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8GB'!$C$75:$C$83</c:f>
              <c:numCache>
                <c:formatCode>0.000</c:formatCode>
                <c:ptCount val="9"/>
                <c:pt idx="0">
                  <c:v>2.14212836265563</c:v>
                </c:pt>
                <c:pt idx="1">
                  <c:v>3.8213956785201999</c:v>
                </c:pt>
                <c:pt idx="2">
                  <c:v>5.4648621654510396</c:v>
                </c:pt>
                <c:pt idx="3">
                  <c:v>7.1274656677246098</c:v>
                </c:pt>
                <c:pt idx="4">
                  <c:v>8.8313433980941696</c:v>
                </c:pt>
                <c:pt idx="5">
                  <c:v>10.498963701481671</c:v>
                </c:pt>
                <c:pt idx="6">
                  <c:v>12.035466132164</c:v>
                </c:pt>
                <c:pt idx="7">
                  <c:v>13.749671421051</c:v>
                </c:pt>
                <c:pt idx="8">
                  <c:v>15.480159001350399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B-4031-8E42-77487D76A5EF}"/>
            </c:ext>
          </c:extLst>
        </c:ser>
        <c:ser>
          <c:idx val="2"/>
          <c:order val="2"/>
          <c:tx>
            <c:strRef>
              <c:f>'PC 8GB'!$G$2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8GB'!$G$75:$G$83</c:f>
              <c:numCache>
                <c:formatCode>0.000</c:formatCode>
                <c:ptCount val="9"/>
                <c:pt idx="0">
                  <c:v>2.9153310298919601</c:v>
                </c:pt>
                <c:pt idx="1">
                  <c:v>5.7624553871154696</c:v>
                </c:pt>
                <c:pt idx="2">
                  <c:v>8.6482861042022705</c:v>
                </c:pt>
                <c:pt idx="3">
                  <c:v>11.525418262481599</c:v>
                </c:pt>
                <c:pt idx="4">
                  <c:v>14.365800485610899</c:v>
                </c:pt>
                <c:pt idx="5">
                  <c:v>17.300337057113602</c:v>
                </c:pt>
                <c:pt idx="6">
                  <c:v>20.226817992268732</c:v>
                </c:pt>
                <c:pt idx="7">
                  <c:v>23.051021161079401</c:v>
                </c:pt>
                <c:pt idx="8">
                  <c:v>25.9411135911941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B-4031-8E42-77487D76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8GB'!$D$2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8GB'!$D$75:$D$83</c:f>
              <c:numCache>
                <c:formatCode>0.000</c:formatCode>
                <c:ptCount val="9"/>
                <c:pt idx="0">
                  <c:v>7.2262871035090506E-2</c:v>
                </c:pt>
                <c:pt idx="1">
                  <c:v>9.5949839962369193E-2</c:v>
                </c:pt>
                <c:pt idx="2">
                  <c:v>6.4343937803327103E-2</c:v>
                </c:pt>
                <c:pt idx="3">
                  <c:v>8.4071556246187798E-2</c:v>
                </c:pt>
                <c:pt idx="4">
                  <c:v>0.220583094179333</c:v>
                </c:pt>
                <c:pt idx="5">
                  <c:v>0.20920740263651563</c:v>
                </c:pt>
                <c:pt idx="6">
                  <c:v>0.124685939880282</c:v>
                </c:pt>
                <c:pt idx="7">
                  <c:v>0.13202926161266801</c:v>
                </c:pt>
                <c:pt idx="8">
                  <c:v>0.16491172335033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B-4031-8E42-77487D76A5EF}"/>
            </c:ext>
          </c:extLst>
        </c:ser>
        <c:ser>
          <c:idx val="3"/>
          <c:order val="3"/>
          <c:tx>
            <c:strRef>
              <c:f>'PC 8GB'!$H$2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 8GB'!$B$48:$B$56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8GB'!$H$75:$H$83</c:f>
              <c:numCache>
                <c:formatCode>0.000</c:formatCode>
                <c:ptCount val="9"/>
                <c:pt idx="0">
                  <c:v>2.9953928389809599E-2</c:v>
                </c:pt>
                <c:pt idx="1">
                  <c:v>6.8335143596920903E-2</c:v>
                </c:pt>
                <c:pt idx="2">
                  <c:v>8.8738487501322197E-2</c:v>
                </c:pt>
                <c:pt idx="3">
                  <c:v>0.139059988388405</c:v>
                </c:pt>
                <c:pt idx="4">
                  <c:v>0.182897451198693</c:v>
                </c:pt>
                <c:pt idx="5">
                  <c:v>0.15931750020128699</c:v>
                </c:pt>
                <c:pt idx="6">
                  <c:v>0.24220047274369091</c:v>
                </c:pt>
                <c:pt idx="7">
                  <c:v>0.30118916789329397</c:v>
                </c:pt>
                <c:pt idx="8">
                  <c:v>0.34700885666089798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B-4031-8E42-77487D76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70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1568241469816273E-3"/>
                  <c:y val="8.7344110854503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8GB'!$I$57:$I$65</c:f>
              <c:numCache>
                <c:formatCode>0.000</c:formatCode>
                <c:ptCount val="9"/>
                <c:pt idx="0">
                  <c:v>1.2842166534468418</c:v>
                </c:pt>
                <c:pt idx="1">
                  <c:v>1.4029628782539481</c:v>
                </c:pt>
                <c:pt idx="2">
                  <c:v>1.3734245300434991</c:v>
                </c:pt>
                <c:pt idx="3">
                  <c:v>1.5615940510849808</c:v>
                </c:pt>
                <c:pt idx="4">
                  <c:v>1.5806119507391294</c:v>
                </c:pt>
                <c:pt idx="5">
                  <c:v>1.5823113095778158</c:v>
                </c:pt>
                <c:pt idx="6">
                  <c:v>1.6012252763056289</c:v>
                </c:pt>
                <c:pt idx="7">
                  <c:v>1.6173934883483132</c:v>
                </c:pt>
                <c:pt idx="8">
                  <c:v>1.6703363970749661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E-4042-8E22-090493AAB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BE-4042-8E22-090493AAB6AC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80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2.1568241469816273E-3"/>
                  <c:y val="0.134571839028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8GB'!$I$66:$I$74</c:f>
              <c:numCache>
                <c:formatCode>0.000</c:formatCode>
                <c:ptCount val="9"/>
                <c:pt idx="0">
                  <c:v>1.3807772902816531</c:v>
                </c:pt>
                <c:pt idx="1">
                  <c:v>1.540447629880856</c:v>
                </c:pt>
                <c:pt idx="2">
                  <c:v>1.6297538727769616</c:v>
                </c:pt>
                <c:pt idx="3">
                  <c:v>1.6744383041051007</c:v>
                </c:pt>
                <c:pt idx="4">
                  <c:v>1.6655851667151937</c:v>
                </c:pt>
                <c:pt idx="5">
                  <c:v>1.6440308012649589</c:v>
                </c:pt>
                <c:pt idx="6">
                  <c:v>1.7069803457749211</c:v>
                </c:pt>
                <c:pt idx="7">
                  <c:v>1.7062270436156664</c:v>
                </c:pt>
                <c:pt idx="8">
                  <c:v>1.7290678386722991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7-4F52-A935-92B2BCDF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97-4F52-A935-92B2BCDFBD40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90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'PC 8GB'!$I$2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9346019247594047E-3"/>
                  <c:y val="8.7344110854503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8GB'!$I$75:$I$83</c:f>
              <c:numCache>
                <c:formatCode>0.000</c:formatCode>
                <c:ptCount val="9"/>
                <c:pt idx="0">
                  <c:v>1.3609506697711518</c:v>
                </c:pt>
                <c:pt idx="1">
                  <c:v>1.5079452304575085</c:v>
                </c:pt>
                <c:pt idx="2">
                  <c:v>1.5825259343002092</c:v>
                </c:pt>
                <c:pt idx="3">
                  <c:v>1.6170429714831587</c:v>
                </c:pt>
                <c:pt idx="4">
                  <c:v>1.6266834883479995</c:v>
                </c:pt>
                <c:pt idx="5">
                  <c:v>1.6478137794373062</c:v>
                </c:pt>
                <c:pt idx="6">
                  <c:v>1.6806011308705258</c:v>
                </c:pt>
                <c:pt idx="7">
                  <c:v>1.676477964832517</c:v>
                </c:pt>
                <c:pt idx="8">
                  <c:v>1.6757653192664976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6-4CCE-BAD6-CA396C60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16-4CCE-BAD6-CA396C601DC0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10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'VM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16GB'!$E$3:$E$11</c:f>
              <c:numCache>
                <c:formatCode>0.000</c:formatCode>
                <c:ptCount val="9"/>
                <c:pt idx="0">
                  <c:v>0.254143390655517</c:v>
                </c:pt>
                <c:pt idx="1">
                  <c:v>0.26419645309448198</c:v>
                </c:pt>
                <c:pt idx="2">
                  <c:v>0.26828350543975799</c:v>
                </c:pt>
                <c:pt idx="3">
                  <c:v>0.30565488338470398</c:v>
                </c:pt>
                <c:pt idx="4">
                  <c:v>0.30802430152893001</c:v>
                </c:pt>
                <c:pt idx="5">
                  <c:v>0.32377543926239</c:v>
                </c:pt>
                <c:pt idx="6">
                  <c:v>0.36559192180633499</c:v>
                </c:pt>
                <c:pt idx="7">
                  <c:v>0.34449197292327799</c:v>
                </c:pt>
                <c:pt idx="8">
                  <c:v>0.38001486301422099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3-4476-A2AF-0CB38127811F}"/>
            </c:ext>
          </c:extLst>
        </c:ser>
        <c:ser>
          <c:idx val="3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'VM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16GB'!$G$3:$G$11</c:f>
              <c:numCache>
                <c:formatCode>0.000</c:formatCode>
                <c:ptCount val="9"/>
                <c:pt idx="0">
                  <c:v>0.15093653678894001</c:v>
                </c:pt>
                <c:pt idx="1">
                  <c:v>0.297557559013366</c:v>
                </c:pt>
                <c:pt idx="2">
                  <c:v>0.43993020534515298</c:v>
                </c:pt>
                <c:pt idx="3">
                  <c:v>0.58434308528900103</c:v>
                </c:pt>
                <c:pt idx="4">
                  <c:v>0.72672492027282698</c:v>
                </c:pt>
                <c:pt idx="5">
                  <c:v>0.87288423061370801</c:v>
                </c:pt>
                <c:pt idx="6">
                  <c:v>1.0168165397644</c:v>
                </c:pt>
                <c:pt idx="7">
                  <c:v>1.1654825448989801</c:v>
                </c:pt>
                <c:pt idx="8">
                  <c:v>1.3046465730667101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3-4476-A2AF-0CB38127811F}"/>
            </c:ext>
          </c:extLst>
        </c:ser>
        <c:ser>
          <c:idx val="0"/>
          <c:order val="4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'VM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16GB'!$C$3:$C$11</c:f>
              <c:numCache>
                <c:formatCode>0.000</c:formatCode>
                <c:ptCount val="9"/>
                <c:pt idx="0">
                  <c:v>0.170938191413879</c:v>
                </c:pt>
                <c:pt idx="1">
                  <c:v>0.25562555313110302</c:v>
                </c:pt>
                <c:pt idx="2">
                  <c:v>0.346938614845275</c:v>
                </c:pt>
                <c:pt idx="3">
                  <c:v>0.433087382316589</c:v>
                </c:pt>
                <c:pt idx="4">
                  <c:v>0.524108219146728</c:v>
                </c:pt>
                <c:pt idx="5">
                  <c:v>0.61283199310302705</c:v>
                </c:pt>
                <c:pt idx="6">
                  <c:v>0.70129491806030197</c:v>
                </c:pt>
                <c:pt idx="7">
                  <c:v>0.79344864845275798</c:v>
                </c:pt>
                <c:pt idx="8">
                  <c:v>0.882395329475402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C-48E3-8005-78DC9321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2"/>
          <c:order val="1"/>
          <c:tx>
            <c:strRef>
              <c:f>'VM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'VM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16GB'!$F$3:$F$11</c:f>
              <c:numCache>
                <c:formatCode>0.000</c:formatCode>
                <c:ptCount val="9"/>
                <c:pt idx="0">
                  <c:v>7.57093274022234E-2</c:v>
                </c:pt>
                <c:pt idx="1">
                  <c:v>6.6937467567175099E-2</c:v>
                </c:pt>
                <c:pt idx="2">
                  <c:v>4.5867324061566198E-2</c:v>
                </c:pt>
                <c:pt idx="3">
                  <c:v>8.5543060592606093E-2</c:v>
                </c:pt>
                <c:pt idx="4">
                  <c:v>8.1485419144148599E-2</c:v>
                </c:pt>
                <c:pt idx="5">
                  <c:v>7.2048582750572701E-2</c:v>
                </c:pt>
                <c:pt idx="6">
                  <c:v>6.1761603448724202E-2</c:v>
                </c:pt>
                <c:pt idx="7">
                  <c:v>7.3420425528144304E-2</c:v>
                </c:pt>
                <c:pt idx="8">
                  <c:v>7.6965859100784295E-2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3-4476-A2AF-0CB38127811F}"/>
            </c:ext>
          </c:extLst>
        </c:ser>
        <c:ser>
          <c:idx val="4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'VM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16GB'!$H$3:$H$11</c:f>
              <c:numCache>
                <c:formatCode>0.000</c:formatCode>
                <c:ptCount val="9"/>
                <c:pt idx="0">
                  <c:v>7.41001533871737E-3</c:v>
                </c:pt>
                <c:pt idx="1">
                  <c:v>6.2456875684682002E-3</c:v>
                </c:pt>
                <c:pt idx="2">
                  <c:v>7.0302648262246803E-3</c:v>
                </c:pt>
                <c:pt idx="3">
                  <c:v>8.5490188239532097E-3</c:v>
                </c:pt>
                <c:pt idx="4">
                  <c:v>8.9016534932591096E-3</c:v>
                </c:pt>
                <c:pt idx="5">
                  <c:v>1.0755226913113E-2</c:v>
                </c:pt>
                <c:pt idx="6">
                  <c:v>1.13309097694864E-2</c:v>
                </c:pt>
                <c:pt idx="7">
                  <c:v>1.37499911729947E-2</c:v>
                </c:pt>
                <c:pt idx="8">
                  <c:v>1.4049986524566301E-2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3-4476-A2AF-0CB38127811F}"/>
            </c:ext>
          </c:extLst>
        </c:ser>
        <c:ser>
          <c:idx val="5"/>
          <c:order val="5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16GB'!$D$3:$D$11</c:f>
              <c:numCache>
                <c:formatCode>0.000</c:formatCode>
                <c:ptCount val="9"/>
                <c:pt idx="0">
                  <c:v>1.34082052258724E-2</c:v>
                </c:pt>
                <c:pt idx="1">
                  <c:v>7.4553450153524497E-3</c:v>
                </c:pt>
                <c:pt idx="2">
                  <c:v>1.2093897886039E-2</c:v>
                </c:pt>
                <c:pt idx="3">
                  <c:v>1.20906775178054E-2</c:v>
                </c:pt>
                <c:pt idx="4">
                  <c:v>1.0952923739605901E-2</c:v>
                </c:pt>
                <c:pt idx="5">
                  <c:v>1.2755603700806801E-2</c:v>
                </c:pt>
                <c:pt idx="6">
                  <c:v>6.6947025330970902E-3</c:v>
                </c:pt>
                <c:pt idx="7">
                  <c:v>1.44390495116081E-2</c:v>
                </c:pt>
                <c:pt idx="8">
                  <c:v>1.20535187448519E-2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C-48E3-8005-78DC9321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159423"/>
        <c:axId val="1396159007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396159007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6159423"/>
        <c:crosses val="max"/>
        <c:crossBetween val="between"/>
      </c:valAx>
      <c:catAx>
        <c:axId val="1396159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159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50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16GB'!$E$39:$E$47</c:f>
              <c:numCache>
                <c:formatCode>0.000</c:formatCode>
                <c:ptCount val="9"/>
                <c:pt idx="0">
                  <c:v>0.93314388751983601</c:v>
                </c:pt>
                <c:pt idx="1">
                  <c:v>0.95712268829345704</c:v>
                </c:pt>
                <c:pt idx="2">
                  <c:v>1.0071146297454801</c:v>
                </c:pt>
                <c:pt idx="3">
                  <c:v>1.0286705017089799</c:v>
                </c:pt>
                <c:pt idx="4">
                  <c:v>1.0379776954650799</c:v>
                </c:pt>
                <c:pt idx="5">
                  <c:v>1.09800579547882</c:v>
                </c:pt>
                <c:pt idx="6">
                  <c:v>1.18426254749298</c:v>
                </c:pt>
                <c:pt idx="7">
                  <c:v>1.2679990339279099</c:v>
                </c:pt>
                <c:pt idx="8">
                  <c:v>1.2450859594345001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8-4D42-84A5-D1A438E0C8DD}"/>
            </c:ext>
          </c:extLst>
        </c:ser>
        <c:ser>
          <c:idx val="2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Base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16GB'!$G$39:$G$47</c:f>
              <c:numCache>
                <c:formatCode>0.000</c:formatCode>
                <c:ptCount val="9"/>
                <c:pt idx="0">
                  <c:v>1.0636699390411299</c:v>
                </c:pt>
                <c:pt idx="1">
                  <c:v>2.0791226577758701</c:v>
                </c:pt>
                <c:pt idx="2">
                  <c:v>3.3336384439468301</c:v>
                </c:pt>
                <c:pt idx="3">
                  <c:v>4.1608473873138401</c:v>
                </c:pt>
                <c:pt idx="4">
                  <c:v>4.2856438541412301</c:v>
                </c:pt>
                <c:pt idx="5">
                  <c:v>5.4554295539855904</c:v>
                </c:pt>
                <c:pt idx="6">
                  <c:v>6.4874746084213202</c:v>
                </c:pt>
                <c:pt idx="7">
                  <c:v>6.8720800304412801</c:v>
                </c:pt>
                <c:pt idx="8">
                  <c:v>7.5697462701797402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8-4D42-84A5-D1A438E0C8DD}"/>
            </c:ext>
          </c:extLst>
        </c:ser>
        <c:ser>
          <c:idx val="4"/>
          <c:order val="4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Base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16GB'!$C$39:$C$47</c:f>
              <c:numCache>
                <c:formatCode>0.000</c:formatCode>
                <c:ptCount val="9"/>
                <c:pt idx="0">
                  <c:v>0.84350755691528301</c:v>
                </c:pt>
                <c:pt idx="1">
                  <c:v>1.3847442102432199</c:v>
                </c:pt>
                <c:pt idx="2">
                  <c:v>1.9356170797348</c:v>
                </c:pt>
                <c:pt idx="3">
                  <c:v>2.6246045064926098</c:v>
                </c:pt>
                <c:pt idx="4">
                  <c:v>3.5526890134811402</c:v>
                </c:pt>
                <c:pt idx="5">
                  <c:v>4.3404383563995301</c:v>
                </c:pt>
                <c:pt idx="6">
                  <c:v>3.4577806711196901</c:v>
                </c:pt>
                <c:pt idx="7">
                  <c:v>5.551147481669549</c:v>
                </c:pt>
                <c:pt idx="8">
                  <c:v>6.3841729354858296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E-4901-A803-1BD0E327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Base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16GB'!$F$39:$F$47</c:f>
              <c:numCache>
                <c:formatCode>0.000</c:formatCode>
                <c:ptCount val="9"/>
                <c:pt idx="0">
                  <c:v>5.82933354296808E-2</c:v>
                </c:pt>
                <c:pt idx="1">
                  <c:v>7.5232634092284797E-2</c:v>
                </c:pt>
                <c:pt idx="2">
                  <c:v>8.9492778639769399E-2</c:v>
                </c:pt>
                <c:pt idx="3">
                  <c:v>8.3589832393725499E-2</c:v>
                </c:pt>
                <c:pt idx="4">
                  <c:v>6.8049382348842197E-2</c:v>
                </c:pt>
                <c:pt idx="5">
                  <c:v>6.4493928196943995E-2</c:v>
                </c:pt>
                <c:pt idx="6">
                  <c:v>0.124817738424693</c:v>
                </c:pt>
                <c:pt idx="7">
                  <c:v>0.134518181497644</c:v>
                </c:pt>
                <c:pt idx="8">
                  <c:v>0.106722379530667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8-4D42-84A5-D1A438E0C8DD}"/>
            </c:ext>
          </c:extLst>
        </c:ser>
        <c:ser>
          <c:idx val="3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16GB'!$H$39:$H$47</c:f>
              <c:numCache>
                <c:formatCode>0.000</c:formatCode>
                <c:ptCount val="9"/>
                <c:pt idx="0">
                  <c:v>8.5167030355065801E-2</c:v>
                </c:pt>
                <c:pt idx="1">
                  <c:v>0.36340122143203801</c:v>
                </c:pt>
                <c:pt idx="2">
                  <c:v>1.4616639752687699</c:v>
                </c:pt>
                <c:pt idx="3">
                  <c:v>0.37625360038880401</c:v>
                </c:pt>
                <c:pt idx="4">
                  <c:v>0.52578514310683699</c:v>
                </c:pt>
                <c:pt idx="5">
                  <c:v>0.76805964369048796</c:v>
                </c:pt>
                <c:pt idx="6">
                  <c:v>0.84579659443685695</c:v>
                </c:pt>
                <c:pt idx="7">
                  <c:v>0.80478755396035395</c:v>
                </c:pt>
                <c:pt idx="8">
                  <c:v>0.51502668284623099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8-4D42-84A5-D1A438E0C8DD}"/>
            </c:ext>
          </c:extLst>
        </c:ser>
        <c:ser>
          <c:idx val="5"/>
          <c:order val="5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16GB'!$D$39:$D$47</c:f>
              <c:numCache>
                <c:formatCode>0.000</c:formatCode>
                <c:ptCount val="9"/>
                <c:pt idx="0">
                  <c:v>0.1056188710031</c:v>
                </c:pt>
                <c:pt idx="1">
                  <c:v>0.12384883662235401</c:v>
                </c:pt>
                <c:pt idx="2">
                  <c:v>0.17293621625341199</c:v>
                </c:pt>
                <c:pt idx="3">
                  <c:v>0.16152739107835201</c:v>
                </c:pt>
                <c:pt idx="4">
                  <c:v>0.25118472600649999</c:v>
                </c:pt>
                <c:pt idx="5">
                  <c:v>0.185775033883784</c:v>
                </c:pt>
                <c:pt idx="6">
                  <c:v>0.21934007936511901</c:v>
                </c:pt>
                <c:pt idx="7">
                  <c:v>0.400093685194024</c:v>
                </c:pt>
                <c:pt idx="8">
                  <c:v>0.172546381364971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E-4901-A803-1BD0E327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20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'VM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16GB'!$E$12:$E$20</c:f>
              <c:numCache>
                <c:formatCode>0.000</c:formatCode>
                <c:ptCount val="9"/>
                <c:pt idx="0">
                  <c:v>0.43334007740020702</c:v>
                </c:pt>
                <c:pt idx="1">
                  <c:v>0.42283805847167899</c:v>
                </c:pt>
                <c:pt idx="2">
                  <c:v>0.45629348278045601</c:v>
                </c:pt>
                <c:pt idx="3">
                  <c:v>0.49466603279113702</c:v>
                </c:pt>
                <c:pt idx="4">
                  <c:v>0.51741213321685697</c:v>
                </c:pt>
                <c:pt idx="5">
                  <c:v>0.59012084484100302</c:v>
                </c:pt>
                <c:pt idx="6">
                  <c:v>0.61445013999938902</c:v>
                </c:pt>
                <c:pt idx="7">
                  <c:v>0.64197624683380095</c:v>
                </c:pt>
                <c:pt idx="8">
                  <c:v>0.65521720409393303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A-4B84-8493-2818BE7C3264}"/>
            </c:ext>
          </c:extLst>
        </c:ser>
        <c:ser>
          <c:idx val="2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'VM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16GB'!$G$12:$G$20</c:f>
              <c:numCache>
                <c:formatCode>0.000</c:formatCode>
                <c:ptCount val="9"/>
                <c:pt idx="0">
                  <c:v>0.30158361911773601</c:v>
                </c:pt>
                <c:pt idx="1">
                  <c:v>0.59714650154113702</c:v>
                </c:pt>
                <c:pt idx="2">
                  <c:v>0.88909589767455999</c:v>
                </c:pt>
                <c:pt idx="3">
                  <c:v>1.18278872966766</c:v>
                </c:pt>
                <c:pt idx="4">
                  <c:v>1.4750538063049301</c:v>
                </c:pt>
                <c:pt idx="5">
                  <c:v>1.77347195148468</c:v>
                </c:pt>
                <c:pt idx="6">
                  <c:v>2.06636514186859</c:v>
                </c:pt>
                <c:pt idx="7">
                  <c:v>2.3595431756973202</c:v>
                </c:pt>
                <c:pt idx="8">
                  <c:v>2.6566770505905102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A-4B84-8493-2818BE7C3264}"/>
            </c:ext>
          </c:extLst>
        </c:ser>
        <c:ser>
          <c:idx val="4"/>
          <c:order val="4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'VM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16GB'!$C$12:$C$20</c:f>
              <c:numCache>
                <c:formatCode>0.000</c:formatCode>
                <c:ptCount val="9"/>
                <c:pt idx="0">
                  <c:v>0.27975467205047599</c:v>
                </c:pt>
                <c:pt idx="1">
                  <c:v>0.45660924434661798</c:v>
                </c:pt>
                <c:pt idx="2">
                  <c:v>0.63382249832153303</c:v>
                </c:pt>
                <c:pt idx="3">
                  <c:v>0.81675454616546606</c:v>
                </c:pt>
                <c:pt idx="4">
                  <c:v>0.99367940902709895</c:v>
                </c:pt>
                <c:pt idx="5">
                  <c:v>1.17173157691955</c:v>
                </c:pt>
                <c:pt idx="6">
                  <c:v>1.3536442947387599</c:v>
                </c:pt>
                <c:pt idx="7">
                  <c:v>1.5296432161331099</c:v>
                </c:pt>
                <c:pt idx="8">
                  <c:v>1.7053490447998001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5-4560-8CC1-5FCC8352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'VM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'VM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16GB'!$F$12:$F$20</c:f>
              <c:numCache>
                <c:formatCode>0.000</c:formatCode>
                <c:ptCount val="9"/>
                <c:pt idx="0">
                  <c:v>0.112969373518416</c:v>
                </c:pt>
                <c:pt idx="1">
                  <c:v>0.10728283869935699</c:v>
                </c:pt>
                <c:pt idx="2">
                  <c:v>0.126004301565075</c:v>
                </c:pt>
                <c:pt idx="3">
                  <c:v>0.130308644985035</c:v>
                </c:pt>
                <c:pt idx="4">
                  <c:v>0.105713574077812</c:v>
                </c:pt>
                <c:pt idx="5">
                  <c:v>0.112969261176703</c:v>
                </c:pt>
                <c:pt idx="6">
                  <c:v>9.5802202605248396E-2</c:v>
                </c:pt>
                <c:pt idx="7">
                  <c:v>8.46707198142818E-2</c:v>
                </c:pt>
                <c:pt idx="8">
                  <c:v>9.8752446579691205E-2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A-4B84-8493-2818BE7C3264}"/>
            </c:ext>
          </c:extLst>
        </c:ser>
        <c:ser>
          <c:idx val="3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'VM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16GB'!$H$12:$H$20</c:f>
              <c:numCache>
                <c:formatCode>0.000</c:formatCode>
                <c:ptCount val="9"/>
                <c:pt idx="0">
                  <c:v>7.9132507173517198E-3</c:v>
                </c:pt>
                <c:pt idx="1">
                  <c:v>7.84609133829706E-3</c:v>
                </c:pt>
                <c:pt idx="2">
                  <c:v>6.2150348373548204E-3</c:v>
                </c:pt>
                <c:pt idx="3">
                  <c:v>1.0103498038854001E-2</c:v>
                </c:pt>
                <c:pt idx="4">
                  <c:v>1.44139289134143E-2</c:v>
                </c:pt>
                <c:pt idx="5">
                  <c:v>8.2258350267216708E-3</c:v>
                </c:pt>
                <c:pt idx="6">
                  <c:v>1.6491234424128799E-2</c:v>
                </c:pt>
                <c:pt idx="7">
                  <c:v>2.0313341731205699E-2</c:v>
                </c:pt>
                <c:pt idx="8">
                  <c:v>1.65605285228375E-2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A-4B84-8493-2818BE7C3264}"/>
            </c:ext>
          </c:extLst>
        </c:ser>
        <c:ser>
          <c:idx val="5"/>
          <c:order val="5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16GB'!$D$12:$D$20</c:f>
              <c:numCache>
                <c:formatCode>0.000</c:formatCode>
                <c:ptCount val="9"/>
                <c:pt idx="0">
                  <c:v>1.6300373420889799E-2</c:v>
                </c:pt>
                <c:pt idx="1">
                  <c:v>1.2983226375121001E-2</c:v>
                </c:pt>
                <c:pt idx="2">
                  <c:v>1.17735799754456E-2</c:v>
                </c:pt>
                <c:pt idx="3">
                  <c:v>1.42548399659966E-2</c:v>
                </c:pt>
                <c:pt idx="4">
                  <c:v>1.8041874391649101E-2</c:v>
                </c:pt>
                <c:pt idx="5">
                  <c:v>1.6643964499466399E-2</c:v>
                </c:pt>
                <c:pt idx="6">
                  <c:v>1.86288232594248E-2</c:v>
                </c:pt>
                <c:pt idx="7">
                  <c:v>1.76999998843369E-2</c:v>
                </c:pt>
                <c:pt idx="8">
                  <c:v>1.4638581903961299E-2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5-4560-8CC1-5FCC8352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736191"/>
        <c:axId val="1408738271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408738271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8736191"/>
        <c:crosses val="max"/>
        <c:crossBetween val="between"/>
      </c:valAx>
      <c:catAx>
        <c:axId val="140873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8738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30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'VM 16GB'!$E$21:$E$29</c:f>
              <c:numCache>
                <c:formatCode>0.000</c:formatCode>
                <c:ptCount val="9"/>
                <c:pt idx="0">
                  <c:v>0.56468844890594405</c:v>
                </c:pt>
                <c:pt idx="1">
                  <c:v>0.645065898895263</c:v>
                </c:pt>
                <c:pt idx="2">
                  <c:v>0.62760110378265299</c:v>
                </c:pt>
                <c:pt idx="3">
                  <c:v>0.68633932590484603</c:v>
                </c:pt>
                <c:pt idx="4">
                  <c:v>0.69506409645080502</c:v>
                </c:pt>
                <c:pt idx="5">
                  <c:v>0.75519702911376896</c:v>
                </c:pt>
                <c:pt idx="6">
                  <c:v>0.81110035896301202</c:v>
                </c:pt>
                <c:pt idx="7">
                  <c:v>0.84448319911956704</c:v>
                </c:pt>
                <c:pt idx="8">
                  <c:v>0.87618111133575405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8-4FBE-8AFF-52AA823BC35D}"/>
            </c:ext>
          </c:extLst>
        </c:ser>
        <c:ser>
          <c:idx val="2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'VM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16GB'!$G$21:$G$29</c:f>
              <c:numCache>
                <c:formatCode>0.000</c:formatCode>
                <c:ptCount val="9"/>
                <c:pt idx="0">
                  <c:v>0.45356549263000401</c:v>
                </c:pt>
                <c:pt idx="1">
                  <c:v>0.89578988075256305</c:v>
                </c:pt>
                <c:pt idx="2">
                  <c:v>1.33636014938354</c:v>
                </c:pt>
                <c:pt idx="3">
                  <c:v>1.7773698806762599</c:v>
                </c:pt>
                <c:pt idx="4">
                  <c:v>2.2187595748901301</c:v>
                </c:pt>
                <c:pt idx="5">
                  <c:v>2.66034942626953</c:v>
                </c:pt>
                <c:pt idx="6">
                  <c:v>3.1025435924529998</c:v>
                </c:pt>
                <c:pt idx="7">
                  <c:v>3.5504459285736001</c:v>
                </c:pt>
                <c:pt idx="8">
                  <c:v>3.9903218317031799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8-4FBE-8AFF-52AA823BC35D}"/>
            </c:ext>
          </c:extLst>
        </c:ser>
        <c:ser>
          <c:idx val="4"/>
          <c:order val="4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'VM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16GB'!$C$21:$C$29</c:f>
              <c:numCache>
                <c:formatCode>0.000</c:formatCode>
                <c:ptCount val="9"/>
                <c:pt idx="0">
                  <c:v>0.397547640800476</c:v>
                </c:pt>
                <c:pt idx="1">
                  <c:v>0.66413045883178701</c:v>
                </c:pt>
                <c:pt idx="2">
                  <c:v>0.93415525436401303</c:v>
                </c:pt>
                <c:pt idx="3">
                  <c:v>1.20544065952301</c:v>
                </c:pt>
                <c:pt idx="4">
                  <c:v>1.47305106639862</c:v>
                </c:pt>
                <c:pt idx="5">
                  <c:v>1.74267817020416</c:v>
                </c:pt>
                <c:pt idx="6">
                  <c:v>2.0057627677917398</c:v>
                </c:pt>
                <c:pt idx="7">
                  <c:v>2.2761084604263302</c:v>
                </c:pt>
                <c:pt idx="8">
                  <c:v>2.5529135608672999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1-4566-898D-FF823701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'VM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'VM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16GB'!$F$21:$F$29</c:f>
              <c:numCache>
                <c:formatCode>0.000</c:formatCode>
                <c:ptCount val="9"/>
                <c:pt idx="0">
                  <c:v>0.103974005287854</c:v>
                </c:pt>
                <c:pt idx="1">
                  <c:v>0.16389545084840099</c:v>
                </c:pt>
                <c:pt idx="2">
                  <c:v>0.14009173577967099</c:v>
                </c:pt>
                <c:pt idx="3">
                  <c:v>0.116177634420324</c:v>
                </c:pt>
                <c:pt idx="4">
                  <c:v>0.14750430375380699</c:v>
                </c:pt>
                <c:pt idx="5">
                  <c:v>0.12730707087545301</c:v>
                </c:pt>
                <c:pt idx="6">
                  <c:v>0.131831795033379</c:v>
                </c:pt>
                <c:pt idx="7">
                  <c:v>0.15378873666597001</c:v>
                </c:pt>
                <c:pt idx="8">
                  <c:v>0.11946616130047701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FBE-8AFF-52AA823BC35D}"/>
            </c:ext>
          </c:extLst>
        </c:ser>
        <c:ser>
          <c:idx val="3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'VM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16GB'!$H$21:$H$29</c:f>
              <c:numCache>
                <c:formatCode>0.000</c:formatCode>
                <c:ptCount val="9"/>
                <c:pt idx="0">
                  <c:v>7.3660259848846296E-3</c:v>
                </c:pt>
                <c:pt idx="1">
                  <c:v>1.0333438220234199E-2</c:v>
                </c:pt>
                <c:pt idx="2">
                  <c:v>1.46223009354966E-2</c:v>
                </c:pt>
                <c:pt idx="3">
                  <c:v>1.58204645845328E-2</c:v>
                </c:pt>
                <c:pt idx="4">
                  <c:v>2.1464151538642E-2</c:v>
                </c:pt>
                <c:pt idx="5">
                  <c:v>2.35995887501836E-2</c:v>
                </c:pt>
                <c:pt idx="6">
                  <c:v>2.93920672926366E-2</c:v>
                </c:pt>
                <c:pt idx="7">
                  <c:v>2.9258888025711999E-2</c:v>
                </c:pt>
                <c:pt idx="8">
                  <c:v>2.27786793477835E-2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8-4FBE-8AFF-52AA823BC35D}"/>
            </c:ext>
          </c:extLst>
        </c:ser>
        <c:ser>
          <c:idx val="5"/>
          <c:order val="5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16GB'!$D$21:$D$29</c:f>
              <c:numCache>
                <c:formatCode>0.000</c:formatCode>
                <c:ptCount val="9"/>
                <c:pt idx="0">
                  <c:v>1.5656216149498602E-2</c:v>
                </c:pt>
                <c:pt idx="1">
                  <c:v>1.3339981463903699E-2</c:v>
                </c:pt>
                <c:pt idx="2">
                  <c:v>1.65994121682813E-2</c:v>
                </c:pt>
                <c:pt idx="3">
                  <c:v>1.8625650583189299E-2</c:v>
                </c:pt>
                <c:pt idx="4">
                  <c:v>1.9225364439007402E-2</c:v>
                </c:pt>
                <c:pt idx="5">
                  <c:v>2.0633647935892101E-2</c:v>
                </c:pt>
                <c:pt idx="6">
                  <c:v>1.6218601400166701E-2</c:v>
                </c:pt>
                <c:pt idx="7">
                  <c:v>2.3305819583175302E-2</c:v>
                </c:pt>
                <c:pt idx="8">
                  <c:v>3.2989574134290101E-2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1-4566-898D-FF823701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40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'VM 16GB'!$E$30:$E$38</c:f>
              <c:numCache>
                <c:formatCode>0.000</c:formatCode>
                <c:ptCount val="9"/>
                <c:pt idx="0">
                  <c:v>0.86014229774475004</c:v>
                </c:pt>
                <c:pt idx="1">
                  <c:v>0.83725947856903005</c:v>
                </c:pt>
                <c:pt idx="2">
                  <c:v>0.81555493354797304</c:v>
                </c:pt>
                <c:pt idx="3">
                  <c:v>0.888676929473877</c:v>
                </c:pt>
                <c:pt idx="4">
                  <c:v>0.90695797443389803</c:v>
                </c:pt>
                <c:pt idx="5">
                  <c:v>0.90690406799316403</c:v>
                </c:pt>
                <c:pt idx="6">
                  <c:v>0.97256306171417195</c:v>
                </c:pt>
                <c:pt idx="7">
                  <c:v>1.0174250078201199</c:v>
                </c:pt>
                <c:pt idx="8">
                  <c:v>1.0266005659103301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E-4E9E-A089-82AA453B0BCF}"/>
            </c:ext>
          </c:extLst>
        </c:ser>
        <c:ser>
          <c:idx val="2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16GB'!$G$30:$G$38</c:f>
              <c:numCache>
                <c:formatCode>0.000</c:formatCode>
                <c:ptCount val="9"/>
                <c:pt idx="0">
                  <c:v>0.60327284336090004</c:v>
                </c:pt>
                <c:pt idx="1">
                  <c:v>1.19758766174316</c:v>
                </c:pt>
                <c:pt idx="2">
                  <c:v>1.7754786634445101</c:v>
                </c:pt>
                <c:pt idx="3">
                  <c:v>2.36824063777923</c:v>
                </c:pt>
                <c:pt idx="4">
                  <c:v>2.9689416933059598</c:v>
                </c:pt>
                <c:pt idx="5">
                  <c:v>3.5641819143295201</c:v>
                </c:pt>
                <c:pt idx="6">
                  <c:v>4.1477952766418396</c:v>
                </c:pt>
                <c:pt idx="7">
                  <c:v>4.7565632343292199</c:v>
                </c:pt>
                <c:pt idx="8">
                  <c:v>5.3327026081085203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E-4E9E-A089-82AA453B0BCF}"/>
            </c:ext>
          </c:extLst>
        </c:ser>
        <c:ser>
          <c:idx val="4"/>
          <c:order val="4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16GB'!$C$30:$C$38</c:f>
              <c:numCache>
                <c:formatCode>0.000</c:formatCode>
                <c:ptCount val="9"/>
                <c:pt idx="0">
                  <c:v>0.51535963535308804</c:v>
                </c:pt>
                <c:pt idx="1">
                  <c:v>0.880563006401062</c:v>
                </c:pt>
                <c:pt idx="2">
                  <c:v>1.2413895177841101</c:v>
                </c:pt>
                <c:pt idx="3">
                  <c:v>1.6117753314971901</c:v>
                </c:pt>
                <c:pt idx="4">
                  <c:v>1.97339390754699</c:v>
                </c:pt>
                <c:pt idx="5">
                  <c:v>2.3375282382965001</c:v>
                </c:pt>
                <c:pt idx="6">
                  <c:v>2.6946735334396301</c:v>
                </c:pt>
                <c:pt idx="7">
                  <c:v>3.0490324687957702</c:v>
                </c:pt>
                <c:pt idx="8">
                  <c:v>3.4347030496597202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7-476E-8BDE-2D1844AB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'VM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16GB'!$F$30:$F$38</c:f>
              <c:numCache>
                <c:formatCode>0.000</c:formatCode>
                <c:ptCount val="9"/>
                <c:pt idx="0">
                  <c:v>0.200098306124258</c:v>
                </c:pt>
                <c:pt idx="1">
                  <c:v>0.16151862564466299</c:v>
                </c:pt>
                <c:pt idx="2">
                  <c:v>0.16661227714664401</c:v>
                </c:pt>
                <c:pt idx="3">
                  <c:v>0.18119706064493599</c:v>
                </c:pt>
                <c:pt idx="4">
                  <c:v>0.160974108380396</c:v>
                </c:pt>
                <c:pt idx="5">
                  <c:v>0.17567374607910599</c:v>
                </c:pt>
                <c:pt idx="6">
                  <c:v>0.167561370597792</c:v>
                </c:pt>
                <c:pt idx="7">
                  <c:v>0.16021158650308601</c:v>
                </c:pt>
                <c:pt idx="8">
                  <c:v>0.153068011870923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E-4E9E-A089-82AA453B0BCF}"/>
            </c:ext>
          </c:extLst>
        </c:ser>
        <c:ser>
          <c:idx val="3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16GB'!$H$30:$H$38</c:f>
              <c:numCache>
                <c:formatCode>0.000</c:formatCode>
                <c:ptCount val="9"/>
                <c:pt idx="0">
                  <c:v>8.7968640365730395E-3</c:v>
                </c:pt>
                <c:pt idx="1">
                  <c:v>1.1473064097321999E-2</c:v>
                </c:pt>
                <c:pt idx="2">
                  <c:v>2.6342507063344799E-2</c:v>
                </c:pt>
                <c:pt idx="3">
                  <c:v>2.5096756794370199E-2</c:v>
                </c:pt>
                <c:pt idx="4">
                  <c:v>2.54975819573523E-2</c:v>
                </c:pt>
                <c:pt idx="5">
                  <c:v>2.4624497342884799E-2</c:v>
                </c:pt>
                <c:pt idx="6">
                  <c:v>4.3298027487519701E-2</c:v>
                </c:pt>
                <c:pt idx="7">
                  <c:v>2.5207645046025001E-2</c:v>
                </c:pt>
                <c:pt idx="8">
                  <c:v>5.5257035641109099E-2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E-4E9E-A089-82AA453B0BCF}"/>
            </c:ext>
          </c:extLst>
        </c:ser>
        <c:ser>
          <c:idx val="5"/>
          <c:order val="5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16GB'!$D$30:$D$38</c:f>
              <c:numCache>
                <c:formatCode>0.000</c:formatCode>
                <c:ptCount val="9"/>
                <c:pt idx="0">
                  <c:v>1.67490049280128E-2</c:v>
                </c:pt>
                <c:pt idx="1">
                  <c:v>1.68352135047968E-2</c:v>
                </c:pt>
                <c:pt idx="2">
                  <c:v>1.3994071812646299E-2</c:v>
                </c:pt>
                <c:pt idx="3">
                  <c:v>2.02757323287256E-2</c:v>
                </c:pt>
                <c:pt idx="4">
                  <c:v>1.9239255726925902E-2</c:v>
                </c:pt>
                <c:pt idx="5">
                  <c:v>2.4133109278426199E-2</c:v>
                </c:pt>
                <c:pt idx="6">
                  <c:v>2.4409548626255499E-2</c:v>
                </c:pt>
                <c:pt idx="7">
                  <c:v>2.3535293017406402E-2</c:v>
                </c:pt>
                <c:pt idx="8">
                  <c:v>3.6086702379528199E-2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7-476E-8BDE-2D1844AB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50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16GB'!$E$39:$E$47</c:f>
              <c:numCache>
                <c:formatCode>0.000</c:formatCode>
                <c:ptCount val="9"/>
                <c:pt idx="0">
                  <c:v>1.05490943908691</c:v>
                </c:pt>
                <c:pt idx="1">
                  <c:v>1.0809485197067199</c:v>
                </c:pt>
                <c:pt idx="2">
                  <c:v>1.01622020721435</c:v>
                </c:pt>
                <c:pt idx="3">
                  <c:v>1.1134079408645601</c:v>
                </c:pt>
                <c:pt idx="4">
                  <c:v>1.12454988002777</c:v>
                </c:pt>
                <c:pt idx="5">
                  <c:v>1.1354516506195</c:v>
                </c:pt>
                <c:pt idx="6">
                  <c:v>1.2058454942703201</c:v>
                </c:pt>
                <c:pt idx="7">
                  <c:v>1.2633498811721799</c:v>
                </c:pt>
                <c:pt idx="8">
                  <c:v>1.28082006931304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6-4B8C-9A04-7F093C8996EE}"/>
            </c:ext>
          </c:extLst>
        </c:ser>
        <c:ser>
          <c:idx val="2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16GB'!$G$39:$G$47</c:f>
              <c:numCache>
                <c:formatCode>0.000</c:formatCode>
                <c:ptCount val="9"/>
                <c:pt idx="0">
                  <c:v>0.75296005249023401</c:v>
                </c:pt>
                <c:pt idx="1">
                  <c:v>1.4982189369201599</c:v>
                </c:pt>
                <c:pt idx="2">
                  <c:v>2.23461114406585</c:v>
                </c:pt>
                <c:pt idx="3">
                  <c:v>2.9785638380050599</c:v>
                </c:pt>
                <c:pt idx="4">
                  <c:v>3.7185199451446498</c:v>
                </c:pt>
                <c:pt idx="5">
                  <c:v>4.4722056102752603</c:v>
                </c:pt>
                <c:pt idx="6">
                  <c:v>5.2045874261855998</c:v>
                </c:pt>
                <c:pt idx="7">
                  <c:v>5.9477949380874602</c:v>
                </c:pt>
                <c:pt idx="8">
                  <c:v>6.6807781028747497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6-4B8C-9A04-7F093C8996EE}"/>
            </c:ext>
          </c:extLst>
        </c:ser>
        <c:ser>
          <c:idx val="4"/>
          <c:order val="4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'VM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16GB'!$C$39:$C$47</c:f>
              <c:numCache>
                <c:formatCode>0.000</c:formatCode>
                <c:ptCount val="9"/>
                <c:pt idx="0">
                  <c:v>0.63033545970916705</c:v>
                </c:pt>
                <c:pt idx="1">
                  <c:v>1.06935097694396</c:v>
                </c:pt>
                <c:pt idx="2">
                  <c:v>1.5123196840286199</c:v>
                </c:pt>
                <c:pt idx="3">
                  <c:v>1.9677629756927399</c:v>
                </c:pt>
                <c:pt idx="4">
                  <c:v>2.4072433042526198</c:v>
                </c:pt>
                <c:pt idx="5">
                  <c:v>2.85735202789306</c:v>
                </c:pt>
                <c:pt idx="6">
                  <c:v>3.30918170452117</c:v>
                </c:pt>
                <c:pt idx="7">
                  <c:v>3.7563806533813402</c:v>
                </c:pt>
                <c:pt idx="8">
                  <c:v>4.1986035203933696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F-4834-95FD-23468948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'VM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'VM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16GB'!$F$39:$F$47</c:f>
              <c:numCache>
                <c:formatCode>0.000</c:formatCode>
                <c:ptCount val="9"/>
                <c:pt idx="0">
                  <c:v>0.320739584495701</c:v>
                </c:pt>
                <c:pt idx="1">
                  <c:v>0.219901756183049</c:v>
                </c:pt>
                <c:pt idx="2">
                  <c:v>0.219570486453701</c:v>
                </c:pt>
                <c:pt idx="3">
                  <c:v>0.20642045556480901</c:v>
                </c:pt>
                <c:pt idx="4">
                  <c:v>0.22575754234829101</c:v>
                </c:pt>
                <c:pt idx="5">
                  <c:v>0.29308865208275398</c:v>
                </c:pt>
                <c:pt idx="6">
                  <c:v>0.23380980365055801</c:v>
                </c:pt>
                <c:pt idx="7">
                  <c:v>0.29234474976985902</c:v>
                </c:pt>
                <c:pt idx="8">
                  <c:v>0.26681939877105498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6-4B8C-9A04-7F093C8996EE}"/>
            </c:ext>
          </c:extLst>
        </c:ser>
        <c:ser>
          <c:idx val="3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'VM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16GB'!$H$39:$H$47</c:f>
              <c:numCache>
                <c:formatCode>0.000</c:formatCode>
                <c:ptCount val="9"/>
                <c:pt idx="0">
                  <c:v>8.1502351518163898E-3</c:v>
                </c:pt>
                <c:pt idx="1">
                  <c:v>1.4420694739793001E-2</c:v>
                </c:pt>
                <c:pt idx="2">
                  <c:v>2.1064296555808298E-2</c:v>
                </c:pt>
                <c:pt idx="3">
                  <c:v>2.7711862115879698E-2</c:v>
                </c:pt>
                <c:pt idx="4">
                  <c:v>3.6659879368018199E-2</c:v>
                </c:pt>
                <c:pt idx="5">
                  <c:v>2.7714234407001902E-2</c:v>
                </c:pt>
                <c:pt idx="6">
                  <c:v>4.8808149802270398E-2</c:v>
                </c:pt>
                <c:pt idx="7">
                  <c:v>6.2273106005480999E-2</c:v>
                </c:pt>
                <c:pt idx="8">
                  <c:v>5.50681333307384E-2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6-4B8C-9A04-7F093C8996EE}"/>
            </c:ext>
          </c:extLst>
        </c:ser>
        <c:ser>
          <c:idx val="5"/>
          <c:order val="5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16GB'!$D$39:$D$47</c:f>
              <c:numCache>
                <c:formatCode>0.000</c:formatCode>
                <c:ptCount val="9"/>
                <c:pt idx="0">
                  <c:v>1.9643427549065898E-2</c:v>
                </c:pt>
                <c:pt idx="1">
                  <c:v>1.73187863425809E-2</c:v>
                </c:pt>
                <c:pt idx="2">
                  <c:v>2.19049360868575E-2</c:v>
                </c:pt>
                <c:pt idx="3">
                  <c:v>4.5960175780112099E-2</c:v>
                </c:pt>
                <c:pt idx="4">
                  <c:v>3.60918282331711E-2</c:v>
                </c:pt>
                <c:pt idx="5">
                  <c:v>4.0907766756335798E-2</c:v>
                </c:pt>
                <c:pt idx="6">
                  <c:v>4.0441065583717503E-2</c:v>
                </c:pt>
                <c:pt idx="7">
                  <c:v>3.9076445736317598E-2</c:v>
                </c:pt>
                <c:pt idx="8">
                  <c:v>4.3349945642942297E-2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F-4834-95FD-23468948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60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16GB'!$E$48:$E$56</c:f>
              <c:numCache>
                <c:formatCode>0.000</c:formatCode>
                <c:ptCount val="9"/>
                <c:pt idx="0">
                  <c:v>1.22478823661804</c:v>
                </c:pt>
                <c:pt idx="1">
                  <c:v>1.25642740249633</c:v>
                </c:pt>
                <c:pt idx="2">
                  <c:v>1.2624391937255799</c:v>
                </c:pt>
                <c:pt idx="3">
                  <c:v>1.40042576313018</c:v>
                </c:pt>
                <c:pt idx="4">
                  <c:v>1.2786152935027999</c:v>
                </c:pt>
                <c:pt idx="5">
                  <c:v>1.33449532985687</c:v>
                </c:pt>
                <c:pt idx="6">
                  <c:v>1.28808690071105</c:v>
                </c:pt>
                <c:pt idx="7">
                  <c:v>1.3492124319076499</c:v>
                </c:pt>
                <c:pt idx="8">
                  <c:v>1.4176741552352901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E-4B92-8159-442AEB93EA4B}"/>
            </c:ext>
          </c:extLst>
        </c:ser>
        <c:ser>
          <c:idx val="2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16GB'!$G$48:$G$56</c:f>
              <c:numCache>
                <c:formatCode>0.000</c:formatCode>
                <c:ptCount val="9"/>
                <c:pt idx="0">
                  <c:v>0.90120049953460601</c:v>
                </c:pt>
                <c:pt idx="1">
                  <c:v>1.79898790836334</c:v>
                </c:pt>
                <c:pt idx="2">
                  <c:v>2.68485291957855</c:v>
                </c:pt>
                <c:pt idx="3">
                  <c:v>3.5778854560852</c:v>
                </c:pt>
                <c:pt idx="4">
                  <c:v>4.4629025077819797</c:v>
                </c:pt>
                <c:pt idx="5">
                  <c:v>5.3739816904067901</c:v>
                </c:pt>
                <c:pt idx="6">
                  <c:v>6.2545315408706603</c:v>
                </c:pt>
                <c:pt idx="7">
                  <c:v>7.1497452116012497</c:v>
                </c:pt>
                <c:pt idx="8">
                  <c:v>8.0539679765701297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E-4B92-8159-442AEB93EA4B}"/>
            </c:ext>
          </c:extLst>
        </c:ser>
        <c:ser>
          <c:idx val="4"/>
          <c:order val="4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16GB'!$C$48:$C$56</c:f>
              <c:numCache>
                <c:formatCode>0.000</c:formatCode>
                <c:ptCount val="9"/>
                <c:pt idx="0">
                  <c:v>0.74403428554534901</c:v>
                </c:pt>
                <c:pt idx="1">
                  <c:v>1.27979045391082</c:v>
                </c:pt>
                <c:pt idx="2">
                  <c:v>1.8117415380477899</c:v>
                </c:pt>
                <c:pt idx="3">
                  <c:v>2.3461010026931701</c:v>
                </c:pt>
                <c:pt idx="4">
                  <c:v>2.8812200689315701</c:v>
                </c:pt>
                <c:pt idx="5">
                  <c:v>3.4279321813583299</c:v>
                </c:pt>
                <c:pt idx="6">
                  <c:v>3.9524571275710998</c:v>
                </c:pt>
                <c:pt idx="7">
                  <c:v>4.49006011009216</c:v>
                </c:pt>
                <c:pt idx="8">
                  <c:v>5.0274587249755802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9-41B0-AC5E-7B42D710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'VM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16GB'!$F$48:$F$56</c:f>
              <c:numCache>
                <c:formatCode>0.000</c:formatCode>
                <c:ptCount val="9"/>
                <c:pt idx="0">
                  <c:v>0.28399601370620098</c:v>
                </c:pt>
                <c:pt idx="1">
                  <c:v>0.258584298054716</c:v>
                </c:pt>
                <c:pt idx="2">
                  <c:v>0.27227176486412402</c:v>
                </c:pt>
                <c:pt idx="3">
                  <c:v>0.38279771045198702</c:v>
                </c:pt>
                <c:pt idx="4">
                  <c:v>0.349904951984296</c:v>
                </c:pt>
                <c:pt idx="5">
                  <c:v>0.281848691045683</c:v>
                </c:pt>
                <c:pt idx="6">
                  <c:v>0.22631782242865101</c:v>
                </c:pt>
                <c:pt idx="7">
                  <c:v>0.28346153076858599</c:v>
                </c:pt>
                <c:pt idx="8">
                  <c:v>0.212922396257515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E-4B92-8159-442AEB93EA4B}"/>
            </c:ext>
          </c:extLst>
        </c:ser>
        <c:ser>
          <c:idx val="3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16GB'!$H$48:$H$56</c:f>
              <c:numCache>
                <c:formatCode>0.000</c:formatCode>
                <c:ptCount val="9"/>
                <c:pt idx="0">
                  <c:v>1.0054187748815099E-2</c:v>
                </c:pt>
                <c:pt idx="1">
                  <c:v>2.91976318130912E-2</c:v>
                </c:pt>
                <c:pt idx="2">
                  <c:v>2.98563886890819E-2</c:v>
                </c:pt>
                <c:pt idx="3">
                  <c:v>2.4301596852030899E-2</c:v>
                </c:pt>
                <c:pt idx="4">
                  <c:v>4.0217082619895199E-2</c:v>
                </c:pt>
                <c:pt idx="5">
                  <c:v>3.26146913998046E-2</c:v>
                </c:pt>
                <c:pt idx="6">
                  <c:v>5.1539986424590602E-2</c:v>
                </c:pt>
                <c:pt idx="7">
                  <c:v>4.2377607763352601E-2</c:v>
                </c:pt>
                <c:pt idx="8">
                  <c:v>5.0612450411559297E-2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E-4B92-8159-442AEB93EA4B}"/>
            </c:ext>
          </c:extLst>
        </c:ser>
        <c:ser>
          <c:idx val="5"/>
          <c:order val="5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16GB'!$D$48:$D$56</c:f>
              <c:numCache>
                <c:formatCode>0.000</c:formatCode>
                <c:ptCount val="9"/>
                <c:pt idx="0">
                  <c:v>2.4441308491031301E-2</c:v>
                </c:pt>
                <c:pt idx="1">
                  <c:v>2.2549292303859301E-2</c:v>
                </c:pt>
                <c:pt idx="2">
                  <c:v>2.76167342780104E-2</c:v>
                </c:pt>
                <c:pt idx="3">
                  <c:v>2.8439158433816801E-2</c:v>
                </c:pt>
                <c:pt idx="4">
                  <c:v>3.0735643526569802E-2</c:v>
                </c:pt>
                <c:pt idx="5">
                  <c:v>4.1409891070428598E-2</c:v>
                </c:pt>
                <c:pt idx="6">
                  <c:v>4.1953264546135897E-2</c:v>
                </c:pt>
                <c:pt idx="7">
                  <c:v>4.8155725704591097E-2</c:v>
                </c:pt>
                <c:pt idx="8">
                  <c:v>5.6326485515442802E-2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9-41B0-AC5E-7B42D710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10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152848004595834E-4"/>
                  <c:y val="-4.2709276307923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16GB'!$E$3:$E$11</c:f>
              <c:numCache>
                <c:formatCode>0.000</c:formatCode>
                <c:ptCount val="9"/>
                <c:pt idx="0">
                  <c:v>0.254143390655517</c:v>
                </c:pt>
                <c:pt idx="1">
                  <c:v>0.26419645309448198</c:v>
                </c:pt>
                <c:pt idx="2">
                  <c:v>0.26828350543975799</c:v>
                </c:pt>
                <c:pt idx="3">
                  <c:v>0.30565488338470398</c:v>
                </c:pt>
                <c:pt idx="4">
                  <c:v>0.30802430152893001</c:v>
                </c:pt>
                <c:pt idx="5">
                  <c:v>0.32377543926239</c:v>
                </c:pt>
                <c:pt idx="6">
                  <c:v>0.36559192180633499</c:v>
                </c:pt>
                <c:pt idx="7">
                  <c:v>0.34449197292327799</c:v>
                </c:pt>
                <c:pt idx="8">
                  <c:v>0.38001486301422099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6-47A5-9C06-6EFCCDF5238C}"/>
            </c:ext>
          </c:extLst>
        </c:ser>
        <c:ser>
          <c:idx val="0"/>
          <c:order val="1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9884047131955242E-2"/>
                  <c:y val="1.05566231866804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16GB'!$G$3:$G$11</c:f>
              <c:numCache>
                <c:formatCode>0.000</c:formatCode>
                <c:ptCount val="9"/>
                <c:pt idx="0">
                  <c:v>0.15093653678894001</c:v>
                </c:pt>
                <c:pt idx="1">
                  <c:v>0.297557559013366</c:v>
                </c:pt>
                <c:pt idx="2">
                  <c:v>0.43993020534515298</c:v>
                </c:pt>
                <c:pt idx="3">
                  <c:v>0.58434308528900103</c:v>
                </c:pt>
                <c:pt idx="4">
                  <c:v>0.72672492027282698</c:v>
                </c:pt>
                <c:pt idx="5">
                  <c:v>0.87288423061370801</c:v>
                </c:pt>
                <c:pt idx="6">
                  <c:v>1.0168165397644</c:v>
                </c:pt>
                <c:pt idx="7">
                  <c:v>1.1654825448989801</c:v>
                </c:pt>
                <c:pt idx="8">
                  <c:v>1.3046465730667101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6-47A5-9C06-6EFCCDF5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20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152848004595834E-4"/>
                  <c:y val="-4.2709276307923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16GB'!$E$12:$E$20</c:f>
              <c:numCache>
                <c:formatCode>0.000</c:formatCode>
                <c:ptCount val="9"/>
                <c:pt idx="0">
                  <c:v>0.43334007740020702</c:v>
                </c:pt>
                <c:pt idx="1">
                  <c:v>0.42283805847167899</c:v>
                </c:pt>
                <c:pt idx="2">
                  <c:v>0.45629348278045601</c:v>
                </c:pt>
                <c:pt idx="3">
                  <c:v>0.49466603279113702</c:v>
                </c:pt>
                <c:pt idx="4">
                  <c:v>0.51741213321685697</c:v>
                </c:pt>
                <c:pt idx="5">
                  <c:v>0.59012084484100302</c:v>
                </c:pt>
                <c:pt idx="6">
                  <c:v>0.61445013999938902</c:v>
                </c:pt>
                <c:pt idx="7">
                  <c:v>0.64197624683380095</c:v>
                </c:pt>
                <c:pt idx="8">
                  <c:v>0.65521720409393303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8-4233-977D-3C751A47E0BB}"/>
            </c:ext>
          </c:extLst>
        </c:ser>
        <c:ser>
          <c:idx val="0"/>
          <c:order val="1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20991596792E-2"/>
                  <c:y val="-5.7282006415864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16GB'!$G$13:$G$20</c:f>
              <c:numCache>
                <c:formatCode>0.000</c:formatCode>
                <c:ptCount val="8"/>
                <c:pt idx="0">
                  <c:v>0.59714650154113702</c:v>
                </c:pt>
                <c:pt idx="1">
                  <c:v>0.88909589767455999</c:v>
                </c:pt>
                <c:pt idx="2">
                  <c:v>1.18278872966766</c:v>
                </c:pt>
                <c:pt idx="3">
                  <c:v>1.4750538063049301</c:v>
                </c:pt>
                <c:pt idx="4">
                  <c:v>1.77347195148468</c:v>
                </c:pt>
                <c:pt idx="5">
                  <c:v>2.06636514186859</c:v>
                </c:pt>
                <c:pt idx="6">
                  <c:v>2.3595431756973202</c:v>
                </c:pt>
                <c:pt idx="7">
                  <c:v>2.6566770505905102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8-4233-977D-3C751A47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30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16GB'!$E$21:$E$29</c:f>
              <c:numCache>
                <c:formatCode>0.000</c:formatCode>
                <c:ptCount val="9"/>
                <c:pt idx="0">
                  <c:v>0.56468844890594405</c:v>
                </c:pt>
                <c:pt idx="1">
                  <c:v>0.645065898895263</c:v>
                </c:pt>
                <c:pt idx="2">
                  <c:v>0.62760110378265299</c:v>
                </c:pt>
                <c:pt idx="3">
                  <c:v>0.68633932590484603</c:v>
                </c:pt>
                <c:pt idx="4">
                  <c:v>0.69506409645080502</c:v>
                </c:pt>
                <c:pt idx="5">
                  <c:v>0.75519702911376896</c:v>
                </c:pt>
                <c:pt idx="6">
                  <c:v>0.81110035896301202</c:v>
                </c:pt>
                <c:pt idx="7">
                  <c:v>0.84448319911956704</c:v>
                </c:pt>
                <c:pt idx="8">
                  <c:v>0.87618111133575405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3-4851-8117-975055961F3D}"/>
            </c:ext>
          </c:extLst>
        </c:ser>
        <c:ser>
          <c:idx val="0"/>
          <c:order val="1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990547531500631E-2"/>
                  <c:y val="-1.935185185185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16GB'!$G$21:$G$29</c:f>
              <c:numCache>
                <c:formatCode>0.000</c:formatCode>
                <c:ptCount val="9"/>
                <c:pt idx="0">
                  <c:v>0.45356549263000401</c:v>
                </c:pt>
                <c:pt idx="1">
                  <c:v>0.89578988075256305</c:v>
                </c:pt>
                <c:pt idx="2">
                  <c:v>1.33636014938354</c:v>
                </c:pt>
                <c:pt idx="3">
                  <c:v>1.7773698806762599</c:v>
                </c:pt>
                <c:pt idx="4">
                  <c:v>2.2187595748901301</c:v>
                </c:pt>
                <c:pt idx="5">
                  <c:v>2.66034942626953</c:v>
                </c:pt>
                <c:pt idx="6">
                  <c:v>3.1025435924529998</c:v>
                </c:pt>
                <c:pt idx="7">
                  <c:v>3.5504459285736001</c:v>
                </c:pt>
                <c:pt idx="8">
                  <c:v>3.9903218317031799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3-4851-8117-97505596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40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16GB'!$E$30:$E$38</c:f>
              <c:numCache>
                <c:formatCode>0.000</c:formatCode>
                <c:ptCount val="9"/>
                <c:pt idx="0">
                  <c:v>0.86014229774475004</c:v>
                </c:pt>
                <c:pt idx="1">
                  <c:v>0.83725947856903005</c:v>
                </c:pt>
                <c:pt idx="2">
                  <c:v>0.81555493354797304</c:v>
                </c:pt>
                <c:pt idx="3">
                  <c:v>0.888676929473877</c:v>
                </c:pt>
                <c:pt idx="4">
                  <c:v>0.90695797443389803</c:v>
                </c:pt>
                <c:pt idx="5">
                  <c:v>0.90690406799316403</c:v>
                </c:pt>
                <c:pt idx="6">
                  <c:v>0.97256306171417195</c:v>
                </c:pt>
                <c:pt idx="7">
                  <c:v>1.0174250078201199</c:v>
                </c:pt>
                <c:pt idx="8">
                  <c:v>1.0266005659103301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5-4897-86D9-024FB00CE03C}"/>
            </c:ext>
          </c:extLst>
        </c:ser>
        <c:ser>
          <c:idx val="0"/>
          <c:order val="1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9015063731170338E-2"/>
                  <c:y val="-1.935185185185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16GB'!$B$30:$B$38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16GB'!$G$30:$G$38</c:f>
              <c:numCache>
                <c:formatCode>0.000</c:formatCode>
                <c:ptCount val="9"/>
                <c:pt idx="0">
                  <c:v>0.60327284336090004</c:v>
                </c:pt>
                <c:pt idx="1">
                  <c:v>1.19758766174316</c:v>
                </c:pt>
                <c:pt idx="2">
                  <c:v>1.7754786634445101</c:v>
                </c:pt>
                <c:pt idx="3">
                  <c:v>2.36824063777923</c:v>
                </c:pt>
                <c:pt idx="4">
                  <c:v>2.9689416933059598</c:v>
                </c:pt>
                <c:pt idx="5">
                  <c:v>3.5641819143295201</c:v>
                </c:pt>
                <c:pt idx="6">
                  <c:v>4.1477952766418396</c:v>
                </c:pt>
                <c:pt idx="7">
                  <c:v>4.7565632343292199</c:v>
                </c:pt>
                <c:pt idx="8">
                  <c:v>5.3327026081085203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15-4897-86D9-024FB00C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50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16GB'!$E$39:$E$47</c:f>
              <c:numCache>
                <c:formatCode>0.000</c:formatCode>
                <c:ptCount val="9"/>
                <c:pt idx="0">
                  <c:v>1.05490943908691</c:v>
                </c:pt>
                <c:pt idx="1">
                  <c:v>1.0809485197067199</c:v>
                </c:pt>
                <c:pt idx="2">
                  <c:v>1.01622020721435</c:v>
                </c:pt>
                <c:pt idx="3">
                  <c:v>1.1134079408645601</c:v>
                </c:pt>
                <c:pt idx="4">
                  <c:v>1.12454988002777</c:v>
                </c:pt>
                <c:pt idx="5">
                  <c:v>1.1354516506195</c:v>
                </c:pt>
                <c:pt idx="6">
                  <c:v>1.2058454942703201</c:v>
                </c:pt>
                <c:pt idx="7">
                  <c:v>1.2633498811721799</c:v>
                </c:pt>
                <c:pt idx="8">
                  <c:v>1.28082006931304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1-4013-BE23-43468BD0FD46}"/>
            </c:ext>
          </c:extLst>
        </c:ser>
        <c:ser>
          <c:idx val="0"/>
          <c:order val="1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787949015063732E-2"/>
                  <c:y val="-3.4337634878973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16GB'!$B$39:$B$47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16GB'!$G$39:$G$47</c:f>
              <c:numCache>
                <c:formatCode>0.000</c:formatCode>
                <c:ptCount val="9"/>
                <c:pt idx="0">
                  <c:v>0.75296005249023401</c:v>
                </c:pt>
                <c:pt idx="1">
                  <c:v>1.4982189369201599</c:v>
                </c:pt>
                <c:pt idx="2">
                  <c:v>2.23461114406585</c:v>
                </c:pt>
                <c:pt idx="3">
                  <c:v>2.9785638380050599</c:v>
                </c:pt>
                <c:pt idx="4">
                  <c:v>3.7185199451446498</c:v>
                </c:pt>
                <c:pt idx="5">
                  <c:v>4.4722056102752603</c:v>
                </c:pt>
                <c:pt idx="6">
                  <c:v>5.2045874261855998</c:v>
                </c:pt>
                <c:pt idx="7">
                  <c:v>5.9477949380874602</c:v>
                </c:pt>
                <c:pt idx="8">
                  <c:v>6.6807781028747497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41-4013-BE23-43468BD0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60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16GB'!$E$48:$E$56</c:f>
              <c:numCache>
                <c:formatCode>0.000</c:formatCode>
                <c:ptCount val="9"/>
                <c:pt idx="0">
                  <c:v>0.85955749511718704</c:v>
                </c:pt>
                <c:pt idx="1">
                  <c:v>0.97839592456817603</c:v>
                </c:pt>
                <c:pt idx="2">
                  <c:v>1.1683219528198201</c:v>
                </c:pt>
                <c:pt idx="3">
                  <c:v>1.0756901836395201</c:v>
                </c:pt>
                <c:pt idx="4">
                  <c:v>1.4990609884262001</c:v>
                </c:pt>
                <c:pt idx="5">
                  <c:v>1.4442605447769099</c:v>
                </c:pt>
                <c:pt idx="6">
                  <c:v>1.4175134563445999</c:v>
                </c:pt>
                <c:pt idx="7">
                  <c:v>1.4562528657913201</c:v>
                </c:pt>
                <c:pt idx="8">
                  <c:v>1.6351581096649099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4945-9E86-5F4F23533DC7}"/>
            </c:ext>
          </c:extLst>
        </c:ser>
        <c:ser>
          <c:idx val="2"/>
          <c:order val="2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'PC Base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16GB'!$G$48:$G$56</c:f>
              <c:numCache>
                <c:formatCode>0.000</c:formatCode>
                <c:ptCount val="9"/>
                <c:pt idx="0">
                  <c:v>0.96931478500366197</c:v>
                </c:pt>
                <c:pt idx="1">
                  <c:v>1.9535934019088701</c:v>
                </c:pt>
                <c:pt idx="2">
                  <c:v>2.8218633842468202</c:v>
                </c:pt>
                <c:pt idx="3">
                  <c:v>4.24490126132965</c:v>
                </c:pt>
                <c:pt idx="4">
                  <c:v>6.8885146665573096</c:v>
                </c:pt>
                <c:pt idx="5">
                  <c:v>6.3408900022506698</c:v>
                </c:pt>
                <c:pt idx="6">
                  <c:v>7.0788811635971003</c:v>
                </c:pt>
                <c:pt idx="7">
                  <c:v>8.0888961029052702</c:v>
                </c:pt>
                <c:pt idx="8">
                  <c:v>9.1644773387908902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4945-9E86-5F4F23533DC7}"/>
            </c:ext>
          </c:extLst>
        </c:ser>
        <c:ser>
          <c:idx val="4"/>
          <c:order val="4"/>
          <c:tx>
            <c:strRef>
              <c:f>'PC Base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16GB'!$C$48:$C$56</c:f>
              <c:numCache>
                <c:formatCode>0.000</c:formatCode>
                <c:ptCount val="9"/>
                <c:pt idx="0">
                  <c:v>1.11450988292694</c:v>
                </c:pt>
                <c:pt idx="1">
                  <c:v>1.5839672946929899</c:v>
                </c:pt>
                <c:pt idx="2">
                  <c:v>2.9057805156707701</c:v>
                </c:pt>
                <c:pt idx="3">
                  <c:v>3.7764198207855202</c:v>
                </c:pt>
                <c:pt idx="4">
                  <c:v>4.5846609306335404</c:v>
                </c:pt>
                <c:pt idx="5">
                  <c:v>3.3029043149948101</c:v>
                </c:pt>
                <c:pt idx="6">
                  <c:v>4.4406698656082098</c:v>
                </c:pt>
                <c:pt idx="7">
                  <c:v>4.6684006738662696</c:v>
                </c:pt>
                <c:pt idx="8">
                  <c:v>5.1568376922607397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C-4470-9630-F87D35AB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'PC Base 16GB'!$F$2</c:f>
              <c:strCache>
                <c:ptCount val="1"/>
                <c:pt idx="0">
                  <c:v>Desviación Estándar (s) - MP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16GB'!$F$48:$F$56</c:f>
              <c:numCache>
                <c:formatCode>0.000</c:formatCode>
                <c:ptCount val="9"/>
                <c:pt idx="0">
                  <c:v>0.132657380435101</c:v>
                </c:pt>
                <c:pt idx="1">
                  <c:v>0.15489726829613501</c:v>
                </c:pt>
                <c:pt idx="2">
                  <c:v>0.244755216307429</c:v>
                </c:pt>
                <c:pt idx="3">
                  <c:v>0.18755434153287201</c:v>
                </c:pt>
                <c:pt idx="4">
                  <c:v>0.31050788505374799</c:v>
                </c:pt>
                <c:pt idx="5">
                  <c:v>0.227502765230088</c:v>
                </c:pt>
                <c:pt idx="6">
                  <c:v>0.20143719154096101</c:v>
                </c:pt>
                <c:pt idx="7">
                  <c:v>0.214337412042333</c:v>
                </c:pt>
                <c:pt idx="8">
                  <c:v>0.322558961911528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C-4945-9E86-5F4F23533DC7}"/>
            </c:ext>
          </c:extLst>
        </c:ser>
        <c:ser>
          <c:idx val="3"/>
          <c:order val="3"/>
          <c:tx>
            <c:strRef>
              <c:f>'PC Base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16GB'!$H$48:$H$56</c:f>
              <c:numCache>
                <c:formatCode>0.000</c:formatCode>
                <c:ptCount val="9"/>
                <c:pt idx="0">
                  <c:v>8.2835506793228E-2</c:v>
                </c:pt>
                <c:pt idx="1">
                  <c:v>0.15018186387311799</c:v>
                </c:pt>
                <c:pt idx="2">
                  <c:v>0.27033427987896202</c:v>
                </c:pt>
                <c:pt idx="3">
                  <c:v>0.17848304684663099</c:v>
                </c:pt>
                <c:pt idx="4">
                  <c:v>2.6847074985208299</c:v>
                </c:pt>
                <c:pt idx="5">
                  <c:v>0.243097826634985</c:v>
                </c:pt>
                <c:pt idx="6">
                  <c:v>0.278102272136174</c:v>
                </c:pt>
                <c:pt idx="7">
                  <c:v>0.421601264351043</c:v>
                </c:pt>
                <c:pt idx="8">
                  <c:v>0.46426659420649602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5C-4945-9E86-5F4F23533DC7}"/>
            </c:ext>
          </c:extLst>
        </c:ser>
        <c:ser>
          <c:idx val="5"/>
          <c:order val="5"/>
          <c:tx>
            <c:strRef>
              <c:f>'PC Base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'PC Base 16GB'!$D$48:$D$56</c:f>
              <c:numCache>
                <c:formatCode>0.000</c:formatCode>
                <c:ptCount val="9"/>
                <c:pt idx="0">
                  <c:v>8.1386029300183002E-2</c:v>
                </c:pt>
                <c:pt idx="1">
                  <c:v>0.15186396707596</c:v>
                </c:pt>
                <c:pt idx="2">
                  <c:v>0.103498379118055</c:v>
                </c:pt>
                <c:pt idx="3">
                  <c:v>0.118189839849627</c:v>
                </c:pt>
                <c:pt idx="4">
                  <c:v>0.110666100816457</c:v>
                </c:pt>
                <c:pt idx="5">
                  <c:v>0.18780849902935701</c:v>
                </c:pt>
                <c:pt idx="6">
                  <c:v>0.41094549409671899</c:v>
                </c:pt>
                <c:pt idx="7">
                  <c:v>0.31726862377028903</c:v>
                </c:pt>
                <c:pt idx="8">
                  <c:v>0.31858850869145799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C-4470-9630-F87D35AB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60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'VM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3.6848203939745076E-3"/>
                  <c:y val="-5.11136628754738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16GB'!$E$48:$E$56</c:f>
              <c:numCache>
                <c:formatCode>0.000</c:formatCode>
                <c:ptCount val="9"/>
                <c:pt idx="0">
                  <c:v>1.22478823661804</c:v>
                </c:pt>
                <c:pt idx="1">
                  <c:v>1.25642740249633</c:v>
                </c:pt>
                <c:pt idx="2">
                  <c:v>1.2624391937255799</c:v>
                </c:pt>
                <c:pt idx="3">
                  <c:v>1.40042576313018</c:v>
                </c:pt>
                <c:pt idx="4">
                  <c:v>1.2786152935027999</c:v>
                </c:pt>
                <c:pt idx="5">
                  <c:v>1.33449532985687</c:v>
                </c:pt>
                <c:pt idx="6">
                  <c:v>1.28808690071105</c:v>
                </c:pt>
                <c:pt idx="7">
                  <c:v>1.3492124319076499</c:v>
                </c:pt>
                <c:pt idx="8">
                  <c:v>1.4176741552352901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3-4F5C-A5A4-DD4B56C438F3}"/>
            </c:ext>
          </c:extLst>
        </c:ser>
        <c:ser>
          <c:idx val="0"/>
          <c:order val="1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282734646581691E-3"/>
                  <c:y val="-4.6992198891805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'VM 16GB'!$G$48:$G$56</c:f>
              <c:numCache>
                <c:formatCode>0.000</c:formatCode>
                <c:ptCount val="9"/>
                <c:pt idx="0">
                  <c:v>0.90120049953460601</c:v>
                </c:pt>
                <c:pt idx="1">
                  <c:v>1.79898790836334</c:v>
                </c:pt>
                <c:pt idx="2">
                  <c:v>2.68485291957855</c:v>
                </c:pt>
                <c:pt idx="3">
                  <c:v>3.5778854560852</c:v>
                </c:pt>
                <c:pt idx="4">
                  <c:v>4.4629025077819797</c:v>
                </c:pt>
                <c:pt idx="5">
                  <c:v>5.3739816904067901</c:v>
                </c:pt>
                <c:pt idx="6">
                  <c:v>6.2545315408706603</c:v>
                </c:pt>
                <c:pt idx="7">
                  <c:v>7.1497452116012497</c:v>
                </c:pt>
                <c:pt idx="8">
                  <c:v>8.0539679765701297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3-4F5C-A5A4-DD4B56C4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10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1765091863517059E-3"/>
                  <c:y val="-3.29521526867364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16GB'!$I$3:$I$11</c:f>
              <c:numCache>
                <c:formatCode>0.000</c:formatCode>
                <c:ptCount val="9"/>
                <c:pt idx="0">
                  <c:v>0.59390305763854989</c:v>
                </c:pt>
                <c:pt idx="1">
                  <c:v>1.1262738599558466</c:v>
                </c:pt>
                <c:pt idx="2">
                  <c:v>1.6397959487820155</c:v>
                </c:pt>
                <c:pt idx="3">
                  <c:v>1.9117740859174623</c:v>
                </c:pt>
                <c:pt idx="4">
                  <c:v>2.3593103422866526</c:v>
                </c:pt>
                <c:pt idx="5">
                  <c:v>2.6959556679230268</c:v>
                </c:pt>
                <c:pt idx="6">
                  <c:v>2.781288313867718</c:v>
                </c:pt>
                <c:pt idx="7">
                  <c:v>3.3831921684820951</c:v>
                </c:pt>
                <c:pt idx="8">
                  <c:v>3.4331461741218456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4-48B4-8860-001D27D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134-48B4-8860-001D27D27101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con 20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5.6176509186351704E-2"/>
                  <c:y val="-3.1529886708734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16GB'!$I$12:$I$20</c:f>
              <c:numCache>
                <c:formatCode>0.000</c:formatCode>
                <c:ptCount val="9"/>
                <c:pt idx="0">
                  <c:v>0.69595136671194935</c:v>
                </c:pt>
                <c:pt idx="1">
                  <c:v>1.412234517629479</c:v>
                </c:pt>
                <c:pt idx="2">
                  <c:v>1.9485176344329804</c:v>
                </c:pt>
                <c:pt idx="3">
                  <c:v>2.3910854015866283</c:v>
                </c:pt>
                <c:pt idx="4">
                  <c:v>2.8508295643053811</c:v>
                </c:pt>
                <c:pt idx="5">
                  <c:v>3.0052691190098675</c:v>
                </c:pt>
                <c:pt idx="6">
                  <c:v>3.3629500708888189</c:v>
                </c:pt>
                <c:pt idx="7">
                  <c:v>3.6754368831159798</c:v>
                </c:pt>
                <c:pt idx="8">
                  <c:v>4.0546509371106874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4-4978-8A6C-B663B417E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704-4978-8A6C-B663B417EA39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30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1.0490157480314961E-2"/>
                  <c:y val="9.1963048498845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16GB'!$I$21:$I$29</c:f>
              <c:numCache>
                <c:formatCode>0.000</c:formatCode>
                <c:ptCount val="9"/>
                <c:pt idx="0">
                  <c:v>0.80321368979437191</c:v>
                </c:pt>
                <c:pt idx="1">
                  <c:v>1.388679640772654</c:v>
                </c:pt>
                <c:pt idx="2">
                  <c:v>2.1293145300877931</c:v>
                </c:pt>
                <c:pt idx="3">
                  <c:v>2.5896372444243041</c:v>
                </c:pt>
                <c:pt idx="4">
                  <c:v>3.1921654221815623</c:v>
                </c:pt>
                <c:pt idx="5">
                  <c:v>3.522722314455442</c:v>
                </c:pt>
                <c:pt idx="6">
                  <c:v>3.8251044499839542</c:v>
                </c:pt>
                <c:pt idx="7">
                  <c:v>4.20428249167679</c:v>
                </c:pt>
                <c:pt idx="8">
                  <c:v>4.5542203319355536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B-4F05-AE75-AAE66F0F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2B-4F05-AE75-AAE66F0F8F1A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 </a:t>
            </a:r>
            <a:r>
              <a:rPr lang="en-US" baseline="0"/>
              <a:t>con 40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1.450984251968504E-2"/>
                  <c:y val="0.14244367260097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16GB'!$I$30:$I$38</c:f>
              <c:numCache>
                <c:formatCode>0.000</c:formatCode>
                <c:ptCount val="9"/>
                <c:pt idx="0">
                  <c:v>0.70136400098292007</c:v>
                </c:pt>
                <c:pt idx="1">
                  <c:v>1.4303662035453706</c:v>
                </c:pt>
                <c:pt idx="2">
                  <c:v>2.1770190951092712</c:v>
                </c:pt>
                <c:pt idx="3">
                  <c:v>2.6649061759500143</c:v>
                </c:pt>
                <c:pt idx="4">
                  <c:v>3.2735162785895389</c:v>
                </c:pt>
                <c:pt idx="5">
                  <c:v>3.9300539496051594</c:v>
                </c:pt>
                <c:pt idx="6">
                  <c:v>4.2648085660699726</c:v>
                </c:pt>
                <c:pt idx="7">
                  <c:v>4.6750995874579262</c:v>
                </c:pt>
                <c:pt idx="8">
                  <c:v>5.1945252956097754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99F-BCFA-74939487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60-499F-BCFA-749394871C55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50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2284317585301838"/>
                  <c:y val="-3.0400247313196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16GB'!$I$39:$I$47</c:f>
              <c:numCache>
                <c:formatCode>0.000</c:formatCode>
                <c:ptCount val="9"/>
                <c:pt idx="0">
                  <c:v>0.71376748049763206</c:v>
                </c:pt>
                <c:pt idx="1">
                  <c:v>1.3860224697163679</c:v>
                </c:pt>
                <c:pt idx="2">
                  <c:v>2.1989438196582785</c:v>
                </c:pt>
                <c:pt idx="3">
                  <c:v>2.6751774697171715</c:v>
                </c:pt>
                <c:pt idx="4">
                  <c:v>3.3066740846149245</c:v>
                </c:pt>
                <c:pt idx="5">
                  <c:v>3.9387019322533323</c:v>
                </c:pt>
                <c:pt idx="6">
                  <c:v>4.316131254721812</c:v>
                </c:pt>
                <c:pt idx="7">
                  <c:v>4.7079554339838854</c:v>
                </c:pt>
                <c:pt idx="8">
                  <c:v>5.2160161001052581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5-4E66-8585-94FCFBF7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95-4E66-8585-94FCFBF7B9A1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60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1.6045713035870515E-2"/>
                  <c:y val="0.11023913003946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16GB'!$I$48:$I$56</c:f>
              <c:numCache>
                <c:formatCode>0.000</c:formatCode>
                <c:ptCount val="9"/>
                <c:pt idx="0">
                  <c:v>0.73580107368034153</c:v>
                </c:pt>
                <c:pt idx="1">
                  <c:v>1.4318279789099035</c:v>
                </c:pt>
                <c:pt idx="2">
                  <c:v>2.1267186038919546</c:v>
                </c:pt>
                <c:pt idx="3">
                  <c:v>2.5548554948661057</c:v>
                </c:pt>
                <c:pt idx="4">
                  <c:v>3.4904185257754441</c:v>
                </c:pt>
                <c:pt idx="5">
                  <c:v>4.0269767680514637</c:v>
                </c:pt>
                <c:pt idx="6">
                  <c:v>4.8556751391680422</c:v>
                </c:pt>
                <c:pt idx="7">
                  <c:v>5.2991990308688699</c:v>
                </c:pt>
                <c:pt idx="8">
                  <c:v>5.6811136373106983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B-4AD1-A21A-34DB7A99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8B-4AD1-A21A-34DB7A990F91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70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16GB'!$C$57:$C$65</c:f>
              <c:numCache>
                <c:formatCode>0.000</c:formatCode>
                <c:ptCount val="9"/>
                <c:pt idx="0">
                  <c:v>0.85649847984313898</c:v>
                </c:pt>
                <c:pt idx="1">
                  <c:v>1.48035433292388</c:v>
                </c:pt>
                <c:pt idx="2">
                  <c:v>2.10725242137908</c:v>
                </c:pt>
                <c:pt idx="3">
                  <c:v>2.7312503051757799</c:v>
                </c:pt>
                <c:pt idx="4">
                  <c:v>3.3602466154098498</c:v>
                </c:pt>
                <c:pt idx="5">
                  <c:v>3.98141746997833</c:v>
                </c:pt>
                <c:pt idx="6">
                  <c:v>4.59447434902191</c:v>
                </c:pt>
                <c:pt idx="7">
                  <c:v>5.23298054695129</c:v>
                </c:pt>
                <c:pt idx="8">
                  <c:v>5.8478350448608403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5-476D-B0CB-D1A49C675F62}"/>
            </c:ext>
          </c:extLst>
        </c:ser>
        <c:ser>
          <c:idx val="2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16GB'!$G$57:$G$65</c:f>
              <c:numCache>
                <c:formatCode>0.000</c:formatCode>
                <c:ptCount val="9"/>
                <c:pt idx="0">
                  <c:v>1.0616553735733001</c:v>
                </c:pt>
                <c:pt idx="1">
                  <c:v>2.0962693881988499</c:v>
                </c:pt>
                <c:pt idx="2">
                  <c:v>3.1252556657791102</c:v>
                </c:pt>
                <c:pt idx="3">
                  <c:v>4.1723192310333204</c:v>
                </c:pt>
                <c:pt idx="4">
                  <c:v>5.2105364274978596</c:v>
                </c:pt>
                <c:pt idx="5">
                  <c:v>6.2600216293334903</c:v>
                </c:pt>
                <c:pt idx="6">
                  <c:v>7.3021907091140701</c:v>
                </c:pt>
                <c:pt idx="7">
                  <c:v>8.3294494867324804</c:v>
                </c:pt>
                <c:pt idx="8">
                  <c:v>9.3873035812377896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5-476D-B0CB-D1A49C67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16GB'!$D$57:$D$65</c:f>
              <c:numCache>
                <c:formatCode>0.000</c:formatCode>
                <c:ptCount val="9"/>
                <c:pt idx="0">
                  <c:v>2.1302975527300799E-2</c:v>
                </c:pt>
                <c:pt idx="1">
                  <c:v>2.4418911338499698E-2</c:v>
                </c:pt>
                <c:pt idx="2">
                  <c:v>2.7203495767219001E-2</c:v>
                </c:pt>
                <c:pt idx="3">
                  <c:v>3.12321797662353E-2</c:v>
                </c:pt>
                <c:pt idx="4">
                  <c:v>3.8038788568837502E-2</c:v>
                </c:pt>
                <c:pt idx="5">
                  <c:v>4.5098364757872503E-2</c:v>
                </c:pt>
                <c:pt idx="6">
                  <c:v>4.58110534372735E-2</c:v>
                </c:pt>
                <c:pt idx="7">
                  <c:v>7.0814949797189802E-2</c:v>
                </c:pt>
                <c:pt idx="8">
                  <c:v>4.4860300711451202E-2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5-476D-B0CB-D1A49C675F62}"/>
            </c:ext>
          </c:extLst>
        </c:ser>
        <c:ser>
          <c:idx val="3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16GB'!$H$57:$H$65</c:f>
              <c:numCache>
                <c:formatCode>0.000</c:formatCode>
                <c:ptCount val="9"/>
                <c:pt idx="0">
                  <c:v>5.7953812566586601E-3</c:v>
                </c:pt>
                <c:pt idx="1">
                  <c:v>1.72740633944919E-2</c:v>
                </c:pt>
                <c:pt idx="2">
                  <c:v>3.25734706431716E-2</c:v>
                </c:pt>
                <c:pt idx="3">
                  <c:v>4.0189625752817697E-2</c:v>
                </c:pt>
                <c:pt idx="4">
                  <c:v>5.5118012772966803E-2</c:v>
                </c:pt>
                <c:pt idx="5">
                  <c:v>5.6866749047302802E-2</c:v>
                </c:pt>
                <c:pt idx="6">
                  <c:v>5.2820628815948303E-2</c:v>
                </c:pt>
                <c:pt idx="7">
                  <c:v>6.5634319818807393E-2</c:v>
                </c:pt>
                <c:pt idx="8">
                  <c:v>7.4412292929569093E-2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5-476D-B0CB-D1A49C67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80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16GB'!$C$66:$C$74</c:f>
              <c:numCache>
                <c:formatCode>0.000</c:formatCode>
                <c:ptCount val="9"/>
                <c:pt idx="0">
                  <c:v>0.97616158962249699</c:v>
                </c:pt>
                <c:pt idx="1">
                  <c:v>1.687607588768</c:v>
                </c:pt>
                <c:pt idx="2">
                  <c:v>2.4127262449264499</c:v>
                </c:pt>
                <c:pt idx="3">
                  <c:v>3.11973679542541</c:v>
                </c:pt>
                <c:pt idx="4">
                  <c:v>3.8375603485107401</c:v>
                </c:pt>
                <c:pt idx="5">
                  <c:v>4.5629182434082001</c:v>
                </c:pt>
                <c:pt idx="6">
                  <c:v>5.2711346960067704</c:v>
                </c:pt>
                <c:pt idx="7">
                  <c:v>5.9838649749755799</c:v>
                </c:pt>
                <c:pt idx="8">
                  <c:v>6.6952624177932698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3-44D7-93AE-3CB037F320A4}"/>
            </c:ext>
          </c:extLst>
        </c:ser>
        <c:ser>
          <c:idx val="2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16GB'!$G$66:$G$74</c:f>
              <c:numCache>
                <c:formatCode>0.000</c:formatCode>
                <c:ptCount val="9"/>
                <c:pt idx="0">
                  <c:v>1.2079723930358801</c:v>
                </c:pt>
                <c:pt idx="1">
                  <c:v>2.4010458850860501</c:v>
                </c:pt>
                <c:pt idx="2">
                  <c:v>3.5797866630554198</c:v>
                </c:pt>
                <c:pt idx="3">
                  <c:v>4.7634415864944399</c:v>
                </c:pt>
                <c:pt idx="4">
                  <c:v>5.9841662025451603</c:v>
                </c:pt>
                <c:pt idx="5">
                  <c:v>7.1557789278030297</c:v>
                </c:pt>
                <c:pt idx="6">
                  <c:v>8.3938034486770601</c:v>
                </c:pt>
                <c:pt idx="7">
                  <c:v>9.5542841339111302</c:v>
                </c:pt>
                <c:pt idx="8">
                  <c:v>10.7795731019973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3-44D7-93AE-3CB037F3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16GB'!$D$66:$D$74</c:f>
              <c:numCache>
                <c:formatCode>0.000</c:formatCode>
                <c:ptCount val="9"/>
                <c:pt idx="0">
                  <c:v>2.5946014209778798E-2</c:v>
                </c:pt>
                <c:pt idx="1">
                  <c:v>2.2229440274453699E-2</c:v>
                </c:pt>
                <c:pt idx="2">
                  <c:v>3.8292835131605502E-2</c:v>
                </c:pt>
                <c:pt idx="3">
                  <c:v>3.4467432999179197E-2</c:v>
                </c:pt>
                <c:pt idx="4">
                  <c:v>2.8730046792859499E-2</c:v>
                </c:pt>
                <c:pt idx="5">
                  <c:v>4.4714487692347503E-2</c:v>
                </c:pt>
                <c:pt idx="6">
                  <c:v>5.5167046585697002E-2</c:v>
                </c:pt>
                <c:pt idx="7">
                  <c:v>4.2838537364144197E-2</c:v>
                </c:pt>
                <c:pt idx="8">
                  <c:v>5.3127499416178503E-2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3-44D7-93AE-3CB037F320A4}"/>
            </c:ext>
          </c:extLst>
        </c:ser>
        <c:ser>
          <c:idx val="3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16GB'!$H$66:$H$74</c:f>
              <c:numCache>
                <c:formatCode>0.000</c:formatCode>
                <c:ptCount val="9"/>
                <c:pt idx="0">
                  <c:v>1.27808246665863E-2</c:v>
                </c:pt>
                <c:pt idx="1">
                  <c:v>1.6128895311028499E-2</c:v>
                </c:pt>
                <c:pt idx="2">
                  <c:v>3.4288795753182201E-2</c:v>
                </c:pt>
                <c:pt idx="3">
                  <c:v>4.4743742498969397E-2</c:v>
                </c:pt>
                <c:pt idx="4">
                  <c:v>7.0598080592085596E-2</c:v>
                </c:pt>
                <c:pt idx="5">
                  <c:v>5.0831647129844497E-2</c:v>
                </c:pt>
                <c:pt idx="6">
                  <c:v>8.0969217603638094E-2</c:v>
                </c:pt>
                <c:pt idx="7">
                  <c:v>7.2073414748221307E-2</c:v>
                </c:pt>
                <c:pt idx="8">
                  <c:v>6.9850050217513698E-2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3-44D7-93AE-3CB037F3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y desviación</a:t>
            </a:r>
            <a:r>
              <a:rPr lang="es-CO" baseline="0"/>
              <a:t> estándar para 50 repeticiones con 90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 16GB'!$C$2</c:f>
              <c:strCache>
                <c:ptCount val="1"/>
                <c:pt idx="0">
                  <c:v>Promedio (s) - Dask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16GB'!$C$75:$C$83</c:f>
              <c:numCache>
                <c:formatCode>0.000</c:formatCode>
                <c:ptCount val="9"/>
                <c:pt idx="0">
                  <c:v>1.0861385726928701</c:v>
                </c:pt>
                <c:pt idx="1">
                  <c:v>1.8934342432022</c:v>
                </c:pt>
                <c:pt idx="2">
                  <c:v>2.6946849870681699</c:v>
                </c:pt>
                <c:pt idx="3">
                  <c:v>3.5015621566772399</c:v>
                </c:pt>
                <c:pt idx="4">
                  <c:v>4.3177702474594097</c:v>
                </c:pt>
                <c:pt idx="5">
                  <c:v>5.1118331575393601</c:v>
                </c:pt>
                <c:pt idx="6">
                  <c:v>5.9214280509948702</c:v>
                </c:pt>
                <c:pt idx="7">
                  <c:v>6.7147380971908497</c:v>
                </c:pt>
                <c:pt idx="8">
                  <c:v>7.5044500589370697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2-4262-BBF9-E2B362ADD4AB}"/>
            </c:ext>
          </c:extLst>
        </c:ser>
        <c:ser>
          <c:idx val="2"/>
          <c:order val="2"/>
          <c:tx>
            <c:strRef>
              <c:f>'VM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16GB'!$G$75:$G$83</c:f>
              <c:numCache>
                <c:formatCode>0.000</c:formatCode>
                <c:ptCount val="9"/>
                <c:pt idx="0">
                  <c:v>1.3551982831954901</c:v>
                </c:pt>
                <c:pt idx="1">
                  <c:v>2.7102950525283802</c:v>
                </c:pt>
                <c:pt idx="2">
                  <c:v>4.0645888519287103</c:v>
                </c:pt>
                <c:pt idx="3">
                  <c:v>5.3884229469299303</c:v>
                </c:pt>
                <c:pt idx="4">
                  <c:v>6.7254925203323301</c:v>
                </c:pt>
                <c:pt idx="5">
                  <c:v>8.0733482933044396</c:v>
                </c:pt>
                <c:pt idx="6">
                  <c:v>9.39844003677368</c:v>
                </c:pt>
                <c:pt idx="7">
                  <c:v>10.7449723768234</c:v>
                </c:pt>
                <c:pt idx="8">
                  <c:v>12.058526058197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2-4262-BBF9-E2B362AD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951295"/>
        <c:axId val="1307948383"/>
      </c:barChart>
      <c:lineChart>
        <c:grouping val="standard"/>
        <c:varyColors val="0"/>
        <c:ser>
          <c:idx val="1"/>
          <c:order val="1"/>
          <c:tx>
            <c:strRef>
              <c:f>'VM 16GB'!$D$2</c:f>
              <c:strCache>
                <c:ptCount val="1"/>
                <c:pt idx="0">
                  <c:v>Desviación Estándar (s) - Dask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16GB'!$D$75:$D$83</c:f>
              <c:numCache>
                <c:formatCode>0.000</c:formatCode>
                <c:ptCount val="9"/>
                <c:pt idx="0">
                  <c:v>2.5941941411422101E-2</c:v>
                </c:pt>
                <c:pt idx="1">
                  <c:v>3.3783807309069498E-2</c:v>
                </c:pt>
                <c:pt idx="2">
                  <c:v>3.45636552289392E-2</c:v>
                </c:pt>
                <c:pt idx="3">
                  <c:v>3.3897555068835197E-2</c:v>
                </c:pt>
                <c:pt idx="4">
                  <c:v>5.4971403926621101E-2</c:v>
                </c:pt>
                <c:pt idx="5">
                  <c:v>5.7690103869502102E-2</c:v>
                </c:pt>
                <c:pt idx="6">
                  <c:v>6.3120187139853401E-2</c:v>
                </c:pt>
                <c:pt idx="7">
                  <c:v>6.1393549038279198E-2</c:v>
                </c:pt>
                <c:pt idx="8">
                  <c:v>4.4693120710348103E-2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2-4262-BBF9-E2B362ADD4AB}"/>
            </c:ext>
          </c:extLst>
        </c:ser>
        <c:ser>
          <c:idx val="3"/>
          <c:order val="3"/>
          <c:tx>
            <c:strRef>
              <c:f>'VM 16GB'!$H$2</c:f>
              <c:strCache>
                <c:ptCount val="1"/>
                <c:pt idx="0">
                  <c:v>Desviación Estándar (s) - Sin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'VM 16GB'!$B$48:$B$56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16GB'!$H$75:$H$83</c:f>
              <c:numCache>
                <c:formatCode>0.000</c:formatCode>
                <c:ptCount val="9"/>
                <c:pt idx="0">
                  <c:v>1.5375764563771E-2</c:v>
                </c:pt>
                <c:pt idx="1">
                  <c:v>3.5199554758253399E-2</c:v>
                </c:pt>
                <c:pt idx="2">
                  <c:v>0.229960306430158</c:v>
                </c:pt>
                <c:pt idx="3">
                  <c:v>4.5424988280686203E-2</c:v>
                </c:pt>
                <c:pt idx="4">
                  <c:v>6.9751827804176797E-2</c:v>
                </c:pt>
                <c:pt idx="5">
                  <c:v>5.35863504105904E-2</c:v>
                </c:pt>
                <c:pt idx="6">
                  <c:v>7.2431043446031504E-2</c:v>
                </c:pt>
                <c:pt idx="7">
                  <c:v>7.6492682044839597E-2</c:v>
                </c:pt>
                <c:pt idx="8">
                  <c:v>0.11913165574592401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2-4262-BBF9-E2B362AD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02111"/>
        <c:axId val="1018401695"/>
      </c:lineChart>
      <c:catAx>
        <c:axId val="130795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auto val="1"/>
        <c:lblAlgn val="ctr"/>
        <c:lblOffset val="100"/>
        <c:noMultiLvlLbl val="0"/>
      </c:cat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between"/>
      </c:valAx>
      <c:valAx>
        <c:axId val="101840169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402111"/>
        <c:crosses val="max"/>
        <c:crossBetween val="between"/>
      </c:valAx>
      <c:catAx>
        <c:axId val="101840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40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10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152848004595834E-4"/>
                  <c:y val="-4.2709276307923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16GB'!$E$3:$E$11</c:f>
              <c:numCache>
                <c:formatCode>0.000</c:formatCode>
                <c:ptCount val="9"/>
                <c:pt idx="0">
                  <c:v>0.169056296348571</c:v>
                </c:pt>
                <c:pt idx="1">
                  <c:v>0.172845826148986</c:v>
                </c:pt>
                <c:pt idx="2">
                  <c:v>0.20863751888275101</c:v>
                </c:pt>
                <c:pt idx="3">
                  <c:v>0.25549870967864902</c:v>
                </c:pt>
                <c:pt idx="4">
                  <c:v>0.29484241008758499</c:v>
                </c:pt>
                <c:pt idx="5">
                  <c:v>0.32843670845031703</c:v>
                </c:pt>
                <c:pt idx="6">
                  <c:v>0.31719806671142498</c:v>
                </c:pt>
                <c:pt idx="7">
                  <c:v>0.37264631271362297</c:v>
                </c:pt>
                <c:pt idx="8">
                  <c:v>0.36696422576904297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929-A349-0967416B8CEA}"/>
            </c:ext>
          </c:extLst>
        </c:ser>
        <c:ser>
          <c:idx val="0"/>
          <c:order val="1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961833500857213"/>
                  <c:y val="-9.41684665226781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16GB'!$G$3:$G$11</c:f>
              <c:numCache>
                <c:formatCode>0.000</c:formatCode>
                <c:ptCount val="9"/>
                <c:pt idx="0">
                  <c:v>0.35902401447296101</c:v>
                </c:pt>
                <c:pt idx="1">
                  <c:v>0.66235411167144698</c:v>
                </c:pt>
                <c:pt idx="2">
                  <c:v>0.97635114192962602</c:v>
                </c:pt>
                <c:pt idx="3">
                  <c:v>1.0565778398513701</c:v>
                </c:pt>
                <c:pt idx="4">
                  <c:v>1.1646760559081999</c:v>
                </c:pt>
                <c:pt idx="5">
                  <c:v>1.43808944702148</c:v>
                </c:pt>
                <c:pt idx="6">
                  <c:v>1.6550909709930399</c:v>
                </c:pt>
                <c:pt idx="7">
                  <c:v>2.35325799465179</c:v>
                </c:pt>
                <c:pt idx="8">
                  <c:v>1.85334426879882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82-4929-A349-0967416B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70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0490157480314961E-2"/>
                  <c:y val="8.451746649451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16GB'!$I$57:$I$65</c:f>
              <c:numCache>
                <c:formatCode>0.000</c:formatCode>
                <c:ptCount val="9"/>
                <c:pt idx="0">
                  <c:v>1.2395297814979589</c:v>
                </c:pt>
                <c:pt idx="1">
                  <c:v>1.4160592106745571</c:v>
                </c:pt>
                <c:pt idx="2">
                  <c:v>1.4830950644886689</c:v>
                </c:pt>
                <c:pt idx="3">
                  <c:v>1.5276224310626831</c:v>
                </c:pt>
                <c:pt idx="4">
                  <c:v>1.5506410760456431</c:v>
                </c:pt>
                <c:pt idx="5">
                  <c:v>1.5723097807594546</c:v>
                </c:pt>
                <c:pt idx="6">
                  <c:v>1.5893419256260708</c:v>
                </c:pt>
                <c:pt idx="7">
                  <c:v>1.5917218518202172</c:v>
                </c:pt>
                <c:pt idx="8">
                  <c:v>1.6052613504355744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2-4D1F-9F3F-7F53812D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B2-4D1F-9F3F-7F53812D376C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80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6045713035870515E-2"/>
                  <c:y val="9.1963048498845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16GB'!$I$66:$I$74</c:f>
              <c:numCache>
                <c:formatCode>0.000</c:formatCode>
                <c:ptCount val="9"/>
                <c:pt idx="0">
                  <c:v>1.2374717525026051</c:v>
                </c:pt>
                <c:pt idx="1">
                  <c:v>1.4227512966085201</c:v>
                </c:pt>
                <c:pt idx="2">
                  <c:v>1.483710251249224</c:v>
                </c:pt>
                <c:pt idx="3">
                  <c:v>1.5268729059064396</c:v>
                </c:pt>
                <c:pt idx="4">
                  <c:v>1.5593673217067359</c:v>
                </c:pt>
                <c:pt idx="5">
                  <c:v>1.5682461411927759</c:v>
                </c:pt>
                <c:pt idx="6">
                  <c:v>1.5924092122016755</c:v>
                </c:pt>
                <c:pt idx="7">
                  <c:v>1.5966744192703179</c:v>
                </c:pt>
                <c:pt idx="8">
                  <c:v>1.6100299628808579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6-4497-ACF4-D29F563B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96-4497-ACF4-D29F563BAA81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Speedup</a:t>
            </a:r>
            <a:r>
              <a:rPr lang="en-US" baseline="0"/>
              <a:t> con 90 iteraciones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'VM 16GB'!$I$2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2.1568241469816273E-3"/>
                  <c:y val="8.7344110854503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'PC Base 16GB'!$B$3:$B$11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'VM 16GB'!$I$75:$I$83</c:f>
              <c:numCache>
                <c:formatCode>0.000</c:formatCode>
                <c:ptCount val="9"/>
                <c:pt idx="0">
                  <c:v>1.2477213472269368</c:v>
                </c:pt>
                <c:pt idx="1">
                  <c:v>1.4314175748425755</c:v>
                </c:pt>
                <c:pt idx="2">
                  <c:v>1.5083725450042316</c:v>
                </c:pt>
                <c:pt idx="3">
                  <c:v>1.5388625721392881</c:v>
                </c:pt>
                <c:pt idx="4">
                  <c:v>1.5576309379336781</c:v>
                </c:pt>
                <c:pt idx="5">
                  <c:v>1.579345030343408</c:v>
                </c:pt>
                <c:pt idx="6">
                  <c:v>1.5871914605455064</c:v>
                </c:pt>
                <c:pt idx="7">
                  <c:v>1.6002072190006371</c:v>
                </c:pt>
                <c:pt idx="8">
                  <c:v>1.6068500640944994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E-47BB-B9A9-C6436BD4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8799"/>
        <c:axId val="125478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'PC Base 16GB'!$B$2</c15:sqref>
                        </c15:formulaRef>
                      </c:ext>
                    </c:extLst>
                    <c:strCache>
                      <c:ptCount val="1"/>
                      <c:pt idx="0">
                        <c:v>Hormigas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'PC Base 16GB'!$B$3:$B$11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AE-47BB-B9A9-C6436BD4C0E2}"/>
                  </c:ext>
                </c:extLst>
              </c15:ser>
            </c15:filteredLineSeries>
          </c:ext>
        </c:extLst>
      </c:lineChart>
      <c:catAx>
        <c:axId val="12547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7103"/>
        <c:crosses val="autoZero"/>
        <c:auto val="1"/>
        <c:lblAlgn val="ctr"/>
        <c:lblOffset val="100"/>
        <c:noMultiLvlLbl val="0"/>
      </c:catAx>
      <c:valAx>
        <c:axId val="1254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20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4152848004595834E-4"/>
                  <c:y val="-4.2709276307923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16GB'!$E$12:$E$20</c:f>
              <c:numCache>
                <c:formatCode>0.000</c:formatCode>
                <c:ptCount val="9"/>
                <c:pt idx="0">
                  <c:v>0.36306194305419898</c:v>
                </c:pt>
                <c:pt idx="1">
                  <c:v>0.47783666610717701</c:v>
                </c:pt>
                <c:pt idx="2">
                  <c:v>0.54430262088775605</c:v>
                </c:pt>
                <c:pt idx="3">
                  <c:v>0.55669820308685303</c:v>
                </c:pt>
                <c:pt idx="4">
                  <c:v>0.62004355430602998</c:v>
                </c:pt>
                <c:pt idx="5">
                  <c:v>0.63285346031188905</c:v>
                </c:pt>
                <c:pt idx="6">
                  <c:v>0.67215881824493395</c:v>
                </c:pt>
                <c:pt idx="7">
                  <c:v>0.72750352859497003</c:v>
                </c:pt>
                <c:pt idx="8">
                  <c:v>0.72515182971954295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4-41FA-8F3E-629315197085}"/>
            </c:ext>
          </c:extLst>
        </c:ser>
        <c:ser>
          <c:idx val="0"/>
          <c:order val="1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20991596792E-2"/>
                  <c:y val="-5.7282006415864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16GB'!$B$12:$B$20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16GB'!$G$12:$G$20</c:f>
              <c:numCache>
                <c:formatCode>0.000</c:formatCode>
                <c:ptCount val="9"/>
                <c:pt idx="0">
                  <c:v>0.62560181140899596</c:v>
                </c:pt>
                <c:pt idx="1">
                  <c:v>0.82285661220550499</c:v>
                </c:pt>
                <c:pt idx="2">
                  <c:v>1.6343244552612299</c:v>
                </c:pt>
                <c:pt idx="3">
                  <c:v>2.8672811555862401</c:v>
                </c:pt>
                <c:pt idx="4">
                  <c:v>3.85832821846008</c:v>
                </c:pt>
                <c:pt idx="5">
                  <c:v>4.6261085605621304</c:v>
                </c:pt>
                <c:pt idx="6">
                  <c:v>4.4600668573379503</c:v>
                </c:pt>
                <c:pt idx="7">
                  <c:v>4.9911583948135299</c:v>
                </c:pt>
                <c:pt idx="8">
                  <c:v>5.5508701610565101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54-41FA-8F3E-62931519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Líneas de</a:t>
            </a:r>
            <a:r>
              <a:rPr lang="es-CO" baseline="0"/>
              <a:t> tendencia para tiempos de ejecución con 30 iteraciones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'PC Base 16GB'!$E$2</c:f>
              <c:strCache>
                <c:ptCount val="1"/>
                <c:pt idx="0">
                  <c:v>Promedio (s) - 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927555405516E-3"/>
                  <c:y val="-7.935950714494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16GB'!$E$21:$E$29</c:f>
              <c:numCache>
                <c:formatCode>0.000</c:formatCode>
                <c:ptCount val="9"/>
                <c:pt idx="0">
                  <c:v>0.64121527194976802</c:v>
                </c:pt>
                <c:pt idx="1">
                  <c:v>0.63662717342376696</c:v>
                </c:pt>
                <c:pt idx="2">
                  <c:v>0.69405405521392805</c:v>
                </c:pt>
                <c:pt idx="3">
                  <c:v>0.75947293281555095</c:v>
                </c:pt>
                <c:pt idx="4">
                  <c:v>0.74313302040100004</c:v>
                </c:pt>
                <c:pt idx="5">
                  <c:v>0.80326957702636703</c:v>
                </c:pt>
                <c:pt idx="6">
                  <c:v>0.83165581703185998</c:v>
                </c:pt>
                <c:pt idx="7">
                  <c:v>0.87967329025268504</c:v>
                </c:pt>
                <c:pt idx="8">
                  <c:v>0.91839890003204305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5-4024-B6E3-C1CDF576BF30}"/>
            </c:ext>
          </c:extLst>
        </c:ser>
        <c:ser>
          <c:idx val="0"/>
          <c:order val="1"/>
          <c:tx>
            <c:strRef>
              <c:f>'PC Base 16GB'!$G$2</c:f>
              <c:strCache>
                <c:ptCount val="1"/>
                <c:pt idx="0">
                  <c:v>Promedio (s) - Sin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990547531500631E-2"/>
                  <c:y val="-1.935185185185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'PC Base 16GB'!$B$21:$B$29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'PC Base 16GB'!$G$21:$G$29</c:f>
              <c:numCache>
                <c:formatCode>0.000</c:formatCode>
                <c:ptCount val="9"/>
                <c:pt idx="0">
                  <c:v>0.85079534053802397</c:v>
                </c:pt>
                <c:pt idx="1">
                  <c:v>1.82547061443328</c:v>
                </c:pt>
                <c:pt idx="2">
                  <c:v>2.6862887811660698</c:v>
                </c:pt>
                <c:pt idx="3">
                  <c:v>3.59279411792755</c:v>
                </c:pt>
                <c:pt idx="4">
                  <c:v>4.3520122432708703</c:v>
                </c:pt>
                <c:pt idx="5">
                  <c:v>5.4777638626098604</c:v>
                </c:pt>
                <c:pt idx="6">
                  <c:v>6.9119375610351499</c:v>
                </c:pt>
                <c:pt idx="7">
                  <c:v>7.4612706470489503</c:v>
                </c:pt>
                <c:pt idx="8">
                  <c:v>8.1344433975219701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5-4024-B6E3-C1CDF576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51295"/>
        <c:axId val="1307948383"/>
      </c:scatterChart>
      <c:valAx>
        <c:axId val="1307951295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Hormigas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48383"/>
        <c:crosses val="autoZero"/>
        <c:crossBetween val="midCat"/>
      </c:valAx>
      <c:valAx>
        <c:axId val="1307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9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0</xdr:row>
      <xdr:rowOff>168275</xdr:rowOff>
    </xdr:from>
    <xdr:to>
      <xdr:col>19</xdr:col>
      <xdr:colOff>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D0973-410A-B290-70A6-F7F87466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16</xdr:row>
      <xdr:rowOff>177800</xdr:rowOff>
    </xdr:from>
    <xdr:to>
      <xdr:col>19</xdr:col>
      <xdr:colOff>0</xdr:colOff>
      <xdr:row>31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70368-A01A-42BD-8F49-246D15168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19</xdr:col>
      <xdr:colOff>12700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917E5B-13F5-4C92-A68C-A0E140F93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19</xdr:col>
      <xdr:colOff>0</xdr:colOff>
      <xdr:row>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5D7033-4410-4998-A18D-A75AAFC12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19</xdr:col>
      <xdr:colOff>12700</xdr:colOff>
      <xdr:row>79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C31E2-7BE6-45F7-BDC0-69D43661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19</xdr:col>
      <xdr:colOff>12700</xdr:colOff>
      <xdr:row>95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C1409A-0ED9-4F21-828E-C6833D6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6349</xdr:colOff>
      <xdr:row>15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8D0CFD-9A4F-4F1C-8CDD-21175DC83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28</xdr:col>
      <xdr:colOff>603250</xdr:colOff>
      <xdr:row>31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173AB-40E6-4753-A6A9-A020074E2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603250</xdr:colOff>
      <xdr:row>47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94F476-8DAA-40C8-9A6E-CE6AA4D72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28</xdr:col>
      <xdr:colOff>603250</xdr:colOff>
      <xdr:row>63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8ACCA7-911B-4D1C-8442-F7F0253B1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65</xdr:row>
      <xdr:rowOff>0</xdr:rowOff>
    </xdr:from>
    <xdr:to>
      <xdr:col>28</xdr:col>
      <xdr:colOff>603250</xdr:colOff>
      <xdr:row>79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BCCED8-CCC5-47F0-85F2-91F46AF61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81</xdr:row>
      <xdr:rowOff>0</xdr:rowOff>
    </xdr:from>
    <xdr:to>
      <xdr:col>28</xdr:col>
      <xdr:colOff>603250</xdr:colOff>
      <xdr:row>95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8318CF-B7C7-4005-A089-8462E1510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9525</xdr:colOff>
      <xdr:row>1</xdr:row>
      <xdr:rowOff>9524</xdr:rowOff>
    </xdr:from>
    <xdr:to>
      <xdr:col>37</xdr:col>
      <xdr:colOff>314325</xdr:colOff>
      <xdr:row>15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B07F2-33B6-705E-B247-88D63168F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17</xdr:row>
      <xdr:rowOff>1</xdr:rowOff>
    </xdr:from>
    <xdr:to>
      <xdr:col>37</xdr:col>
      <xdr:colOff>304800</xdr:colOff>
      <xdr:row>31</xdr:row>
      <xdr:rowOff>171451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6B4072-511E-48AC-B7B6-07873BDC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33</xdr:row>
      <xdr:rowOff>0</xdr:rowOff>
    </xdr:from>
    <xdr:to>
      <xdr:col>37</xdr:col>
      <xdr:colOff>304800</xdr:colOff>
      <xdr:row>47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10D7997-4BD0-4D67-BD4F-26DB764C6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49</xdr:row>
      <xdr:rowOff>0</xdr:rowOff>
    </xdr:from>
    <xdr:to>
      <xdr:col>37</xdr:col>
      <xdr:colOff>304800</xdr:colOff>
      <xdr:row>63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D84687-BDD8-4235-921B-B96924133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65</xdr:row>
      <xdr:rowOff>0</xdr:rowOff>
    </xdr:from>
    <xdr:to>
      <xdr:col>37</xdr:col>
      <xdr:colOff>304800</xdr:colOff>
      <xdr:row>79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952E7A6-3DCB-430E-8188-54F18A31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81</xdr:row>
      <xdr:rowOff>0</xdr:rowOff>
    </xdr:from>
    <xdr:to>
      <xdr:col>37</xdr:col>
      <xdr:colOff>304800</xdr:colOff>
      <xdr:row>95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9CA2736-2D41-4175-AA7D-21120223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19</xdr:col>
      <xdr:colOff>12700</xdr:colOff>
      <xdr:row>111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FAA634-B2FE-4D8F-BED0-D5E7D324C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19</xdr:col>
      <xdr:colOff>12700</xdr:colOff>
      <xdr:row>127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B5175F-7523-4A9B-B5DA-63DD033A3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19</xdr:col>
      <xdr:colOff>12700</xdr:colOff>
      <xdr:row>143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6454-1FD4-49EA-86E2-DAEF67F40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97</xdr:row>
      <xdr:rowOff>0</xdr:rowOff>
    </xdr:from>
    <xdr:to>
      <xdr:col>37</xdr:col>
      <xdr:colOff>304800</xdr:colOff>
      <xdr:row>111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8CC935-BC9B-4217-BF51-CF6E404C8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113</xdr:row>
      <xdr:rowOff>0</xdr:rowOff>
    </xdr:from>
    <xdr:to>
      <xdr:col>37</xdr:col>
      <xdr:colOff>304800</xdr:colOff>
      <xdr:row>127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8615371-F25E-4A04-B254-0E676F19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129</xdr:row>
      <xdr:rowOff>0</xdr:rowOff>
    </xdr:from>
    <xdr:to>
      <xdr:col>37</xdr:col>
      <xdr:colOff>304800</xdr:colOff>
      <xdr:row>143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F5B28E4-BF66-4DCB-852A-47F0FD69D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0</xdr:row>
      <xdr:rowOff>168275</xdr:rowOff>
    </xdr:from>
    <xdr:to>
      <xdr:col>19</xdr:col>
      <xdr:colOff>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7BE81-EDDB-44E6-BFF0-5B3D789E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16</xdr:row>
      <xdr:rowOff>177800</xdr:rowOff>
    </xdr:from>
    <xdr:to>
      <xdr:col>19</xdr:col>
      <xdr:colOff>0</xdr:colOff>
      <xdr:row>31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800BB-E394-4279-AD49-254CB67B0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19</xdr:col>
      <xdr:colOff>12700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D46D1-85AF-4F0A-ABC2-9CC0BC2A8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19</xdr:col>
      <xdr:colOff>0</xdr:colOff>
      <xdr:row>63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F7A62-3918-4442-BCF3-ABAA5B328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19</xdr:col>
      <xdr:colOff>12700</xdr:colOff>
      <xdr:row>79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D4CFE0-24BF-4B95-926C-03FE8FAA7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81</xdr:row>
      <xdr:rowOff>6350</xdr:rowOff>
    </xdr:from>
    <xdr:to>
      <xdr:col>19</xdr:col>
      <xdr:colOff>12700</xdr:colOff>
      <xdr:row>95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BE2541-4D01-4697-8739-A396F1418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6349</xdr:colOff>
      <xdr:row>15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7513DD-97C6-4ED7-ABF8-4F9EDD283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28</xdr:col>
      <xdr:colOff>603250</xdr:colOff>
      <xdr:row>31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111886-950E-4DA4-9A76-EA04127BD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603250</xdr:colOff>
      <xdr:row>47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80BB00-164D-428E-A189-274EBE78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28</xdr:col>
      <xdr:colOff>603250</xdr:colOff>
      <xdr:row>63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5951B4-473B-454C-9C0B-D98DEA982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65</xdr:row>
      <xdr:rowOff>0</xdr:rowOff>
    </xdr:from>
    <xdr:to>
      <xdr:col>28</xdr:col>
      <xdr:colOff>603250</xdr:colOff>
      <xdr:row>79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2AF14D-E765-4F93-8021-C3C155B2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81</xdr:row>
      <xdr:rowOff>0</xdr:rowOff>
    </xdr:from>
    <xdr:to>
      <xdr:col>28</xdr:col>
      <xdr:colOff>603250</xdr:colOff>
      <xdr:row>95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CD3A4E-DA4C-4453-AA6D-81F13DEBE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9525</xdr:colOff>
      <xdr:row>1</xdr:row>
      <xdr:rowOff>0</xdr:rowOff>
    </xdr:from>
    <xdr:to>
      <xdr:col>37</xdr:col>
      <xdr:colOff>314325</xdr:colOff>
      <xdr:row>15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DF03DA-E60F-400A-A315-F37FBDE23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16</xdr:row>
      <xdr:rowOff>174627</xdr:rowOff>
    </xdr:from>
    <xdr:to>
      <xdr:col>37</xdr:col>
      <xdr:colOff>304800</xdr:colOff>
      <xdr:row>31</xdr:row>
      <xdr:rowOff>161927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FBAC2F-1FF2-4064-8F9E-DC1D05A60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32</xdr:row>
      <xdr:rowOff>174626</xdr:rowOff>
    </xdr:from>
    <xdr:to>
      <xdr:col>37</xdr:col>
      <xdr:colOff>304800</xdr:colOff>
      <xdr:row>47</xdr:row>
      <xdr:rowOff>161926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5D18FC-659E-4909-A8A3-CDC5AE904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48</xdr:row>
      <xdr:rowOff>174626</xdr:rowOff>
    </xdr:from>
    <xdr:to>
      <xdr:col>37</xdr:col>
      <xdr:colOff>304800</xdr:colOff>
      <xdr:row>63</xdr:row>
      <xdr:rowOff>161926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859742-4333-4B3C-93D3-D1A6B6719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64</xdr:row>
      <xdr:rowOff>174626</xdr:rowOff>
    </xdr:from>
    <xdr:to>
      <xdr:col>37</xdr:col>
      <xdr:colOff>304800</xdr:colOff>
      <xdr:row>79</xdr:row>
      <xdr:rowOff>161926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F3B6B6F-D84C-447F-9206-954AA9C98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80</xdr:row>
      <xdr:rowOff>174626</xdr:rowOff>
    </xdr:from>
    <xdr:to>
      <xdr:col>37</xdr:col>
      <xdr:colOff>304800</xdr:colOff>
      <xdr:row>95</xdr:row>
      <xdr:rowOff>161926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54FFB1-C2DB-4EA1-932F-C384E5739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19</xdr:col>
      <xdr:colOff>12700</xdr:colOff>
      <xdr:row>111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2FB42A-6164-44E0-9015-9ECD985AD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19</xdr:col>
      <xdr:colOff>12700</xdr:colOff>
      <xdr:row>127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EBF76B6-C36A-4FA8-AA17-BDE31C2AF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19</xdr:col>
      <xdr:colOff>12700</xdr:colOff>
      <xdr:row>143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EA8F759-26C0-4909-92A1-597E29CEA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97</xdr:row>
      <xdr:rowOff>0</xdr:rowOff>
    </xdr:from>
    <xdr:to>
      <xdr:col>37</xdr:col>
      <xdr:colOff>304800</xdr:colOff>
      <xdr:row>111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B70435A-181C-495D-B571-ECA045D0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113</xdr:row>
      <xdr:rowOff>0</xdr:rowOff>
    </xdr:from>
    <xdr:to>
      <xdr:col>37</xdr:col>
      <xdr:colOff>304800</xdr:colOff>
      <xdr:row>127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5A01FDD-2997-4461-B660-F74E6B6A0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129</xdr:row>
      <xdr:rowOff>0</xdr:rowOff>
    </xdr:from>
    <xdr:to>
      <xdr:col>37</xdr:col>
      <xdr:colOff>304800</xdr:colOff>
      <xdr:row>143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AEB2A7F-2DFF-4A2B-8165-540D66DF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0</xdr:row>
      <xdr:rowOff>168275</xdr:rowOff>
    </xdr:from>
    <xdr:to>
      <xdr:col>19</xdr:col>
      <xdr:colOff>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152F3-1C61-40C5-8B35-F2B61CAB5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16</xdr:row>
      <xdr:rowOff>177800</xdr:rowOff>
    </xdr:from>
    <xdr:to>
      <xdr:col>19</xdr:col>
      <xdr:colOff>0</xdr:colOff>
      <xdr:row>31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0F2D0-C80F-4F83-B92D-EF5EDB6A2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19</xdr:col>
      <xdr:colOff>12700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702AF3-1AE4-4BB0-ABEC-D6CEB5BC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19</xdr:col>
      <xdr:colOff>0</xdr:colOff>
      <xdr:row>63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F94FD3-052A-4145-B6D1-2C8BCE6ED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19</xdr:col>
      <xdr:colOff>12700</xdr:colOff>
      <xdr:row>79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1581D-563F-4124-92BD-541212ACD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19</xdr:col>
      <xdr:colOff>12700</xdr:colOff>
      <xdr:row>95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2070D4-226E-4749-AE4C-47A9743EB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6349</xdr:colOff>
      <xdr:row>15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A0270-978C-44A3-AC49-3F13CDC34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28</xdr:col>
      <xdr:colOff>603250</xdr:colOff>
      <xdr:row>31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BD36A-2E8C-47A5-B1E8-03F8CC65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603250</xdr:colOff>
      <xdr:row>47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E71C57-EE0D-4565-8379-CB1E17B5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28</xdr:col>
      <xdr:colOff>603250</xdr:colOff>
      <xdr:row>63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5E5BE3-105F-4452-BB73-E79F82160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65</xdr:row>
      <xdr:rowOff>0</xdr:rowOff>
    </xdr:from>
    <xdr:to>
      <xdr:col>28</xdr:col>
      <xdr:colOff>603250</xdr:colOff>
      <xdr:row>79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D28A45-F64C-47F0-8F42-EE11858F7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81</xdr:row>
      <xdr:rowOff>0</xdr:rowOff>
    </xdr:from>
    <xdr:to>
      <xdr:col>28</xdr:col>
      <xdr:colOff>603250</xdr:colOff>
      <xdr:row>95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C0F4AC-624A-4BEB-A543-0093922E9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9525</xdr:colOff>
      <xdr:row>1</xdr:row>
      <xdr:rowOff>0</xdr:rowOff>
    </xdr:from>
    <xdr:to>
      <xdr:col>37</xdr:col>
      <xdr:colOff>314325</xdr:colOff>
      <xdr:row>15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3B9D5B-558C-4665-BE49-537593009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16</xdr:row>
      <xdr:rowOff>174627</xdr:rowOff>
    </xdr:from>
    <xdr:to>
      <xdr:col>37</xdr:col>
      <xdr:colOff>304800</xdr:colOff>
      <xdr:row>31</xdr:row>
      <xdr:rowOff>161927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84F2B0-C8FD-4735-819B-19F5A084E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32</xdr:row>
      <xdr:rowOff>174626</xdr:rowOff>
    </xdr:from>
    <xdr:to>
      <xdr:col>37</xdr:col>
      <xdr:colOff>304800</xdr:colOff>
      <xdr:row>47</xdr:row>
      <xdr:rowOff>161926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1DE302-5672-4705-86C8-23FC361BB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48</xdr:row>
      <xdr:rowOff>174626</xdr:rowOff>
    </xdr:from>
    <xdr:to>
      <xdr:col>37</xdr:col>
      <xdr:colOff>304800</xdr:colOff>
      <xdr:row>63</xdr:row>
      <xdr:rowOff>161926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8D09D1B-B01A-4237-829B-0C83F3B91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64</xdr:row>
      <xdr:rowOff>174626</xdr:rowOff>
    </xdr:from>
    <xdr:to>
      <xdr:col>37</xdr:col>
      <xdr:colOff>304800</xdr:colOff>
      <xdr:row>79</xdr:row>
      <xdr:rowOff>161926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C3E7DF7-06AD-4292-81E0-D7CF22AF6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80</xdr:row>
      <xdr:rowOff>174626</xdr:rowOff>
    </xdr:from>
    <xdr:to>
      <xdr:col>37</xdr:col>
      <xdr:colOff>304800</xdr:colOff>
      <xdr:row>95</xdr:row>
      <xdr:rowOff>161926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E38EF8-696F-4909-850C-D2F653C71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19</xdr:col>
      <xdr:colOff>12700</xdr:colOff>
      <xdr:row>111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A3CABB-B228-459B-9BF3-D333708F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19</xdr:col>
      <xdr:colOff>12700</xdr:colOff>
      <xdr:row>127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353A3FC-DFF4-4254-B937-B73FFBDC1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19</xdr:col>
      <xdr:colOff>12700</xdr:colOff>
      <xdr:row>143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424BFF4-CB4A-4F9E-A1FD-C1A4F9B91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97</xdr:row>
      <xdr:rowOff>0</xdr:rowOff>
    </xdr:from>
    <xdr:to>
      <xdr:col>37</xdr:col>
      <xdr:colOff>304800</xdr:colOff>
      <xdr:row>111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FC2468D-10B2-4D17-B4EC-8FF4D7AC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113</xdr:row>
      <xdr:rowOff>0</xdr:rowOff>
    </xdr:from>
    <xdr:to>
      <xdr:col>37</xdr:col>
      <xdr:colOff>304800</xdr:colOff>
      <xdr:row>127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6DF9A9-9146-4E69-8FFE-A0729D392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129</xdr:row>
      <xdr:rowOff>0</xdr:rowOff>
    </xdr:from>
    <xdr:to>
      <xdr:col>37</xdr:col>
      <xdr:colOff>304800</xdr:colOff>
      <xdr:row>143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D53C870-59D3-4B95-A7A3-B9ABD2DE0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C302-FB63-47BE-9247-5C26EAE14EF0}">
  <dimension ref="A1:I114"/>
  <sheetViews>
    <sheetView tabSelected="1" workbookViewId="0"/>
  </sheetViews>
  <sheetFormatPr defaultRowHeight="14.5" x14ac:dyDescent="0.35"/>
  <cols>
    <col min="1" max="1" width="10.08984375" bestFit="1" customWidth="1"/>
    <col min="2" max="2" width="8.7265625" bestFit="1" customWidth="1"/>
    <col min="3" max="3" width="13.54296875" style="1" bestFit="1" customWidth="1"/>
    <col min="4" max="4" width="16.81640625" style="1" customWidth="1"/>
    <col min="5" max="5" width="16.08984375" style="1" customWidth="1"/>
    <col min="6" max="6" width="16.81640625" style="1" customWidth="1"/>
    <col min="7" max="7" width="13.54296875" style="1" bestFit="1" customWidth="1"/>
    <col min="8" max="8" width="12.7265625" style="1" bestFit="1" customWidth="1"/>
    <col min="9" max="9" width="8.08984375" style="1" bestFit="1" customWidth="1"/>
  </cols>
  <sheetData>
    <row r="1" spans="1:9" x14ac:dyDescent="0.35">
      <c r="A1" s="9"/>
      <c r="B1" s="9"/>
      <c r="C1" s="19" t="s">
        <v>5</v>
      </c>
      <c r="D1" s="19"/>
      <c r="E1" s="19" t="s">
        <v>4</v>
      </c>
      <c r="F1" s="19"/>
      <c r="G1" s="19" t="s">
        <v>2</v>
      </c>
      <c r="H1" s="19"/>
      <c r="I1" s="6"/>
    </row>
    <row r="2" spans="1:9" ht="43.5" x14ac:dyDescent="0.35">
      <c r="A2" s="6" t="s">
        <v>0</v>
      </c>
      <c r="B2" s="6" t="s">
        <v>1</v>
      </c>
      <c r="C2" s="7" t="s">
        <v>8</v>
      </c>
      <c r="D2" s="7" t="s">
        <v>9</v>
      </c>
      <c r="E2" s="7" t="s">
        <v>6</v>
      </c>
      <c r="F2" s="7" t="s">
        <v>7</v>
      </c>
      <c r="G2" s="7" t="s">
        <v>10</v>
      </c>
      <c r="H2" s="7" t="s">
        <v>11</v>
      </c>
      <c r="I2" s="7" t="s">
        <v>3</v>
      </c>
    </row>
    <row r="3" spans="1:9" x14ac:dyDescent="0.35">
      <c r="A3" s="9">
        <v>10</v>
      </c>
      <c r="B3" s="9">
        <v>10</v>
      </c>
      <c r="C3" s="10">
        <v>0.17004549503326399</v>
      </c>
      <c r="D3" s="10">
        <v>3.8456605694200202E-2</v>
      </c>
      <c r="E3" s="10">
        <v>0.169056296348571</v>
      </c>
      <c r="F3" s="10">
        <v>4.3764033090014698E-2</v>
      </c>
      <c r="G3" s="10">
        <v>0.35902401447296101</v>
      </c>
      <c r="H3" s="10">
        <v>7.69304986771428E-2</v>
      </c>
      <c r="I3" s="10">
        <f>G3/E3</f>
        <v>2.1236950189225872</v>
      </c>
    </row>
    <row r="4" spans="1:9" x14ac:dyDescent="0.35">
      <c r="A4" s="9">
        <v>10</v>
      </c>
      <c r="B4" s="9">
        <v>20</v>
      </c>
      <c r="C4" s="10">
        <v>0.24831543922424301</v>
      </c>
      <c r="D4" s="10">
        <v>2.4636663249539399E-2</v>
      </c>
      <c r="E4" s="10">
        <v>0.172845826148986</v>
      </c>
      <c r="F4" s="10">
        <v>1.4222704157581201E-2</v>
      </c>
      <c r="G4" s="10">
        <v>0.66235411167144698</v>
      </c>
      <c r="H4" s="10">
        <v>0.248228200667512</v>
      </c>
      <c r="I4" s="10">
        <f t="shared" ref="I4:I56" si="0">G4/E4</f>
        <v>3.8320515249267575</v>
      </c>
    </row>
    <row r="5" spans="1:9" x14ac:dyDescent="0.35">
      <c r="A5" s="9">
        <v>10</v>
      </c>
      <c r="B5" s="9">
        <v>30</v>
      </c>
      <c r="C5" s="10">
        <v>0.33242021083831702</v>
      </c>
      <c r="D5" s="10">
        <v>3.1837830496626099E-2</v>
      </c>
      <c r="E5" s="10">
        <v>0.20863751888275101</v>
      </c>
      <c r="F5" s="10">
        <v>3.1523947799739903E-2</v>
      </c>
      <c r="G5" s="10">
        <v>0.97635114192962602</v>
      </c>
      <c r="H5" s="10">
        <v>0.137944703546205</v>
      </c>
      <c r="I5" s="10">
        <f t="shared" si="0"/>
        <v>4.6796527640760077</v>
      </c>
    </row>
    <row r="6" spans="1:9" x14ac:dyDescent="0.35">
      <c r="A6" s="9">
        <v>10</v>
      </c>
      <c r="B6" s="9">
        <v>40</v>
      </c>
      <c r="C6" s="10">
        <v>0.42257927894592201</v>
      </c>
      <c r="D6" s="10">
        <v>3.48451518811577E-2</v>
      </c>
      <c r="E6" s="10">
        <v>0.25549870967864902</v>
      </c>
      <c r="F6" s="10">
        <v>3.7392859930047602E-2</v>
      </c>
      <c r="G6" s="10">
        <v>1.0565778398513701</v>
      </c>
      <c r="H6" s="10">
        <v>0.21516414864123601</v>
      </c>
      <c r="I6" s="10">
        <f t="shared" si="0"/>
        <v>4.13535489545239</v>
      </c>
    </row>
    <row r="7" spans="1:9" x14ac:dyDescent="0.35">
      <c r="A7" s="9">
        <v>10</v>
      </c>
      <c r="B7" s="9">
        <v>50</v>
      </c>
      <c r="C7" s="10">
        <v>0.52233271121978697</v>
      </c>
      <c r="D7" s="10">
        <v>4.3503379307474201E-2</v>
      </c>
      <c r="E7" s="10">
        <v>0.29484241008758499</v>
      </c>
      <c r="F7" s="10">
        <v>6.4276678780708404E-2</v>
      </c>
      <c r="G7" s="10">
        <v>1.1646760559081999</v>
      </c>
      <c r="H7" s="10">
        <v>0.18579232220081601</v>
      </c>
      <c r="I7" s="10">
        <f t="shared" si="0"/>
        <v>3.9501646169634306</v>
      </c>
    </row>
    <row r="8" spans="1:9" x14ac:dyDescent="0.35">
      <c r="A8" s="9">
        <v>10</v>
      </c>
      <c r="B8" s="9">
        <v>60</v>
      </c>
      <c r="C8" s="10">
        <v>0.597161474227905</v>
      </c>
      <c r="D8" s="10">
        <v>3.78440252899271E-2</v>
      </c>
      <c r="E8" s="10">
        <v>0.32843670845031703</v>
      </c>
      <c r="F8" s="10">
        <v>6.4797209045706405E-2</v>
      </c>
      <c r="G8" s="10">
        <v>1.43808944702148</v>
      </c>
      <c r="H8" s="10">
        <v>0.25439894971150001</v>
      </c>
      <c r="I8" s="10">
        <f t="shared" si="0"/>
        <v>4.3785892685592458</v>
      </c>
    </row>
    <row r="9" spans="1:9" x14ac:dyDescent="0.35">
      <c r="A9" s="9">
        <v>10</v>
      </c>
      <c r="B9" s="9">
        <v>70</v>
      </c>
      <c r="C9" s="10">
        <v>0.69200940608978201</v>
      </c>
      <c r="D9" s="10">
        <v>1.95077075133183E-2</v>
      </c>
      <c r="E9" s="10">
        <v>0.31719806671142498</v>
      </c>
      <c r="F9" s="10">
        <v>3.1762407028257597E-2</v>
      </c>
      <c r="G9" s="10">
        <v>1.6550909709930399</v>
      </c>
      <c r="H9" s="10">
        <v>0.36533480350748698</v>
      </c>
      <c r="I9" s="10">
        <f t="shared" si="0"/>
        <v>5.2178469690951186</v>
      </c>
    </row>
    <row r="10" spans="1:9" x14ac:dyDescent="0.35">
      <c r="A10" s="9">
        <v>10</v>
      </c>
      <c r="B10" s="9">
        <v>80</v>
      </c>
      <c r="C10" s="10">
        <v>0.77548315048217697</v>
      </c>
      <c r="D10" s="10">
        <v>2.86619599837203E-2</v>
      </c>
      <c r="E10" s="10">
        <v>0.37264631271362297</v>
      </c>
      <c r="F10" s="10">
        <v>4.8993186849564302E-2</v>
      </c>
      <c r="G10" s="10">
        <v>2.35325799465179</v>
      </c>
      <c r="H10" s="10">
        <v>0.78516044943516505</v>
      </c>
      <c r="I10" s="10">
        <f t="shared" si="0"/>
        <v>6.3149906878597193</v>
      </c>
    </row>
    <row r="11" spans="1:9" x14ac:dyDescent="0.35">
      <c r="A11" s="9">
        <v>10</v>
      </c>
      <c r="B11" s="9">
        <v>90</v>
      </c>
      <c r="C11" s="10">
        <v>0.86910386562347397</v>
      </c>
      <c r="D11" s="10">
        <v>3.7002817734807299E-2</v>
      </c>
      <c r="E11" s="10">
        <v>0.36696422576904297</v>
      </c>
      <c r="F11" s="10">
        <v>4.7979359671013903E-2</v>
      </c>
      <c r="G11" s="10">
        <v>1.85334426879882</v>
      </c>
      <c r="H11" s="10">
        <v>0.31361729586188702</v>
      </c>
      <c r="I11" s="10">
        <f t="shared" si="0"/>
        <v>5.0504766913308412</v>
      </c>
    </row>
    <row r="12" spans="1:9" x14ac:dyDescent="0.35">
      <c r="A12" s="9">
        <v>20</v>
      </c>
      <c r="B12" s="9">
        <v>10</v>
      </c>
      <c r="C12" s="10">
        <v>0.283731322288513</v>
      </c>
      <c r="D12" s="10">
        <v>1.51849667850946E-2</v>
      </c>
      <c r="E12" s="10">
        <v>0.36306194305419898</v>
      </c>
      <c r="F12" s="10">
        <v>8.9562577648143904E-2</v>
      </c>
      <c r="G12" s="10">
        <v>0.62560181140899596</v>
      </c>
      <c r="H12" s="10">
        <v>7.4794284413208401E-2</v>
      </c>
      <c r="I12" s="10">
        <f t="shared" si="0"/>
        <v>1.7231269302043157</v>
      </c>
    </row>
    <row r="13" spans="1:9" x14ac:dyDescent="0.35">
      <c r="A13" s="9">
        <v>20</v>
      </c>
      <c r="B13" s="9">
        <v>20</v>
      </c>
      <c r="C13" s="10">
        <v>0.44805814266204802</v>
      </c>
      <c r="D13" s="10">
        <v>1.3195498225746101E-2</v>
      </c>
      <c r="E13" s="10">
        <v>0.47783666610717701</v>
      </c>
      <c r="F13" s="10">
        <v>7.1772458136717898E-2</v>
      </c>
      <c r="G13" s="10">
        <v>0.82285661220550499</v>
      </c>
      <c r="H13" s="10">
        <v>0.10298106466059</v>
      </c>
      <c r="I13" s="10">
        <f t="shared" si="0"/>
        <v>1.7220457754092511</v>
      </c>
    </row>
    <row r="14" spans="1:9" x14ac:dyDescent="0.35">
      <c r="A14" s="9">
        <v>20</v>
      </c>
      <c r="B14" s="9">
        <v>30</v>
      </c>
      <c r="C14" s="10">
        <v>0.61775323867797804</v>
      </c>
      <c r="D14" s="10">
        <v>1.7804766276257399E-2</v>
      </c>
      <c r="E14" s="10">
        <v>0.54430262088775605</v>
      </c>
      <c r="F14" s="10">
        <v>9.8830874130520094E-2</v>
      </c>
      <c r="G14" s="10">
        <v>1.6343244552612299</v>
      </c>
      <c r="H14" s="10">
        <v>0.51892101992388595</v>
      </c>
      <c r="I14" s="10">
        <f t="shared" si="0"/>
        <v>3.0026025827243883</v>
      </c>
    </row>
    <row r="15" spans="1:9" x14ac:dyDescent="0.35">
      <c r="A15" s="9">
        <v>20</v>
      </c>
      <c r="B15" s="9">
        <v>40</v>
      </c>
      <c r="C15" s="10">
        <v>0.78412122726440403</v>
      </c>
      <c r="D15" s="10">
        <v>2.53233312605784E-2</v>
      </c>
      <c r="E15" s="10">
        <v>0.55669820308685303</v>
      </c>
      <c r="F15" s="10">
        <v>7.0713077787502895E-2</v>
      </c>
      <c r="G15" s="10">
        <v>2.8672811555862401</v>
      </c>
      <c r="H15" s="10">
        <v>0.31699162201215397</v>
      </c>
      <c r="I15" s="10">
        <f t="shared" si="0"/>
        <v>5.1505126829714278</v>
      </c>
    </row>
    <row r="16" spans="1:9" x14ac:dyDescent="0.35">
      <c r="A16" s="9">
        <v>20</v>
      </c>
      <c r="B16" s="9">
        <v>50</v>
      </c>
      <c r="C16" s="10">
        <v>0.96858099937438902</v>
      </c>
      <c r="D16" s="10">
        <v>4.2852905240494302E-2</v>
      </c>
      <c r="E16" s="10">
        <v>0.62004355430602998</v>
      </c>
      <c r="F16" s="10">
        <v>4.6386437333520499E-2</v>
      </c>
      <c r="G16" s="10">
        <v>3.85832821846008</v>
      </c>
      <c r="H16" s="10">
        <v>7.6754433918434298E-2</v>
      </c>
      <c r="I16" s="10">
        <f t="shared" si="0"/>
        <v>6.2226728939685998</v>
      </c>
    </row>
    <row r="17" spans="1:9" x14ac:dyDescent="0.35">
      <c r="A17" s="9">
        <v>20</v>
      </c>
      <c r="B17" s="9">
        <v>60</v>
      </c>
      <c r="C17" s="10">
        <v>1.1422324514389</v>
      </c>
      <c r="D17" s="10">
        <v>7.2547348471489803E-2</v>
      </c>
      <c r="E17" s="10">
        <v>0.63285346031188905</v>
      </c>
      <c r="F17" s="10">
        <v>4.4278903452539903E-2</v>
      </c>
      <c r="G17" s="10">
        <v>4.6261085605621304</v>
      </c>
      <c r="H17" s="10">
        <v>0.24260644611009899</v>
      </c>
      <c r="I17" s="10">
        <f t="shared" si="0"/>
        <v>7.3099206225122737</v>
      </c>
    </row>
    <row r="18" spans="1:9" x14ac:dyDescent="0.35">
      <c r="A18" s="9">
        <v>20</v>
      </c>
      <c r="B18" s="9">
        <v>70</v>
      </c>
      <c r="C18" s="10">
        <v>1.36881015777587</v>
      </c>
      <c r="D18" s="10">
        <v>0.15953192719487</v>
      </c>
      <c r="E18" s="10">
        <v>0.67215881824493395</v>
      </c>
      <c r="F18" s="10">
        <v>4.4064670891135603E-2</v>
      </c>
      <c r="G18" s="10">
        <v>4.4600668573379503</v>
      </c>
      <c r="H18" s="10">
        <v>0.34769831438799598</v>
      </c>
      <c r="I18" s="10">
        <f t="shared" si="0"/>
        <v>6.6354360551031357</v>
      </c>
    </row>
    <row r="19" spans="1:9" x14ac:dyDescent="0.35">
      <c r="A19" s="9">
        <v>20</v>
      </c>
      <c r="B19" s="9">
        <v>80</v>
      </c>
      <c r="C19" s="10">
        <v>1.61076912403106</v>
      </c>
      <c r="D19" s="10">
        <v>0.194845660354039</v>
      </c>
      <c r="E19" s="10">
        <v>0.72750352859497003</v>
      </c>
      <c r="F19" s="10">
        <v>0.10098476295497701</v>
      </c>
      <c r="G19" s="10">
        <v>4.9911583948135299</v>
      </c>
      <c r="H19" s="10">
        <v>0.415644130604784</v>
      </c>
      <c r="I19" s="10">
        <f t="shared" si="0"/>
        <v>6.860665548183623</v>
      </c>
    </row>
    <row r="20" spans="1:9" x14ac:dyDescent="0.35">
      <c r="A20" s="9">
        <v>20</v>
      </c>
      <c r="B20" s="9">
        <v>90</v>
      </c>
      <c r="C20" s="10">
        <v>1.7767704153060899</v>
      </c>
      <c r="D20" s="10">
        <v>7.3823501870340397E-2</v>
      </c>
      <c r="E20" s="10">
        <v>0.72515182971954295</v>
      </c>
      <c r="F20" s="10">
        <v>5.6157015224181303E-2</v>
      </c>
      <c r="G20" s="10">
        <v>5.5508701610565101</v>
      </c>
      <c r="H20" s="10">
        <v>0.52329153804628004</v>
      </c>
      <c r="I20" s="10">
        <f t="shared" si="0"/>
        <v>7.6547695717782913</v>
      </c>
    </row>
    <row r="21" spans="1:9" x14ac:dyDescent="0.35">
      <c r="A21" s="9">
        <v>30</v>
      </c>
      <c r="B21" s="9">
        <v>10</v>
      </c>
      <c r="C21" s="10">
        <v>0.413286871910095</v>
      </c>
      <c r="D21" s="10">
        <v>1.39308250050345E-2</v>
      </c>
      <c r="E21" s="10">
        <v>0.64121527194976802</v>
      </c>
      <c r="F21" s="10">
        <v>5.9104843035371502E-2</v>
      </c>
      <c r="G21" s="10">
        <v>0.85079534053802397</v>
      </c>
      <c r="H21" s="10">
        <v>0.12497631700452699</v>
      </c>
      <c r="I21" s="10">
        <f t="shared" si="0"/>
        <v>1.3268482173716445</v>
      </c>
    </row>
    <row r="22" spans="1:9" x14ac:dyDescent="0.35">
      <c r="A22" s="9">
        <v>30</v>
      </c>
      <c r="B22" s="9">
        <v>20</v>
      </c>
      <c r="C22" s="10">
        <v>0.68381651401519705</v>
      </c>
      <c r="D22" s="10">
        <v>3.1148209945348199E-2</v>
      </c>
      <c r="E22" s="10">
        <v>0.63662717342376696</v>
      </c>
      <c r="F22" s="10">
        <v>4.5046873424632101E-2</v>
      </c>
      <c r="G22" s="10">
        <v>1.82547061443328</v>
      </c>
      <c r="H22" s="10">
        <v>0.134988821204513</v>
      </c>
      <c r="I22" s="10">
        <f t="shared" si="0"/>
        <v>2.8674092006094227</v>
      </c>
    </row>
    <row r="23" spans="1:9" x14ac:dyDescent="0.35">
      <c r="A23" s="9">
        <v>30</v>
      </c>
      <c r="B23" s="9">
        <v>30</v>
      </c>
      <c r="C23" s="10">
        <v>0.989205875396728</v>
      </c>
      <c r="D23" s="10">
        <v>7.1369833457839399E-2</v>
      </c>
      <c r="E23" s="10">
        <v>0.69405405521392805</v>
      </c>
      <c r="F23" s="10">
        <v>8.4163761424163805E-2</v>
      </c>
      <c r="G23" s="10">
        <v>2.6862887811660698</v>
      </c>
      <c r="H23" s="10">
        <v>0.16588363155914701</v>
      </c>
      <c r="I23" s="10">
        <f t="shared" si="0"/>
        <v>3.8704316486387733</v>
      </c>
    </row>
    <row r="24" spans="1:9" x14ac:dyDescent="0.35">
      <c r="A24" s="9">
        <v>30</v>
      </c>
      <c r="B24" s="9">
        <v>40</v>
      </c>
      <c r="C24" s="10">
        <v>1.2906181955337499</v>
      </c>
      <c r="D24" s="10">
        <v>0.15955815442568899</v>
      </c>
      <c r="E24" s="10">
        <v>0.75947293281555095</v>
      </c>
      <c r="F24" s="10">
        <v>9.9066720083037199E-2</v>
      </c>
      <c r="G24" s="10">
        <v>3.59279411792755</v>
      </c>
      <c r="H24" s="10">
        <v>0.16074567268295201</v>
      </c>
      <c r="I24" s="10">
        <f t="shared" si="0"/>
        <v>4.7306414260323777</v>
      </c>
    </row>
    <row r="25" spans="1:9" x14ac:dyDescent="0.35">
      <c r="A25" s="9">
        <v>30</v>
      </c>
      <c r="B25" s="9">
        <v>50</v>
      </c>
      <c r="C25" s="10">
        <v>1.50850666999816</v>
      </c>
      <c r="D25" s="10">
        <v>8.28051980230846E-2</v>
      </c>
      <c r="E25" s="10">
        <v>0.74313302040100004</v>
      </c>
      <c r="F25" s="10">
        <v>7.6137513893891895E-2</v>
      </c>
      <c r="G25" s="10">
        <v>4.3520122432708703</v>
      </c>
      <c r="H25" s="10">
        <v>0.70898049673648</v>
      </c>
      <c r="I25" s="10">
        <f t="shared" si="0"/>
        <v>5.8563031433087076</v>
      </c>
    </row>
    <row r="26" spans="1:9" x14ac:dyDescent="0.35">
      <c r="A26" s="9">
        <v>30</v>
      </c>
      <c r="B26" s="9">
        <v>60</v>
      </c>
      <c r="C26" s="10">
        <v>1.79339212417602</v>
      </c>
      <c r="D26" s="10">
        <v>6.8606007367046196E-2</v>
      </c>
      <c r="E26" s="10">
        <v>0.80326957702636703</v>
      </c>
      <c r="F26" s="10">
        <v>8.5289094952177194E-2</v>
      </c>
      <c r="G26" s="10">
        <v>5.4777638626098604</v>
      </c>
      <c r="H26" s="10">
        <v>0.24976882663387701</v>
      </c>
      <c r="I26" s="10">
        <f t="shared" si="0"/>
        <v>6.8193344043827206</v>
      </c>
    </row>
    <row r="27" spans="1:9" x14ac:dyDescent="0.35">
      <c r="A27" s="9">
        <v>30</v>
      </c>
      <c r="B27" s="9">
        <v>70</v>
      </c>
      <c r="C27" s="10">
        <v>2.0535933637618999</v>
      </c>
      <c r="D27" s="10">
        <v>0.182157914192175</v>
      </c>
      <c r="E27" s="10">
        <v>0.83165581703185998</v>
      </c>
      <c r="F27" s="10">
        <v>8.1618476562331996E-2</v>
      </c>
      <c r="G27" s="10">
        <v>6.9119375610351499</v>
      </c>
      <c r="H27" s="10">
        <v>0.84206691750596696</v>
      </c>
      <c r="I27" s="10">
        <f t="shared" si="0"/>
        <v>8.3110553903218349</v>
      </c>
    </row>
    <row r="28" spans="1:9" x14ac:dyDescent="0.35">
      <c r="A28" s="9">
        <v>30</v>
      </c>
      <c r="B28" s="9">
        <v>80</v>
      </c>
      <c r="C28" s="10">
        <v>2.2988782501220699</v>
      </c>
      <c r="D28" s="10">
        <v>0.17059394787142901</v>
      </c>
      <c r="E28" s="10">
        <v>0.87967329025268504</v>
      </c>
      <c r="F28" s="10">
        <v>9.9793980139645105E-2</v>
      </c>
      <c r="G28" s="10">
        <v>7.4612706470489503</v>
      </c>
      <c r="H28" s="10">
        <v>0.52760221311561695</v>
      </c>
      <c r="I28" s="10">
        <f t="shared" si="0"/>
        <v>8.4818656309386284</v>
      </c>
    </row>
    <row r="29" spans="1:9" x14ac:dyDescent="0.35">
      <c r="A29" s="9">
        <v>30</v>
      </c>
      <c r="B29" s="9">
        <v>90</v>
      </c>
      <c r="C29" s="10">
        <v>2.66381964206695</v>
      </c>
      <c r="D29" s="10">
        <v>0.24143180623486199</v>
      </c>
      <c r="E29" s="10">
        <v>0.91839890003204305</v>
      </c>
      <c r="F29" s="10">
        <v>8.7251838232069306E-2</v>
      </c>
      <c r="G29" s="10">
        <v>8.1344433975219701</v>
      </c>
      <c r="H29" s="10">
        <v>0.49559824109226802</v>
      </c>
      <c r="I29" s="10">
        <f t="shared" si="0"/>
        <v>8.8572007188141875</v>
      </c>
    </row>
    <row r="30" spans="1:9" x14ac:dyDescent="0.35">
      <c r="A30" s="9">
        <v>40</v>
      </c>
      <c r="B30" s="9">
        <v>10</v>
      </c>
      <c r="C30" s="10">
        <v>0.59649446964263897</v>
      </c>
      <c r="D30" s="10">
        <v>8.2516809918327605E-2</v>
      </c>
      <c r="E30" s="10">
        <v>0.84196345329284605</v>
      </c>
      <c r="F30" s="10">
        <v>9.2987972633399807E-2</v>
      </c>
      <c r="G30" s="10">
        <v>1.3503789901733301</v>
      </c>
      <c r="H30" s="10">
        <v>0.30730452590464702</v>
      </c>
      <c r="I30" s="10">
        <f t="shared" si="0"/>
        <v>1.6038451370924889</v>
      </c>
    </row>
    <row r="31" spans="1:9" x14ac:dyDescent="0.35">
      <c r="A31" s="9">
        <v>40</v>
      </c>
      <c r="B31" s="9">
        <v>20</v>
      </c>
      <c r="C31" s="10">
        <v>0.931935639381408</v>
      </c>
      <c r="D31" s="10">
        <v>0.105098742619329</v>
      </c>
      <c r="E31" s="10">
        <v>0.78290504932403504</v>
      </c>
      <c r="F31" s="10">
        <v>7.6386003272516795E-2</v>
      </c>
      <c r="G31" s="10">
        <v>2.57445146083831</v>
      </c>
      <c r="H31" s="10">
        <v>0.32057988009378602</v>
      </c>
      <c r="I31" s="10">
        <f t="shared" si="0"/>
        <v>3.2883316604754396</v>
      </c>
    </row>
    <row r="32" spans="1:9" x14ac:dyDescent="0.35">
      <c r="A32" s="9">
        <v>40</v>
      </c>
      <c r="B32" s="9">
        <v>30</v>
      </c>
      <c r="C32" s="10">
        <v>1.33896028041839</v>
      </c>
      <c r="D32" s="10">
        <v>0.149327206951786</v>
      </c>
      <c r="E32" s="10">
        <v>0.86122327327728199</v>
      </c>
      <c r="F32" s="10">
        <v>0.12027398705098701</v>
      </c>
      <c r="G32" s="10">
        <v>3.7093476533889702</v>
      </c>
      <c r="H32" s="10">
        <v>0.263368355724168</v>
      </c>
      <c r="I32" s="10">
        <f t="shared" si="0"/>
        <v>4.3070685250684093</v>
      </c>
    </row>
    <row r="33" spans="1:9" x14ac:dyDescent="0.35">
      <c r="A33" s="9">
        <v>40</v>
      </c>
      <c r="B33" s="9">
        <v>40</v>
      </c>
      <c r="C33" s="10">
        <v>1.98467219352722</v>
      </c>
      <c r="D33" s="10">
        <v>0.52331459200724695</v>
      </c>
      <c r="E33" s="10">
        <v>0.90023800373077301</v>
      </c>
      <c r="F33" s="10">
        <v>7.5901430304889397E-2</v>
      </c>
      <c r="G33" s="10">
        <v>4.7833307123184197</v>
      </c>
      <c r="H33" s="10">
        <v>0.54000792493085004</v>
      </c>
      <c r="I33" s="10">
        <f t="shared" si="0"/>
        <v>5.313406779646388</v>
      </c>
    </row>
    <row r="34" spans="1:9" x14ac:dyDescent="0.35">
      <c r="A34" s="9">
        <v>40</v>
      </c>
      <c r="B34" s="9">
        <v>50</v>
      </c>
      <c r="C34" s="10">
        <v>1.99636425495147</v>
      </c>
      <c r="D34" s="10">
        <v>0.19460446800091899</v>
      </c>
      <c r="E34" s="10">
        <v>0.91833393573760902</v>
      </c>
      <c r="F34" s="10">
        <v>8.5240029889035299E-2</v>
      </c>
      <c r="G34" s="10">
        <v>5.7730687332153297</v>
      </c>
      <c r="H34" s="10">
        <v>0.96882016608292798</v>
      </c>
      <c r="I34" s="10">
        <f t="shared" si="0"/>
        <v>6.2864591065976239</v>
      </c>
    </row>
    <row r="35" spans="1:9" x14ac:dyDescent="0.35">
      <c r="A35" s="9">
        <v>40</v>
      </c>
      <c r="B35" s="9">
        <v>60</v>
      </c>
      <c r="C35" s="10">
        <v>2.3720927619933998</v>
      </c>
      <c r="D35" s="10">
        <v>0.23775805162482899</v>
      </c>
      <c r="E35" s="10">
        <v>0.92216560363769495</v>
      </c>
      <c r="F35" s="10">
        <v>7.6144988023229193E-2</v>
      </c>
      <c r="G35" s="10">
        <v>4.8357214021682697</v>
      </c>
      <c r="H35" s="10">
        <v>0.27248716544888901</v>
      </c>
      <c r="I35" s="10">
        <f t="shared" si="0"/>
        <v>5.2438752682735625</v>
      </c>
    </row>
    <row r="36" spans="1:9" x14ac:dyDescent="0.35">
      <c r="A36" s="9">
        <v>40</v>
      </c>
      <c r="B36" s="9">
        <v>70</v>
      </c>
      <c r="C36" s="10">
        <v>2.7880946540832499</v>
      </c>
      <c r="D36" s="10">
        <v>0.55123417103390804</v>
      </c>
      <c r="E36" s="10">
        <v>0.96591130733489905</v>
      </c>
      <c r="F36" s="10">
        <v>7.7417648867877997E-2</v>
      </c>
      <c r="G36" s="10">
        <v>5.6990591049194297</v>
      </c>
      <c r="H36" s="10">
        <v>0.29486265802654199</v>
      </c>
      <c r="I36" s="10">
        <f t="shared" si="0"/>
        <v>5.9001888285623538</v>
      </c>
    </row>
    <row r="37" spans="1:9" x14ac:dyDescent="0.35">
      <c r="A37" s="9">
        <v>40</v>
      </c>
      <c r="B37" s="9">
        <v>80</v>
      </c>
      <c r="C37" s="10">
        <v>4.0840883493423403</v>
      </c>
      <c r="D37" s="10">
        <v>1.26942610896564</v>
      </c>
      <c r="E37" s="10">
        <v>0.97330104827880803</v>
      </c>
      <c r="F37" s="10">
        <v>6.1833700316848803E-2</v>
      </c>
      <c r="G37" s="10">
        <v>6.5102391529083201</v>
      </c>
      <c r="H37" s="10">
        <v>0.63800003334132205</v>
      </c>
      <c r="I37" s="10">
        <f t="shared" si="0"/>
        <v>6.6888237348773742</v>
      </c>
    </row>
    <row r="38" spans="1:9" x14ac:dyDescent="0.35">
      <c r="A38" s="9">
        <v>40</v>
      </c>
      <c r="B38" s="9">
        <v>90</v>
      </c>
      <c r="C38" s="10">
        <v>4.1701480817794803</v>
      </c>
      <c r="D38" s="10">
        <v>0.28955882603817601</v>
      </c>
      <c r="E38" s="10">
        <v>1.0361297273635801</v>
      </c>
      <c r="F38" s="10">
        <v>8.8645128005431506E-2</v>
      </c>
      <c r="G38" s="10">
        <v>7.0779135036468501</v>
      </c>
      <c r="H38" s="10">
        <v>0.42726180044185302</v>
      </c>
      <c r="I38" s="10">
        <f t="shared" si="0"/>
        <v>6.8311074537514891</v>
      </c>
    </row>
    <row r="39" spans="1:9" x14ac:dyDescent="0.35">
      <c r="A39" s="9">
        <v>50</v>
      </c>
      <c r="B39" s="9">
        <v>10</v>
      </c>
      <c r="C39" s="10">
        <v>0.84350755691528301</v>
      </c>
      <c r="D39" s="10">
        <v>0.1056188710031</v>
      </c>
      <c r="E39" s="10">
        <v>0.93314388751983601</v>
      </c>
      <c r="F39" s="10">
        <v>5.82933354296808E-2</v>
      </c>
      <c r="G39" s="10">
        <v>1.0636699390411299</v>
      </c>
      <c r="H39" s="10">
        <v>8.5167030355065801E-2</v>
      </c>
      <c r="I39" s="10">
        <f t="shared" si="0"/>
        <v>1.1398777329702214</v>
      </c>
    </row>
    <row r="40" spans="1:9" x14ac:dyDescent="0.35">
      <c r="A40" s="9">
        <v>50</v>
      </c>
      <c r="B40" s="9">
        <v>20</v>
      </c>
      <c r="C40" s="10">
        <v>1.3847442102432199</v>
      </c>
      <c r="D40" s="10">
        <v>0.12384883662235401</v>
      </c>
      <c r="E40" s="10">
        <v>0.95712268829345704</v>
      </c>
      <c r="F40" s="10">
        <v>7.5232634092284797E-2</v>
      </c>
      <c r="G40" s="10">
        <v>2.0791226577758701</v>
      </c>
      <c r="H40" s="10">
        <v>0.36340122143203801</v>
      </c>
      <c r="I40" s="10">
        <f t="shared" si="0"/>
        <v>2.1722634759425996</v>
      </c>
    </row>
    <row r="41" spans="1:9" x14ac:dyDescent="0.35">
      <c r="A41" s="9">
        <v>50</v>
      </c>
      <c r="B41" s="9">
        <v>30</v>
      </c>
      <c r="C41" s="10">
        <v>1.9356170797348</v>
      </c>
      <c r="D41" s="10">
        <v>0.17293621625341199</v>
      </c>
      <c r="E41" s="10">
        <v>1.0071146297454801</v>
      </c>
      <c r="F41" s="10">
        <v>8.9492778639769399E-2</v>
      </c>
      <c r="G41" s="10">
        <v>3.3336384439468301</v>
      </c>
      <c r="H41" s="10">
        <v>1.4616639752687699</v>
      </c>
      <c r="I41" s="10">
        <f t="shared" si="0"/>
        <v>3.3100883906227372</v>
      </c>
    </row>
    <row r="42" spans="1:9" x14ac:dyDescent="0.35">
      <c r="A42" s="9">
        <v>50</v>
      </c>
      <c r="B42" s="9">
        <v>40</v>
      </c>
      <c r="C42" s="10">
        <v>2.6246045064926098</v>
      </c>
      <c r="D42" s="10">
        <v>0.16152739107835201</v>
      </c>
      <c r="E42" s="10">
        <v>1.0286705017089799</v>
      </c>
      <c r="F42" s="10">
        <v>8.3589832393725499E-2</v>
      </c>
      <c r="G42" s="10">
        <v>4.1608473873138401</v>
      </c>
      <c r="H42" s="10">
        <v>0.37625360038880401</v>
      </c>
      <c r="I42" s="10">
        <f t="shared" si="0"/>
        <v>4.0448786860333055</v>
      </c>
    </row>
    <row r="43" spans="1:9" x14ac:dyDescent="0.35">
      <c r="A43" s="9">
        <v>50</v>
      </c>
      <c r="B43" s="9">
        <v>50</v>
      </c>
      <c r="C43" s="10">
        <v>3.5526890134811402</v>
      </c>
      <c r="D43" s="10">
        <v>0.25118472600649999</v>
      </c>
      <c r="E43" s="10">
        <v>1.0379776954650799</v>
      </c>
      <c r="F43" s="10">
        <v>6.8049382348842197E-2</v>
      </c>
      <c r="G43" s="11">
        <v>4.2856438541412301</v>
      </c>
      <c r="H43" s="11">
        <v>0.52578514310683699</v>
      </c>
      <c r="I43" s="10">
        <f t="shared" si="0"/>
        <v>4.1288400250460002</v>
      </c>
    </row>
    <row r="44" spans="1:9" x14ac:dyDescent="0.35">
      <c r="A44" s="9">
        <v>50</v>
      </c>
      <c r="B44" s="9">
        <v>60</v>
      </c>
      <c r="C44" s="10">
        <v>4.3404383563995301</v>
      </c>
      <c r="D44" s="10">
        <v>0.185775033883784</v>
      </c>
      <c r="E44" s="10">
        <v>1.09800579547882</v>
      </c>
      <c r="F44" s="10">
        <v>6.4493928196943995E-2</v>
      </c>
      <c r="G44" s="10">
        <v>5.4554295539855904</v>
      </c>
      <c r="H44" s="10">
        <v>0.76805964369048796</v>
      </c>
      <c r="I44" s="10">
        <f t="shared" si="0"/>
        <v>4.9684888517428805</v>
      </c>
    </row>
    <row r="45" spans="1:9" x14ac:dyDescent="0.35">
      <c r="A45" s="9">
        <v>50</v>
      </c>
      <c r="B45" s="9">
        <v>70</v>
      </c>
      <c r="C45" s="11">
        <v>3.4577806711196901</v>
      </c>
      <c r="D45" s="11">
        <v>0.21934007936511901</v>
      </c>
      <c r="E45" s="10">
        <v>1.18426254749298</v>
      </c>
      <c r="F45" s="10">
        <v>0.124817738424693</v>
      </c>
      <c r="G45" s="10">
        <v>6.4874746084213202</v>
      </c>
      <c r="H45" s="10">
        <v>0.84579659443685695</v>
      </c>
      <c r="I45" s="10">
        <f t="shared" si="0"/>
        <v>5.4780712453965164</v>
      </c>
    </row>
    <row r="46" spans="1:9" x14ac:dyDescent="0.35">
      <c r="A46" s="9">
        <v>50</v>
      </c>
      <c r="B46" s="9">
        <v>80</v>
      </c>
      <c r="C46" s="10">
        <v>5.551147481669549</v>
      </c>
      <c r="D46" s="10">
        <v>0.400093685194024</v>
      </c>
      <c r="E46" s="10">
        <v>1.2679990339279099</v>
      </c>
      <c r="F46" s="10">
        <v>0.134518181497644</v>
      </c>
      <c r="G46" s="10">
        <v>6.8720800304412801</v>
      </c>
      <c r="H46" s="10">
        <v>0.80478755396035395</v>
      </c>
      <c r="I46" s="10">
        <f t="shared" si="0"/>
        <v>5.4196256042510376</v>
      </c>
    </row>
    <row r="47" spans="1:9" x14ac:dyDescent="0.35">
      <c r="A47" s="9">
        <v>50</v>
      </c>
      <c r="B47" s="9">
        <v>90</v>
      </c>
      <c r="C47" s="10">
        <v>6.3841729354858296</v>
      </c>
      <c r="D47" s="10">
        <v>0.172546381364971</v>
      </c>
      <c r="E47" s="10">
        <v>1.2450859594345001</v>
      </c>
      <c r="F47" s="10">
        <v>0.106722379530667</v>
      </c>
      <c r="G47" s="10">
        <v>7.5697462701797402</v>
      </c>
      <c r="H47" s="10">
        <v>0.51502668284623099</v>
      </c>
      <c r="I47" s="10">
        <f t="shared" si="0"/>
        <v>6.0796977211258643</v>
      </c>
    </row>
    <row r="48" spans="1:9" x14ac:dyDescent="0.35">
      <c r="A48" s="9">
        <v>60</v>
      </c>
      <c r="B48" s="9">
        <v>10</v>
      </c>
      <c r="C48" s="10">
        <v>1.11450988292694</v>
      </c>
      <c r="D48" s="10">
        <v>8.1386029300183002E-2</v>
      </c>
      <c r="E48" s="10">
        <v>0.85955749511718704</v>
      </c>
      <c r="F48" s="10">
        <v>0.132657380435101</v>
      </c>
      <c r="G48" s="10">
        <v>0.96931478500366197</v>
      </c>
      <c r="H48" s="10">
        <v>8.2835506793228E-2</v>
      </c>
      <c r="I48" s="10">
        <f t="shared" si="0"/>
        <v>1.1276904576016886</v>
      </c>
    </row>
    <row r="49" spans="1:9" x14ac:dyDescent="0.35">
      <c r="A49" s="9">
        <v>60</v>
      </c>
      <c r="B49" s="9">
        <v>20</v>
      </c>
      <c r="C49" s="11">
        <v>1.5839672946929899</v>
      </c>
      <c r="D49" s="11">
        <v>0.15186396707596</v>
      </c>
      <c r="E49" s="10">
        <v>0.97839592456817603</v>
      </c>
      <c r="F49" s="10">
        <v>0.15489726829613501</v>
      </c>
      <c r="G49" s="10">
        <v>1.9535934019088701</v>
      </c>
      <c r="H49" s="10">
        <v>0.15018186387311799</v>
      </c>
      <c r="I49" s="10">
        <f t="shared" si="0"/>
        <v>1.9967309274832745</v>
      </c>
    </row>
    <row r="50" spans="1:9" x14ac:dyDescent="0.35">
      <c r="A50" s="9">
        <v>60</v>
      </c>
      <c r="B50" s="9">
        <v>30</v>
      </c>
      <c r="C50" s="10">
        <v>2.9057805156707701</v>
      </c>
      <c r="D50" s="10">
        <v>0.103498379118055</v>
      </c>
      <c r="E50" s="10">
        <v>1.1683219528198201</v>
      </c>
      <c r="F50" s="10">
        <v>0.244755216307429</v>
      </c>
      <c r="G50" s="10">
        <v>2.8218633842468202</v>
      </c>
      <c r="H50" s="10">
        <v>0.27033427987896202</v>
      </c>
      <c r="I50" s="10">
        <f t="shared" si="0"/>
        <v>2.4153131569907349</v>
      </c>
    </row>
    <row r="51" spans="1:9" x14ac:dyDescent="0.35">
      <c r="A51" s="9">
        <v>60</v>
      </c>
      <c r="B51" s="9">
        <v>40</v>
      </c>
      <c r="C51" s="10">
        <v>3.7764198207855202</v>
      </c>
      <c r="D51" s="10">
        <v>0.118189839849627</v>
      </c>
      <c r="E51" s="10">
        <v>1.0756901836395201</v>
      </c>
      <c r="F51" s="10">
        <v>0.18755434153287201</v>
      </c>
      <c r="G51" s="10">
        <v>4.24490126132965</v>
      </c>
      <c r="H51" s="10">
        <v>0.17848304684663099</v>
      </c>
      <c r="I51" s="10">
        <f t="shared" si="0"/>
        <v>3.9462117679342699</v>
      </c>
    </row>
    <row r="52" spans="1:9" x14ac:dyDescent="0.35">
      <c r="A52" s="9">
        <v>60</v>
      </c>
      <c r="B52" s="9">
        <v>50</v>
      </c>
      <c r="C52" s="10">
        <v>4.5846609306335404</v>
      </c>
      <c r="D52" s="10">
        <v>0.110666100816457</v>
      </c>
      <c r="E52" s="10">
        <v>1.4990609884262001</v>
      </c>
      <c r="F52" s="10">
        <v>0.31050788505374799</v>
      </c>
      <c r="G52" s="10">
        <v>6.8885146665573096</v>
      </c>
      <c r="H52" s="10">
        <v>2.6847074985208299</v>
      </c>
      <c r="I52" s="10">
        <f t="shared" si="0"/>
        <v>4.5952197540603512</v>
      </c>
    </row>
    <row r="53" spans="1:9" x14ac:dyDescent="0.35">
      <c r="A53" s="9">
        <v>60</v>
      </c>
      <c r="B53" s="9">
        <v>60</v>
      </c>
      <c r="C53" s="11">
        <v>3.3029043149948101</v>
      </c>
      <c r="D53" s="11">
        <v>0.18780849902935701</v>
      </c>
      <c r="E53" s="10">
        <v>1.4442605447769099</v>
      </c>
      <c r="F53" s="10">
        <v>0.227502765230088</v>
      </c>
      <c r="G53" s="10">
        <v>6.3408900022506698</v>
      </c>
      <c r="H53" s="10">
        <v>0.243097826634985</v>
      </c>
      <c r="I53" s="10">
        <f t="shared" si="0"/>
        <v>4.3904058898390286</v>
      </c>
    </row>
    <row r="54" spans="1:9" x14ac:dyDescent="0.35">
      <c r="A54" s="9">
        <v>60</v>
      </c>
      <c r="B54" s="9">
        <v>70</v>
      </c>
      <c r="C54" s="11">
        <v>4.4406698656082098</v>
      </c>
      <c r="D54" s="11">
        <v>0.41094549409671899</v>
      </c>
      <c r="E54" s="10">
        <v>1.4175134563445999</v>
      </c>
      <c r="F54" s="10">
        <v>0.20143719154096101</v>
      </c>
      <c r="G54" s="11">
        <v>7.0788811635971003</v>
      </c>
      <c r="H54" s="11">
        <v>0.278102272136174</v>
      </c>
      <c r="I54" s="10">
        <f t="shared" si="0"/>
        <v>4.993872285242146</v>
      </c>
    </row>
    <row r="55" spans="1:9" x14ac:dyDescent="0.35">
      <c r="A55" s="9">
        <v>60</v>
      </c>
      <c r="B55" s="9">
        <v>80</v>
      </c>
      <c r="C55" s="11">
        <v>4.6684006738662696</v>
      </c>
      <c r="D55" s="11">
        <v>0.31726862377028903</v>
      </c>
      <c r="E55" s="10">
        <v>1.4562528657913201</v>
      </c>
      <c r="F55" s="10">
        <v>0.214337412042333</v>
      </c>
      <c r="G55" s="11">
        <v>8.0888961029052702</v>
      </c>
      <c r="H55" s="11">
        <v>0.421601264351043</v>
      </c>
      <c r="I55" s="10">
        <f t="shared" si="0"/>
        <v>5.5545958349134699</v>
      </c>
    </row>
    <row r="56" spans="1:9" x14ac:dyDescent="0.35">
      <c r="A56" s="9">
        <v>60</v>
      </c>
      <c r="B56" s="9">
        <v>90</v>
      </c>
      <c r="C56" s="11">
        <v>5.1568376922607397</v>
      </c>
      <c r="D56" s="11">
        <v>0.31858850869145799</v>
      </c>
      <c r="E56" s="10">
        <v>1.6351581096649099</v>
      </c>
      <c r="F56" s="10">
        <v>0.322558961911528</v>
      </c>
      <c r="G56" s="11">
        <v>9.1644773387908902</v>
      </c>
      <c r="H56" s="11">
        <v>0.46426659420649602</v>
      </c>
      <c r="I56" s="10">
        <f t="shared" si="0"/>
        <v>5.6046429300154657</v>
      </c>
    </row>
    <row r="57" spans="1:9" x14ac:dyDescent="0.35">
      <c r="A57" s="9">
        <v>70</v>
      </c>
      <c r="B57" s="9">
        <v>10</v>
      </c>
      <c r="C57" s="10">
        <v>0.99479403495788499</v>
      </c>
      <c r="D57" s="10">
        <v>0.10495834447101</v>
      </c>
      <c r="E57" s="10" t="s">
        <v>12</v>
      </c>
      <c r="F57" s="10" t="s">
        <v>12</v>
      </c>
      <c r="G57" s="11">
        <v>1.18884860038757</v>
      </c>
      <c r="H57" s="11">
        <v>8.8129156928824406E-2</v>
      </c>
      <c r="I57" s="10">
        <f>G57/C57</f>
        <v>1.1950700935172982</v>
      </c>
    </row>
    <row r="58" spans="1:9" x14ac:dyDescent="0.35">
      <c r="A58" s="9">
        <v>70</v>
      </c>
      <c r="B58" s="9">
        <v>20</v>
      </c>
      <c r="C58" s="10">
        <v>1.73392136573791</v>
      </c>
      <c r="D58" s="10">
        <v>0.114734312129441</v>
      </c>
      <c r="E58" s="10" t="s">
        <v>12</v>
      </c>
      <c r="F58" s="10" t="s">
        <v>12</v>
      </c>
      <c r="G58" s="11">
        <v>2.3888443946838298</v>
      </c>
      <c r="H58" s="11">
        <v>0.120050597272153</v>
      </c>
      <c r="I58" s="10">
        <f t="shared" ref="I58:I83" si="1">G58/C58</f>
        <v>1.3777120703897678</v>
      </c>
    </row>
    <row r="59" spans="1:9" x14ac:dyDescent="0.35">
      <c r="A59" s="9">
        <v>70</v>
      </c>
      <c r="B59" s="9">
        <v>30</v>
      </c>
      <c r="C59" s="10">
        <v>2.5364227771759</v>
      </c>
      <c r="D59" s="10">
        <v>0.14820188030030099</v>
      </c>
      <c r="E59" s="10" t="s">
        <v>12</v>
      </c>
      <c r="F59" s="10" t="s">
        <v>12</v>
      </c>
      <c r="G59" s="11">
        <v>3.54863886356353</v>
      </c>
      <c r="H59" s="11">
        <v>0.11060203484915899</v>
      </c>
      <c r="I59" s="10">
        <f t="shared" si="1"/>
        <v>1.3990723058853185</v>
      </c>
    </row>
    <row r="60" spans="1:9" x14ac:dyDescent="0.35">
      <c r="A60" s="9">
        <v>70</v>
      </c>
      <c r="B60" s="9">
        <v>40</v>
      </c>
      <c r="C60" s="10">
        <v>3.2406649875640801</v>
      </c>
      <c r="D60" s="10">
        <v>0.28860481584210002</v>
      </c>
      <c r="E60" s="10" t="s">
        <v>12</v>
      </c>
      <c r="F60" s="10" t="s">
        <v>12</v>
      </c>
      <c r="G60" s="11">
        <v>4.7215565204620296</v>
      </c>
      <c r="H60" s="11">
        <v>0.20175396840423099</v>
      </c>
      <c r="I60" s="10">
        <f t="shared" si="1"/>
        <v>1.4569714976959391</v>
      </c>
    </row>
    <row r="61" spans="1:9" x14ac:dyDescent="0.35">
      <c r="A61" s="9">
        <v>70</v>
      </c>
      <c r="B61" s="9">
        <v>50</v>
      </c>
      <c r="C61" s="10">
        <v>3.1071771049499501</v>
      </c>
      <c r="D61" s="10">
        <v>6.00622592326868E-2</v>
      </c>
      <c r="E61" s="10" t="s">
        <v>12</v>
      </c>
      <c r="F61" s="10" t="s">
        <v>12</v>
      </c>
      <c r="G61" s="11">
        <v>5.91425319194793</v>
      </c>
      <c r="H61" s="11">
        <v>0.22925704524141399</v>
      </c>
      <c r="I61" s="10">
        <f t="shared" si="1"/>
        <v>1.903416828904317</v>
      </c>
    </row>
    <row r="62" spans="1:9" x14ac:dyDescent="0.35">
      <c r="A62" s="9">
        <v>70</v>
      </c>
      <c r="B62" s="9">
        <v>60</v>
      </c>
      <c r="C62" s="11">
        <v>4.6973729181289601</v>
      </c>
      <c r="D62" s="11">
        <v>0.30206954321066298</v>
      </c>
      <c r="E62" s="10" t="s">
        <v>12</v>
      </c>
      <c r="F62" s="10" t="s">
        <v>12</v>
      </c>
      <c r="G62" s="11">
        <v>7.0080813598632803</v>
      </c>
      <c r="H62" s="11">
        <v>0.20180064156598601</v>
      </c>
      <c r="I62" s="10">
        <f t="shared" si="1"/>
        <v>1.4919150516699264</v>
      </c>
    </row>
    <row r="63" spans="1:9" x14ac:dyDescent="0.35">
      <c r="A63" s="9">
        <v>70</v>
      </c>
      <c r="B63" s="9">
        <v>70</v>
      </c>
      <c r="C63" s="11">
        <v>5.3645201873779298</v>
      </c>
      <c r="D63" s="11">
        <v>0.35792801338183</v>
      </c>
      <c r="E63" s="10" t="s">
        <v>12</v>
      </c>
      <c r="F63" s="10" t="s">
        <v>12</v>
      </c>
      <c r="G63" s="11">
        <v>8.2240986728668197</v>
      </c>
      <c r="H63" s="11">
        <v>0.184185665050075</v>
      </c>
      <c r="I63" s="10">
        <f t="shared" si="1"/>
        <v>1.5330539145359419</v>
      </c>
    </row>
    <row r="64" spans="1:9" x14ac:dyDescent="0.35">
      <c r="A64" s="9">
        <v>70</v>
      </c>
      <c r="B64" s="9">
        <v>80</v>
      </c>
      <c r="C64" s="11">
        <v>6.3047271156311</v>
      </c>
      <c r="D64" s="11">
        <v>0.41278311805522899</v>
      </c>
      <c r="E64" s="10" t="s">
        <v>12</v>
      </c>
      <c r="F64" s="10" t="s">
        <v>12</v>
      </c>
      <c r="G64" s="11">
        <v>9.4138496685028006</v>
      </c>
      <c r="H64" s="11">
        <v>0.21864541272225699</v>
      </c>
      <c r="I64" s="10">
        <f>G64/C64</f>
        <v>1.4931414946038437</v>
      </c>
    </row>
    <row r="65" spans="1:9" x14ac:dyDescent="0.35">
      <c r="A65" s="9">
        <v>70</v>
      </c>
      <c r="B65" s="9">
        <v>90</v>
      </c>
      <c r="C65" s="10">
        <v>7.3217045545578001</v>
      </c>
      <c r="D65" s="10">
        <v>0.51393555098440502</v>
      </c>
      <c r="E65" s="10" t="s">
        <v>12</v>
      </c>
      <c r="F65" s="10" t="s">
        <v>12</v>
      </c>
      <c r="G65" s="11">
        <v>10.617914872169401</v>
      </c>
      <c r="H65" s="11">
        <v>0.46713901182682899</v>
      </c>
      <c r="I65" s="10">
        <f>G65/C65</f>
        <v>1.4501971218655214</v>
      </c>
    </row>
    <row r="66" spans="1:9" x14ac:dyDescent="0.35">
      <c r="A66" s="9">
        <v>80</v>
      </c>
      <c r="B66" s="9">
        <v>10</v>
      </c>
      <c r="C66" s="10">
        <v>0.86096213340759198</v>
      </c>
      <c r="D66" s="10">
        <v>2.48922467381908E-2</v>
      </c>
      <c r="E66" s="10" t="s">
        <v>12</v>
      </c>
      <c r="F66" s="10" t="s">
        <v>12</v>
      </c>
      <c r="G66" s="10">
        <v>1.3769771051406801</v>
      </c>
      <c r="H66" s="10">
        <v>7.4476415210181807E-2</v>
      </c>
      <c r="I66" s="10">
        <f t="shared" si="1"/>
        <v>1.5993468838063278</v>
      </c>
    </row>
    <row r="67" spans="1:9" x14ac:dyDescent="0.35">
      <c r="A67" s="9">
        <v>80</v>
      </c>
      <c r="B67" s="9">
        <v>20</v>
      </c>
      <c r="C67" s="10">
        <v>1.51924228668212</v>
      </c>
      <c r="D67" s="10">
        <v>4.1453118232705997E-2</v>
      </c>
      <c r="E67" s="10" t="s">
        <v>12</v>
      </c>
      <c r="F67" s="10" t="s">
        <v>12</v>
      </c>
      <c r="G67" s="10">
        <v>2.7221523475646898</v>
      </c>
      <c r="H67" s="10">
        <v>0.15416433996189099</v>
      </c>
      <c r="I67" s="10">
        <f t="shared" si="1"/>
        <v>1.7917828982430515</v>
      </c>
    </row>
    <row r="68" spans="1:9" x14ac:dyDescent="0.35">
      <c r="A68" s="9">
        <v>80</v>
      </c>
      <c r="B68" s="9">
        <v>30</v>
      </c>
      <c r="C68" s="10">
        <v>2.9666145038604701</v>
      </c>
      <c r="D68" s="10">
        <v>0.23492466063016099</v>
      </c>
      <c r="E68" s="10" t="s">
        <v>12</v>
      </c>
      <c r="F68" s="10" t="s">
        <v>12</v>
      </c>
      <c r="G68" s="11">
        <v>4.06870412826538</v>
      </c>
      <c r="H68" s="11">
        <v>0.14619706963829801</v>
      </c>
      <c r="I68" s="10">
        <f t="shared" si="1"/>
        <v>1.3714974166581992</v>
      </c>
    </row>
    <row r="69" spans="1:9" x14ac:dyDescent="0.35">
      <c r="A69" s="9">
        <v>80</v>
      </c>
      <c r="B69" s="9">
        <v>40</v>
      </c>
      <c r="C69" s="10">
        <v>3.9955129384994499</v>
      </c>
      <c r="D69" s="10">
        <v>0.42642524791837799</v>
      </c>
      <c r="E69" s="10" t="s">
        <v>12</v>
      </c>
      <c r="F69" s="10" t="s">
        <v>12</v>
      </c>
      <c r="G69" s="11">
        <v>5.37855421543121</v>
      </c>
      <c r="H69" s="11">
        <v>0.230028770605782</v>
      </c>
      <c r="I69" s="10">
        <f t="shared" si="1"/>
        <v>1.3461486167658798</v>
      </c>
    </row>
    <row r="70" spans="1:9" x14ac:dyDescent="0.35">
      <c r="A70" s="9">
        <v>80</v>
      </c>
      <c r="B70" s="9">
        <v>50</v>
      </c>
      <c r="C70" s="10">
        <v>4.82680691242218</v>
      </c>
      <c r="D70" s="10">
        <v>0.293564368451812</v>
      </c>
      <c r="E70" s="10" t="s">
        <v>12</v>
      </c>
      <c r="F70" s="10" t="s">
        <v>12</v>
      </c>
      <c r="G70" s="11">
        <v>6.7271671819686798</v>
      </c>
      <c r="H70" s="11">
        <v>0.236537677452823</v>
      </c>
      <c r="I70" s="10">
        <f t="shared" si="1"/>
        <v>1.3937096105203148</v>
      </c>
    </row>
    <row r="71" spans="1:9" x14ac:dyDescent="0.35">
      <c r="A71" s="9">
        <v>80</v>
      </c>
      <c r="B71" s="9">
        <v>60</v>
      </c>
      <c r="C71" s="10">
        <v>6.31870847225189</v>
      </c>
      <c r="D71" s="10">
        <v>0.74714029852621899</v>
      </c>
      <c r="E71" s="10" t="s">
        <v>12</v>
      </c>
      <c r="F71" s="10" t="s">
        <v>12</v>
      </c>
      <c r="G71" s="11">
        <v>8.8425403165817205</v>
      </c>
      <c r="H71" s="11">
        <v>1.2860387708816601</v>
      </c>
      <c r="I71" s="10">
        <f t="shared" si="1"/>
        <v>1.3994221058643612</v>
      </c>
    </row>
    <row r="72" spans="1:9" x14ac:dyDescent="0.35">
      <c r="A72" s="9">
        <v>80</v>
      </c>
      <c r="B72" s="9">
        <v>70</v>
      </c>
      <c r="C72" s="10">
        <v>7.9132597827911297</v>
      </c>
      <c r="D72" s="10">
        <v>1.84357929890104</v>
      </c>
      <c r="E72" s="10" t="s">
        <v>12</v>
      </c>
      <c r="F72" s="10" t="s">
        <v>12</v>
      </c>
      <c r="G72" s="11">
        <v>10.7133662319183</v>
      </c>
      <c r="H72" s="11">
        <v>1.6252328001510901</v>
      </c>
      <c r="I72" s="10">
        <f t="shared" si="1"/>
        <v>1.3538499336539573</v>
      </c>
    </row>
    <row r="73" spans="1:9" x14ac:dyDescent="0.35">
      <c r="A73" s="9">
        <v>80</v>
      </c>
      <c r="B73" s="9">
        <v>80</v>
      </c>
      <c r="C73" s="11">
        <v>8.0262343406677203</v>
      </c>
      <c r="D73" s="11">
        <v>1.3074589348804899</v>
      </c>
      <c r="E73" s="10" t="s">
        <v>12</v>
      </c>
      <c r="F73" s="10" t="s">
        <v>12</v>
      </c>
      <c r="G73" s="11">
        <v>13.800807723999</v>
      </c>
      <c r="H73" s="11">
        <v>2.2996207243823998</v>
      </c>
      <c r="I73" s="10">
        <f t="shared" si="1"/>
        <v>1.7194623453831128</v>
      </c>
    </row>
    <row r="74" spans="1:9" x14ac:dyDescent="0.35">
      <c r="A74" s="9">
        <v>80</v>
      </c>
      <c r="B74" s="9">
        <v>90</v>
      </c>
      <c r="C74" s="11">
        <v>8.0635560369491497</v>
      </c>
      <c r="D74" s="11">
        <v>0.70486648194772406</v>
      </c>
      <c r="E74" s="10" t="s">
        <v>12</v>
      </c>
      <c r="F74" s="10" t="s">
        <v>12</v>
      </c>
      <c r="G74" s="11">
        <v>14.1817116165161</v>
      </c>
      <c r="H74" s="11">
        <v>1.1250150629762301</v>
      </c>
      <c r="I74" s="10">
        <f t="shared" si="1"/>
        <v>1.7587416211324252</v>
      </c>
    </row>
    <row r="75" spans="1:9" x14ac:dyDescent="0.35">
      <c r="A75" s="9">
        <v>90</v>
      </c>
      <c r="B75" s="9">
        <v>10</v>
      </c>
      <c r="C75" s="11">
        <v>1.07707743644714</v>
      </c>
      <c r="D75" s="11">
        <v>0.135088563577096</v>
      </c>
      <c r="E75" s="10" t="s">
        <v>12</v>
      </c>
      <c r="F75" s="10" t="s">
        <v>12</v>
      </c>
      <c r="G75" s="10">
        <v>1.8211649274826001</v>
      </c>
      <c r="H75" s="10">
        <v>0.15673630415353401</v>
      </c>
      <c r="I75" s="10">
        <f t="shared" si="1"/>
        <v>1.6908393638714738</v>
      </c>
    </row>
    <row r="76" spans="1:9" x14ac:dyDescent="0.35">
      <c r="A76" s="9">
        <v>90</v>
      </c>
      <c r="B76" s="9">
        <v>20</v>
      </c>
      <c r="C76" s="11">
        <v>1.828892121315</v>
      </c>
      <c r="D76" s="11">
        <v>0.129976827072007</v>
      </c>
      <c r="E76" s="10" t="s">
        <v>12</v>
      </c>
      <c r="F76" s="10" t="s">
        <v>12</v>
      </c>
      <c r="G76" s="10">
        <v>3.70193562507629</v>
      </c>
      <c r="H76" s="10">
        <v>0.41176604878401601</v>
      </c>
      <c r="I76" s="10">
        <f t="shared" si="1"/>
        <v>2.0241410534452653</v>
      </c>
    </row>
    <row r="77" spans="1:9" x14ac:dyDescent="0.35">
      <c r="A77" s="9">
        <v>90</v>
      </c>
      <c r="B77" s="9">
        <v>30</v>
      </c>
      <c r="C77" s="11">
        <v>2.9911125564575101</v>
      </c>
      <c r="D77" s="11">
        <v>0.51153830451111604</v>
      </c>
      <c r="E77" s="10" t="s">
        <v>12</v>
      </c>
      <c r="F77" s="10" t="s">
        <v>12</v>
      </c>
      <c r="G77" s="10">
        <v>5.16534476757049</v>
      </c>
      <c r="H77" s="10">
        <v>0.61778167213627899</v>
      </c>
      <c r="I77" s="10">
        <f t="shared" si="1"/>
        <v>1.7268974905070129</v>
      </c>
    </row>
    <row r="78" spans="1:9" x14ac:dyDescent="0.35">
      <c r="A78" s="9">
        <v>90</v>
      </c>
      <c r="B78" s="9">
        <v>40</v>
      </c>
      <c r="C78" s="11">
        <v>3.4365282678604099</v>
      </c>
      <c r="D78" s="11">
        <v>0.38363654085529503</v>
      </c>
      <c r="E78" s="10" t="s">
        <v>12</v>
      </c>
      <c r="F78" s="10" t="s">
        <v>12</v>
      </c>
      <c r="G78" s="10">
        <v>7.2648637342453002</v>
      </c>
      <c r="H78" s="10">
        <v>1.34384323121438</v>
      </c>
      <c r="I78" s="10">
        <f t="shared" si="1"/>
        <v>2.1140125056408805</v>
      </c>
    </row>
    <row r="79" spans="1:9" x14ac:dyDescent="0.35">
      <c r="A79" s="9">
        <v>90</v>
      </c>
      <c r="B79" s="9">
        <v>50</v>
      </c>
      <c r="C79" s="11">
        <v>3.8669436311721799</v>
      </c>
      <c r="D79" s="11">
        <v>0.13511334890830201</v>
      </c>
      <c r="E79" s="10" t="s">
        <v>12</v>
      </c>
      <c r="F79" s="10" t="s">
        <v>12</v>
      </c>
      <c r="G79" s="10">
        <v>8.8207396650314305</v>
      </c>
      <c r="H79" s="10">
        <v>1.72367864595498</v>
      </c>
      <c r="I79" s="10">
        <f t="shared" si="1"/>
        <v>2.2810623857885446</v>
      </c>
    </row>
    <row r="80" spans="1:9" x14ac:dyDescent="0.35">
      <c r="A80" s="9">
        <v>90</v>
      </c>
      <c r="B80" s="9">
        <v>60</v>
      </c>
      <c r="C80" s="11">
        <v>4.5754807853698702</v>
      </c>
      <c r="D80" s="11">
        <v>8.4660334126697503E-2</v>
      </c>
      <c r="E80" s="10" t="s">
        <v>12</v>
      </c>
      <c r="F80" s="10" t="s">
        <v>12</v>
      </c>
      <c r="G80" s="10">
        <v>10.4359638404846</v>
      </c>
      <c r="H80" s="10">
        <v>1.7592875347046599</v>
      </c>
      <c r="I80" s="10">
        <f t="shared" si="1"/>
        <v>2.280845299111224</v>
      </c>
    </row>
    <row r="81" spans="1:9" x14ac:dyDescent="0.35">
      <c r="A81" s="9">
        <v>90</v>
      </c>
      <c r="B81" s="9">
        <v>70</v>
      </c>
      <c r="C81" s="11">
        <v>5.7067284631729098</v>
      </c>
      <c r="D81" s="11">
        <v>0.75969584557680103</v>
      </c>
      <c r="E81" s="10" t="s">
        <v>12</v>
      </c>
      <c r="F81" s="10" t="s">
        <v>12</v>
      </c>
      <c r="G81" s="10">
        <v>11.638703827857899</v>
      </c>
      <c r="H81" s="10">
        <v>1.673129341908</v>
      </c>
      <c r="I81" s="10">
        <f t="shared" si="1"/>
        <v>2.0394704081271189</v>
      </c>
    </row>
    <row r="82" spans="1:9" x14ac:dyDescent="0.35">
      <c r="A82" s="9">
        <v>90</v>
      </c>
      <c r="B82" s="9">
        <v>80</v>
      </c>
      <c r="C82" s="11">
        <v>6.1408941078185997</v>
      </c>
      <c r="D82" s="11">
        <v>0.180900440086284</v>
      </c>
      <c r="E82" s="10" t="s">
        <v>12</v>
      </c>
      <c r="F82" s="10" t="s">
        <v>12</v>
      </c>
      <c r="G82" s="10">
        <v>13.2170318937301</v>
      </c>
      <c r="H82" s="10">
        <v>1.77221133550587</v>
      </c>
      <c r="I82" s="10">
        <f t="shared" si="1"/>
        <v>2.1522976396714197</v>
      </c>
    </row>
    <row r="83" spans="1:9" x14ac:dyDescent="0.35">
      <c r="A83" s="9">
        <v>90</v>
      </c>
      <c r="B83" s="9">
        <v>90</v>
      </c>
      <c r="C83" s="11">
        <v>6.8290149164199798</v>
      </c>
      <c r="D83" s="11">
        <v>0.112743032997733</v>
      </c>
      <c r="E83" s="10" t="s">
        <v>12</v>
      </c>
      <c r="F83" s="10" t="s">
        <v>12</v>
      </c>
      <c r="G83" s="11">
        <v>14.433372178077599</v>
      </c>
      <c r="H83" s="11">
        <v>1.38210415992876</v>
      </c>
      <c r="I83" s="10">
        <f t="shared" si="1"/>
        <v>2.1135364843578497</v>
      </c>
    </row>
    <row r="84" spans="1:9" x14ac:dyDescent="0.35">
      <c r="B84" s="2"/>
    </row>
    <row r="85" spans="1:9" x14ac:dyDescent="0.35">
      <c r="B85" s="2"/>
    </row>
    <row r="86" spans="1:9" x14ac:dyDescent="0.35">
      <c r="B86" s="2"/>
    </row>
    <row r="87" spans="1:9" x14ac:dyDescent="0.35">
      <c r="B87" s="2"/>
    </row>
    <row r="88" spans="1:9" x14ac:dyDescent="0.35">
      <c r="B88" s="2"/>
    </row>
    <row r="89" spans="1:9" x14ac:dyDescent="0.35">
      <c r="B89" s="2"/>
    </row>
    <row r="90" spans="1:9" x14ac:dyDescent="0.35">
      <c r="B90" s="2"/>
    </row>
    <row r="91" spans="1:9" x14ac:dyDescent="0.35">
      <c r="B91" s="2"/>
    </row>
    <row r="92" spans="1:9" x14ac:dyDescent="0.35">
      <c r="B92" s="2"/>
    </row>
    <row r="93" spans="1:9" x14ac:dyDescent="0.35">
      <c r="B93" s="2"/>
    </row>
    <row r="94" spans="1:9" x14ac:dyDescent="0.35">
      <c r="B94" s="2"/>
    </row>
    <row r="95" spans="1:9" x14ac:dyDescent="0.35">
      <c r="B95" s="2"/>
    </row>
    <row r="96" spans="1:9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</sheetData>
  <mergeCells count="3">
    <mergeCell ref="E1:F1"/>
    <mergeCell ref="G1:H1"/>
    <mergeCell ref="C1:D1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8892-6888-4CFD-950E-505771EC4527}">
  <dimension ref="B1:T82"/>
  <sheetViews>
    <sheetView topLeftCell="B1" workbookViewId="0">
      <selection activeCell="B2" sqref="B2"/>
    </sheetView>
  </sheetViews>
  <sheetFormatPr defaultRowHeight="14.5" x14ac:dyDescent="0.35"/>
  <sheetData>
    <row r="1" spans="2:20" x14ac:dyDescent="0.35">
      <c r="J1" s="20" t="s">
        <v>14</v>
      </c>
      <c r="K1" s="20"/>
      <c r="M1" s="20" t="s">
        <v>15</v>
      </c>
      <c r="N1" s="20"/>
      <c r="P1" s="20" t="s">
        <v>16</v>
      </c>
      <c r="Q1" s="20"/>
      <c r="S1" s="20" t="s">
        <v>17</v>
      </c>
      <c r="T1" s="20"/>
    </row>
    <row r="2" spans="2:20" x14ac:dyDescent="0.35">
      <c r="B2">
        <f>_xlfn.STDEV.S(D3:D51)</f>
        <v>2.0446075579682308</v>
      </c>
      <c r="F2" t="e">
        <f>AVERAGE(#REF!)</f>
        <v>#REF!</v>
      </c>
      <c r="G2" t="e">
        <f>_xlfn.STDEV.S(#REF!)</f>
        <v>#REF!</v>
      </c>
      <c r="J2" s="10">
        <v>0.13873477935791001</v>
      </c>
      <c r="K2" s="10">
        <v>6.89009578476557E-3</v>
      </c>
      <c r="M2" s="10">
        <v>0.133979926109313</v>
      </c>
      <c r="N2" s="10">
        <v>1.3596906931751401E-2</v>
      </c>
      <c r="P2" s="11">
        <v>0.17801043510437001</v>
      </c>
      <c r="Q2" s="11">
        <v>4.3763484555361498E-2</v>
      </c>
      <c r="S2" s="10">
        <v>0.11169982433319001</v>
      </c>
      <c r="T2" s="10">
        <v>1.19757903806685E-2</v>
      </c>
    </row>
    <row r="3" spans="2:20" x14ac:dyDescent="0.35">
      <c r="B3">
        <f>AVERAGE(D3:D51)</f>
        <v>13.639495995579894</v>
      </c>
      <c r="D3">
        <v>13.719020843505801</v>
      </c>
      <c r="E3">
        <v>22.134903908597401</v>
      </c>
      <c r="J3" s="10">
        <v>0.23014992237091</v>
      </c>
      <c r="K3" s="10">
        <v>7.0231853453162603E-3</v>
      </c>
      <c r="M3" s="10">
        <v>0.25738811969756997</v>
      </c>
      <c r="N3" s="10">
        <v>3.1238318962336802E-2</v>
      </c>
      <c r="P3" s="11">
        <v>0.221133360862731</v>
      </c>
      <c r="Q3" s="11">
        <v>3.4477192497843499E-2</v>
      </c>
      <c r="S3" s="10">
        <v>0.223392596244812</v>
      </c>
      <c r="T3" s="10">
        <v>3.19194024632291E-2</v>
      </c>
    </row>
    <row r="4" spans="2:20" x14ac:dyDescent="0.35">
      <c r="D4">
        <v>19.601235389709402</v>
      </c>
      <c r="E4">
        <v>22.8275650574768</v>
      </c>
      <c r="J4" s="10">
        <v>0.31255743503570499</v>
      </c>
      <c r="K4" s="10">
        <v>9.2740656840166295E-3</v>
      </c>
      <c r="M4" s="10">
        <v>0.37574054241180399</v>
      </c>
      <c r="N4" s="10">
        <v>1.16235272483356E-2</v>
      </c>
      <c r="P4" s="11">
        <v>0.26110867500305102</v>
      </c>
      <c r="Q4" s="11">
        <v>7.4274220679884498E-2</v>
      </c>
      <c r="S4" s="10">
        <v>0.36784824371337799</v>
      </c>
      <c r="T4" s="10">
        <v>8.2435674458918806E-2</v>
      </c>
    </row>
    <row r="5" spans="2:20" x14ac:dyDescent="0.35">
      <c r="D5">
        <v>14.774851083755401</v>
      </c>
      <c r="E5">
        <v>22.654018062744299</v>
      </c>
      <c r="J5" s="10">
        <v>0.39530139923095697</v>
      </c>
      <c r="K5" s="10">
        <v>7.8334782722017E-3</v>
      </c>
      <c r="M5" s="10">
        <v>0.481459937095642</v>
      </c>
      <c r="N5" s="10">
        <v>1.6128693626418899E-2</v>
      </c>
      <c r="P5" s="11">
        <v>0.300220341682434</v>
      </c>
      <c r="Q5" s="11">
        <v>6.3424934815879699E-2</v>
      </c>
      <c r="S5" s="10">
        <v>0.45487163543701098</v>
      </c>
      <c r="T5" s="10">
        <v>8.2702372417006703E-2</v>
      </c>
    </row>
    <row r="6" spans="2:20" x14ac:dyDescent="0.35">
      <c r="D6">
        <v>16.5671000480651</v>
      </c>
      <c r="E6">
        <v>22.078878240194602</v>
      </c>
      <c r="J6" s="10">
        <v>0.48271923065185501</v>
      </c>
      <c r="K6" s="10">
        <v>7.8423415260655896E-3</v>
      </c>
      <c r="M6" s="10">
        <v>0.58452085494995099</v>
      </c>
      <c r="N6" s="10">
        <v>8.4742213258866793E-3</v>
      </c>
      <c r="P6" s="11">
        <v>0.30705593585968</v>
      </c>
      <c r="Q6" s="11">
        <v>3.28559426108678E-2</v>
      </c>
      <c r="S6" s="10">
        <v>0.53600921154022196</v>
      </c>
      <c r="T6" s="10">
        <v>5.2438435020489803E-2</v>
      </c>
    </row>
    <row r="7" spans="2:20" x14ac:dyDescent="0.35">
      <c r="D7">
        <v>16.379182815551701</v>
      </c>
      <c r="E7">
        <v>22.355512262009501</v>
      </c>
      <c r="J7" s="10">
        <v>0.57287030696868901</v>
      </c>
      <c r="K7" s="10">
        <v>1.1923462114058399E-2</v>
      </c>
      <c r="M7" s="10">
        <v>0.69878140449523896</v>
      </c>
      <c r="N7" s="10">
        <v>1.28292776451845E-2</v>
      </c>
      <c r="P7" s="11">
        <v>0.34693119525909399</v>
      </c>
      <c r="Q7" s="11">
        <v>3.2369486777974299E-2</v>
      </c>
      <c r="S7" s="10">
        <v>0.64044508457183802</v>
      </c>
      <c r="T7" s="10">
        <v>0.107987642374576</v>
      </c>
    </row>
    <row r="8" spans="2:20" x14ac:dyDescent="0.35">
      <c r="D8">
        <v>16.185844898223799</v>
      </c>
      <c r="E8">
        <v>22.270319363902399</v>
      </c>
      <c r="J8" s="10">
        <v>0.65753698825836104</v>
      </c>
      <c r="K8" s="10">
        <v>1.8908151350579699E-2</v>
      </c>
      <c r="M8" s="10">
        <v>0.81939511775970397</v>
      </c>
      <c r="N8" s="10">
        <v>1.61178347546834E-2</v>
      </c>
      <c r="P8" s="11">
        <v>0.38203956127166699</v>
      </c>
      <c r="Q8" s="11">
        <v>1.12548567118424E-2</v>
      </c>
      <c r="S8" s="10">
        <v>0.74261381149291905</v>
      </c>
      <c r="T8" s="10">
        <v>6.4961166921374505E-2</v>
      </c>
    </row>
    <row r="9" spans="2:20" x14ac:dyDescent="0.35">
      <c r="D9">
        <v>14.3331427574157</v>
      </c>
      <c r="E9">
        <v>22.477979686336699</v>
      </c>
      <c r="J9" s="10">
        <v>0.74312497615814199</v>
      </c>
      <c r="K9" s="10">
        <v>1.38454502567565E-2</v>
      </c>
      <c r="M9" s="10">
        <v>0.93396098613738998</v>
      </c>
      <c r="N9" s="10">
        <v>1.5759459710317301E-2</v>
      </c>
      <c r="P9" s="11">
        <v>0.43515164375305099</v>
      </c>
      <c r="Q9" s="11">
        <v>3.0828543585259199E-2</v>
      </c>
      <c r="S9" s="10">
        <v>0.82228393554687496</v>
      </c>
      <c r="T9" s="10">
        <v>5.2497290959879601E-2</v>
      </c>
    </row>
    <row r="10" spans="2:20" x14ac:dyDescent="0.35">
      <c r="D10">
        <v>15.733915090560901</v>
      </c>
      <c r="E10">
        <v>22.3791045456204</v>
      </c>
      <c r="J10" s="10">
        <v>0.82781199932098304</v>
      </c>
      <c r="K10" s="10">
        <v>1.0622226985215401E-2</v>
      </c>
      <c r="M10" s="10">
        <v>1.0474986219406099</v>
      </c>
      <c r="N10" s="10">
        <v>1.8513710313495399E-2</v>
      </c>
      <c r="P10" s="11">
        <v>0.45427638530731201</v>
      </c>
      <c r="Q10" s="11">
        <v>2.5167234207443701E-2</v>
      </c>
      <c r="S10" s="10">
        <v>0.93284267425537104</v>
      </c>
      <c r="T10" s="10">
        <v>4.9045041851473403E-2</v>
      </c>
    </row>
    <row r="11" spans="2:20" x14ac:dyDescent="0.35">
      <c r="D11">
        <v>16.329539537429799</v>
      </c>
      <c r="E11">
        <v>22.618877341043401</v>
      </c>
      <c r="J11" s="10">
        <v>0.225313053131103</v>
      </c>
      <c r="K11" s="10">
        <v>1.62645702600933E-2</v>
      </c>
      <c r="M11" s="10">
        <v>0.23681630611419599</v>
      </c>
      <c r="N11" s="10">
        <v>4.9267780503864196E-3</v>
      </c>
      <c r="P11" s="11">
        <v>0.25003201007843001</v>
      </c>
      <c r="Q11" s="11">
        <v>2.1525984839292401E-2</v>
      </c>
      <c r="S11" s="10">
        <v>0.221187014579772</v>
      </c>
      <c r="T11" s="10">
        <v>1.7599916056870901E-2</v>
      </c>
    </row>
    <row r="12" spans="2:20" x14ac:dyDescent="0.35">
      <c r="D12">
        <v>17.5919911861419</v>
      </c>
      <c r="E12">
        <v>22.571864171175498</v>
      </c>
      <c r="J12" s="10">
        <v>0.39595290184020998</v>
      </c>
      <c r="K12" s="10">
        <v>7.5697641179044099E-3</v>
      </c>
      <c r="M12" s="10">
        <v>0.47059303760528498</v>
      </c>
      <c r="N12" s="10">
        <v>1.36638586836284E-2</v>
      </c>
      <c r="P12" s="11">
        <v>0.30160982131957997</v>
      </c>
      <c r="Q12" s="11">
        <v>7.8920606885049399E-2</v>
      </c>
      <c r="S12" s="10">
        <v>0.42844086647033602</v>
      </c>
      <c r="T12" s="10">
        <v>3.51435367615422E-2</v>
      </c>
    </row>
    <row r="13" spans="2:20" x14ac:dyDescent="0.35">
      <c r="D13">
        <v>15.2655596733093</v>
      </c>
      <c r="E13">
        <v>22.8730475365956</v>
      </c>
      <c r="J13" s="10">
        <v>0.56874717235565098</v>
      </c>
      <c r="K13" s="10">
        <v>9.8342433069256094E-3</v>
      </c>
      <c r="M13" s="10">
        <v>0.69932431221008295</v>
      </c>
      <c r="N13" s="10">
        <v>1.3323817425562601E-2</v>
      </c>
      <c r="P13" s="11">
        <v>0.33721616744995098</v>
      </c>
      <c r="Q13" s="11">
        <v>1.9943741890194201E-2</v>
      </c>
      <c r="S13" s="10">
        <v>0.80153475761413495</v>
      </c>
      <c r="T13" s="10">
        <v>7.9557719419356104E-2</v>
      </c>
    </row>
    <row r="14" spans="2:20" x14ac:dyDescent="0.35">
      <c r="D14">
        <v>12.8514988422393</v>
      </c>
      <c r="E14">
        <v>22.486202320442199</v>
      </c>
      <c r="J14" s="10">
        <v>0.74260332584381095</v>
      </c>
      <c r="K14" s="10">
        <v>8.3681302856742704E-3</v>
      </c>
      <c r="M14" s="10">
        <v>0.93563873767852701</v>
      </c>
      <c r="N14" s="10">
        <v>2.4046936825657401E-2</v>
      </c>
      <c r="P14" s="11">
        <v>0.38999954223632799</v>
      </c>
      <c r="Q14" s="11">
        <v>6.5733136644366905E-2</v>
      </c>
      <c r="S14" s="10">
        <v>1.10787208557128</v>
      </c>
      <c r="T14" s="10">
        <v>0.13317012899656799</v>
      </c>
    </row>
    <row r="15" spans="2:20" x14ac:dyDescent="0.35">
      <c r="D15">
        <v>11.6787364482879</v>
      </c>
      <c r="E15">
        <v>22.722061621643899</v>
      </c>
      <c r="J15" s="10">
        <v>0.91167181968688904</v>
      </c>
      <c r="K15" s="10">
        <v>1.0561151262850701E-2</v>
      </c>
      <c r="M15" s="10">
        <v>1.17402099609375</v>
      </c>
      <c r="N15" s="10">
        <v>2.4185547300780201E-2</v>
      </c>
      <c r="P15" s="11">
        <v>0.434487996101379</v>
      </c>
      <c r="Q15" s="11">
        <v>4.8183387385505302E-2</v>
      </c>
      <c r="S15" s="10">
        <v>1.3669527769088701</v>
      </c>
      <c r="T15" s="10">
        <v>0.110017235530874</v>
      </c>
    </row>
    <row r="16" spans="2:20" x14ac:dyDescent="0.35">
      <c r="D16">
        <v>11.711053609847999</v>
      </c>
      <c r="E16">
        <v>22.5463365017564</v>
      </c>
      <c r="J16" s="10">
        <v>1.08479335784912</v>
      </c>
      <c r="K16" s="10">
        <v>1.30497141740392E-2</v>
      </c>
      <c r="M16" s="10">
        <v>1.4060191583633399</v>
      </c>
      <c r="N16" s="10">
        <v>3.7624440016574501E-2</v>
      </c>
      <c r="P16" s="11">
        <v>0.48254052162170402</v>
      </c>
      <c r="Q16" s="11">
        <v>3.0168562436710799E-2</v>
      </c>
      <c r="S16" s="10">
        <v>1.8273598146438499</v>
      </c>
      <c r="T16" s="10">
        <v>0.33938971564725801</v>
      </c>
    </row>
    <row r="17" spans="4:20" x14ac:dyDescent="0.35">
      <c r="D17">
        <v>12.014778137206999</v>
      </c>
      <c r="E17">
        <v>22.6953571349101</v>
      </c>
      <c r="J17" s="10">
        <v>1.2543719053268401</v>
      </c>
      <c r="K17" s="10">
        <v>9.7789989409246894E-3</v>
      </c>
      <c r="M17" s="10">
        <v>1.6351643753051699</v>
      </c>
      <c r="N17" s="10">
        <v>2.72137090760966E-2</v>
      </c>
      <c r="P17" s="11">
        <v>0.54657003879547095</v>
      </c>
      <c r="Q17" s="11">
        <v>4.81416041076329E-2</v>
      </c>
      <c r="S17" s="10">
        <v>1.75585803031921</v>
      </c>
      <c r="T17" s="10">
        <v>0.136940583735116</v>
      </c>
    </row>
    <row r="18" spans="4:20" x14ac:dyDescent="0.35">
      <c r="D18">
        <v>15.636016368865899</v>
      </c>
      <c r="E18">
        <v>22.568539927703199</v>
      </c>
      <c r="J18" s="10">
        <v>1.43224535942077</v>
      </c>
      <c r="K18" s="10">
        <v>2.0112517224340602E-2</v>
      </c>
      <c r="M18" s="10">
        <v>1.86127900600433</v>
      </c>
      <c r="N18" s="10">
        <v>3.4937348146137297E-2</v>
      </c>
      <c r="P18" s="11">
        <v>0.59769985198974596</v>
      </c>
      <c r="Q18" s="11">
        <v>3.5843782583217701E-2</v>
      </c>
      <c r="S18" s="10">
        <v>2.0255649662017801</v>
      </c>
      <c r="T18" s="10">
        <v>0.15073915018689399</v>
      </c>
    </row>
    <row r="19" spans="4:20" x14ac:dyDescent="0.35">
      <c r="D19">
        <v>11.898908376693701</v>
      </c>
      <c r="E19">
        <v>22.603798171608702</v>
      </c>
      <c r="J19" s="10">
        <v>1.5984983968734701</v>
      </c>
      <c r="K19" s="10">
        <v>1.5972259415183099E-2</v>
      </c>
      <c r="M19" s="10">
        <v>2.08777856826782</v>
      </c>
      <c r="N19" s="10">
        <v>3.9309624810800803E-2</v>
      </c>
      <c r="P19" s="11">
        <v>0.65777854442596395</v>
      </c>
      <c r="Q19" s="11">
        <v>2.8358623418858499E-2</v>
      </c>
      <c r="S19" s="10">
        <v>2.4068736457824702</v>
      </c>
      <c r="T19" s="10">
        <v>0.35132281986227998</v>
      </c>
    </row>
    <row r="20" spans="4:20" x14ac:dyDescent="0.35">
      <c r="D20">
        <v>11.611056804656901</v>
      </c>
      <c r="E20">
        <v>22.262677751754499</v>
      </c>
      <c r="J20" s="10">
        <v>0.311263318061828</v>
      </c>
      <c r="K20" s="10">
        <v>1.1625471821169299E-2</v>
      </c>
      <c r="M20" s="10">
        <v>0.35723748683929402</v>
      </c>
      <c r="N20" s="10">
        <v>1.1497184654857599E-2</v>
      </c>
      <c r="P20" s="10">
        <v>0.37661770820617602</v>
      </c>
      <c r="Q20" s="10">
        <v>2.9469727874727399E-2</v>
      </c>
      <c r="S20" s="10">
        <v>0.434514966011047</v>
      </c>
      <c r="T20" s="10">
        <v>9.1397864339439999E-2</v>
      </c>
    </row>
    <row r="21" spans="4:20" x14ac:dyDescent="0.35">
      <c r="D21">
        <v>11.7291429042816</v>
      </c>
      <c r="E21">
        <v>21.987414735353401</v>
      </c>
      <c r="J21" s="10">
        <v>0.57128284931182804</v>
      </c>
      <c r="K21" s="10">
        <v>9.3020396808787594E-3</v>
      </c>
      <c r="M21" s="10">
        <v>0.70321969985961896</v>
      </c>
      <c r="N21" s="10">
        <v>1.60807244926536E-2</v>
      </c>
      <c r="P21" s="10">
        <v>0.42121864795684799</v>
      </c>
      <c r="Q21" s="10">
        <v>6.6040808101570203E-2</v>
      </c>
      <c r="S21" s="10">
        <v>0.84255168437957695</v>
      </c>
      <c r="T21" s="10">
        <v>0.106535654397095</v>
      </c>
    </row>
    <row r="22" spans="4:20" x14ac:dyDescent="0.35">
      <c r="D22">
        <v>11.9776844978332</v>
      </c>
      <c r="E22">
        <v>22.510871330025701</v>
      </c>
      <c r="J22" s="10">
        <v>0.82380053520202601</v>
      </c>
      <c r="K22" s="10">
        <v>1.01846493546575E-2</v>
      </c>
      <c r="M22" s="10">
        <v>1.04961809158325</v>
      </c>
      <c r="N22" s="10">
        <v>2.2732154193926501E-2</v>
      </c>
      <c r="P22" s="10">
        <v>0.47135818481445302</v>
      </c>
      <c r="Q22" s="10">
        <v>9.1718980639741002E-2</v>
      </c>
      <c r="S22" s="10">
        <v>1.1780872964858999</v>
      </c>
      <c r="T22" s="10">
        <v>3.8648431926831303E-2</v>
      </c>
    </row>
    <row r="23" spans="4:20" x14ac:dyDescent="0.35">
      <c r="D23">
        <v>12.752844810485801</v>
      </c>
      <c r="E23">
        <v>22.376768171446901</v>
      </c>
      <c r="J23" s="10">
        <v>1.0841512107849101</v>
      </c>
      <c r="K23" s="10">
        <v>1.4613819278490699E-2</v>
      </c>
      <c r="M23" s="10">
        <v>1.38731871604919</v>
      </c>
      <c r="N23" s="10">
        <v>2.6639500680616001E-2</v>
      </c>
      <c r="P23" s="10">
        <v>0.52847795963287303</v>
      </c>
      <c r="Q23" s="10">
        <v>6.3655665497971803E-2</v>
      </c>
      <c r="S23" s="10">
        <v>1.62023784160614</v>
      </c>
      <c r="T23" s="10">
        <v>0.13687926276738299</v>
      </c>
    </row>
    <row r="24" spans="4:20" x14ac:dyDescent="0.35">
      <c r="D24">
        <v>11.4166870117187</v>
      </c>
      <c r="E24">
        <v>22.5931387666813</v>
      </c>
      <c r="J24" s="10">
        <v>1.34078917026519</v>
      </c>
      <c r="K24" s="10">
        <v>1.3638770407897899E-2</v>
      </c>
      <c r="M24" s="10">
        <v>1.7488593292236301</v>
      </c>
      <c r="N24" s="10">
        <v>3.7362914801049099E-2</v>
      </c>
      <c r="P24" s="10">
        <v>0.56821796417236303</v>
      </c>
      <c r="Q24" s="10">
        <v>5.8477848660895497E-2</v>
      </c>
      <c r="S24" s="10">
        <v>2.0529198408126801</v>
      </c>
      <c r="T24" s="10">
        <v>0.10324106391244101</v>
      </c>
    </row>
    <row r="25" spans="4:20" x14ac:dyDescent="0.35">
      <c r="D25">
        <v>12.325721740722599</v>
      </c>
      <c r="E25">
        <v>22.514147463543399</v>
      </c>
      <c r="J25" s="10">
        <v>1.5989233684539701</v>
      </c>
      <c r="K25" s="10">
        <v>2.4333262777371099E-2</v>
      </c>
      <c r="M25" s="10">
        <v>2.0870997238159101</v>
      </c>
      <c r="N25" s="10">
        <v>4.0611730307588897E-2</v>
      </c>
      <c r="P25" s="10">
        <v>0.60511791706085205</v>
      </c>
      <c r="Q25" s="10">
        <v>5.4937456265139899E-2</v>
      </c>
      <c r="S25" s="10">
        <v>2.4857719755172698</v>
      </c>
      <c r="T25" s="10">
        <v>9.8419751804899799E-2</v>
      </c>
    </row>
    <row r="26" spans="4:20" x14ac:dyDescent="0.35">
      <c r="D26">
        <v>11.9707312583923</v>
      </c>
      <c r="E26">
        <v>22.445891733812399</v>
      </c>
      <c r="J26" s="10">
        <v>1.8480144739151001</v>
      </c>
      <c r="K26" s="10">
        <v>1.5555447762834001E-2</v>
      </c>
      <c r="M26" s="10">
        <v>2.4324605226516698</v>
      </c>
      <c r="N26" s="10">
        <v>5.0812856555157201E-2</v>
      </c>
      <c r="P26" s="10">
        <v>0.64157730579376204</v>
      </c>
      <c r="Q26" s="10">
        <v>5.20912003050997E-2</v>
      </c>
      <c r="S26" s="10">
        <v>3.2842884302139201</v>
      </c>
      <c r="T26" s="10">
        <v>0.959888253273669</v>
      </c>
    </row>
    <row r="27" spans="4:20" x14ac:dyDescent="0.35">
      <c r="D27">
        <v>11.8215546607971</v>
      </c>
      <c r="E27">
        <v>20.8722206174752</v>
      </c>
      <c r="J27" s="10">
        <v>2.1169690036773599</v>
      </c>
      <c r="K27" s="10">
        <v>1.9517142124992101E-2</v>
      </c>
      <c r="M27" s="10">
        <v>2.7746200752258301</v>
      </c>
      <c r="N27" s="10">
        <v>5.5054128759391099E-2</v>
      </c>
      <c r="P27" s="10">
        <v>0.68501847743987998</v>
      </c>
      <c r="Q27" s="10">
        <v>7.2028344822890805E-2</v>
      </c>
      <c r="S27" s="10">
        <v>2.7308870553970301</v>
      </c>
      <c r="T27" s="10">
        <v>0.23002096120667201</v>
      </c>
    </row>
    <row r="28" spans="4:20" x14ac:dyDescent="0.35">
      <c r="D28">
        <v>13.1283044815063</v>
      </c>
      <c r="E28">
        <v>22.387430053486</v>
      </c>
      <c r="J28" s="10">
        <v>2.3750004863738998</v>
      </c>
      <c r="K28" s="10">
        <v>3.3351760942796897E-2</v>
      </c>
      <c r="M28" s="10">
        <v>3.11593894481658</v>
      </c>
      <c r="N28" s="10">
        <v>5.9530619088881798E-2</v>
      </c>
      <c r="P28" s="10">
        <v>0.72373900890350296</v>
      </c>
      <c r="Q28" s="10">
        <v>3.90248928914586E-2</v>
      </c>
      <c r="S28" s="10">
        <v>4.4621938943862904</v>
      </c>
      <c r="T28" s="10">
        <v>1.9291002709607299</v>
      </c>
    </row>
    <row r="29" spans="4:20" x14ac:dyDescent="0.35">
      <c r="D29">
        <v>12.1523756980896</v>
      </c>
      <c r="E29">
        <v>21.1562405047531</v>
      </c>
      <c r="J29" s="10">
        <v>0.39596230506896901</v>
      </c>
      <c r="K29" s="10">
        <v>1.45481616421093E-2</v>
      </c>
      <c r="M29" s="10">
        <v>0.47162078857421802</v>
      </c>
      <c r="N29" s="10">
        <v>1.55175326864816E-2</v>
      </c>
      <c r="P29" s="10">
        <v>0.46207916259765602</v>
      </c>
      <c r="Q29" s="10">
        <v>4.7466793775368603E-2</v>
      </c>
      <c r="S29" s="10">
        <v>0.47586431980132998</v>
      </c>
      <c r="T29" s="10">
        <v>9.6918905382642001E-2</v>
      </c>
    </row>
    <row r="30" spans="4:20" x14ac:dyDescent="0.35">
      <c r="D30">
        <v>15.297456741333001</v>
      </c>
      <c r="E30">
        <v>22.3160846123676</v>
      </c>
      <c r="J30" s="10">
        <v>0.73894367218017498</v>
      </c>
      <c r="K30" s="10">
        <v>1.54584848301389E-2</v>
      </c>
      <c r="M30" s="10">
        <v>0.932797927856445</v>
      </c>
      <c r="N30" s="10">
        <v>2.28786277872704E-2</v>
      </c>
      <c r="P30" s="10">
        <v>0.54395872592925998</v>
      </c>
      <c r="Q30" s="10">
        <v>0.28333667015976099</v>
      </c>
      <c r="S30" s="10">
        <v>0.89081995010375903</v>
      </c>
      <c r="T30" s="10">
        <v>0.118741325365566</v>
      </c>
    </row>
    <row r="31" spans="4:20" x14ac:dyDescent="0.35">
      <c r="D31">
        <v>16.782648324966399</v>
      </c>
      <c r="E31">
        <v>22.210437380251101</v>
      </c>
      <c r="J31" s="10">
        <v>1.09949565887451</v>
      </c>
      <c r="K31" s="10">
        <v>2.5932426604505999E-2</v>
      </c>
      <c r="M31" s="10">
        <v>1.3885399961471501</v>
      </c>
      <c r="N31" s="10">
        <v>2.8088054744706999E-2</v>
      </c>
      <c r="P31" s="10">
        <v>0.559699168205261</v>
      </c>
      <c r="Q31" s="10">
        <v>0.109782609985118</v>
      </c>
      <c r="S31" s="10">
        <v>1.1793152141570999</v>
      </c>
      <c r="T31" s="10">
        <v>0.13184225767399299</v>
      </c>
    </row>
    <row r="32" spans="4:20" x14ac:dyDescent="0.35">
      <c r="D32">
        <v>13.7766497135162</v>
      </c>
      <c r="E32">
        <v>22.6929796367241</v>
      </c>
      <c r="J32" s="10">
        <v>1.4462124013900699</v>
      </c>
      <c r="K32" s="10">
        <v>3.1739486540463303E-2</v>
      </c>
      <c r="M32" s="10">
        <v>1.8525391626358001</v>
      </c>
      <c r="N32" s="10">
        <v>4.2755471112513599E-2</v>
      </c>
      <c r="P32" s="10">
        <v>0.60941859245300201</v>
      </c>
      <c r="Q32" s="10">
        <v>8.1183335814050295E-2</v>
      </c>
      <c r="S32" s="10">
        <v>1.7255013847351</v>
      </c>
      <c r="T32" s="10">
        <v>0.17118618614193201</v>
      </c>
    </row>
    <row r="33" spans="4:20" x14ac:dyDescent="0.35">
      <c r="D33">
        <v>12.9979679584503</v>
      </c>
      <c r="E33">
        <v>22.609034412390798</v>
      </c>
      <c r="J33" s="10">
        <v>1.77459625720977</v>
      </c>
      <c r="K33" s="10">
        <v>2.2432816812982599E-2</v>
      </c>
      <c r="M33" s="10">
        <v>2.3134384155273402</v>
      </c>
      <c r="N33" s="10">
        <v>5.5070876899578999E-2</v>
      </c>
      <c r="P33" s="10">
        <v>0.65866014480590795</v>
      </c>
      <c r="Q33" s="10">
        <v>0.19271218866287601</v>
      </c>
      <c r="S33" s="10">
        <v>1.9812618684768599</v>
      </c>
      <c r="T33" s="10">
        <v>5.5589658861544801E-2</v>
      </c>
    </row>
    <row r="34" spans="4:20" x14ac:dyDescent="0.35">
      <c r="D34">
        <v>11.6608884334564</v>
      </c>
      <c r="E34">
        <v>22.323343442894899</v>
      </c>
      <c r="J34" s="10">
        <v>2.1127082490920999</v>
      </c>
      <c r="K34" s="10">
        <v>2.5939933498141599E-2</v>
      </c>
      <c r="M34" s="10">
        <v>2.7774386072158799</v>
      </c>
      <c r="N34" s="10">
        <v>7.3614527477027E-2</v>
      </c>
      <c r="P34" s="10">
        <v>0.68699993133544901</v>
      </c>
      <c r="Q34" s="10">
        <v>5.7465029025428799E-2</v>
      </c>
      <c r="S34" s="10">
        <v>2.4238308143615699</v>
      </c>
      <c r="T34" s="10">
        <v>0.153361127555214</v>
      </c>
    </row>
    <row r="35" spans="4:20" x14ac:dyDescent="0.35">
      <c r="D35">
        <v>12.909209728240899</v>
      </c>
      <c r="E35">
        <v>22.419598297305399</v>
      </c>
      <c r="J35" s="10">
        <v>2.45582394599914</v>
      </c>
      <c r="K35" s="10">
        <v>3.5061655934830002E-2</v>
      </c>
      <c r="M35" s="10">
        <v>3.2380985450744602</v>
      </c>
      <c r="N35" s="10">
        <v>7.5141435597648507E-2</v>
      </c>
      <c r="P35" s="10">
        <v>0.72274289131164504</v>
      </c>
      <c r="Q35" s="10">
        <v>6.4040159650519596E-2</v>
      </c>
      <c r="S35" s="10">
        <v>2.7732714509963898</v>
      </c>
      <c r="T35" s="10">
        <v>4.2960740890771301E-2</v>
      </c>
    </row>
    <row r="36" spans="4:20" x14ac:dyDescent="0.35">
      <c r="D36">
        <v>12.2729332447052</v>
      </c>
      <c r="E36">
        <v>22.369006497092499</v>
      </c>
      <c r="J36" s="10">
        <v>2.8005769491195598</v>
      </c>
      <c r="K36" s="10">
        <v>2.7750974924099801E-2</v>
      </c>
      <c r="M36" s="10">
        <v>3.7077808141708299</v>
      </c>
      <c r="N36" s="10">
        <v>7.9790238087750903E-2</v>
      </c>
      <c r="P36" s="10">
        <v>0.77569957256317101</v>
      </c>
      <c r="Q36" s="10">
        <v>0.13809057760653401</v>
      </c>
      <c r="S36" s="10">
        <v>3.1786485862731899</v>
      </c>
      <c r="T36" s="10">
        <v>0.122222006650322</v>
      </c>
    </row>
    <row r="37" spans="4:20" x14ac:dyDescent="0.35">
      <c r="D37">
        <v>16.846490621566701</v>
      </c>
      <c r="E37">
        <v>22.795878967391801</v>
      </c>
      <c r="J37" s="10">
        <v>3.1307101726531901</v>
      </c>
      <c r="K37" s="10">
        <v>2.58782939634443E-2</v>
      </c>
      <c r="M37" s="10">
        <v>4.1495176315307596</v>
      </c>
      <c r="N37" s="10">
        <v>9.1598152576737396E-2</v>
      </c>
      <c r="P37" s="10">
        <v>0.80333876132964999</v>
      </c>
      <c r="Q37" s="10">
        <v>4.6800088966192699E-2</v>
      </c>
      <c r="S37" s="10">
        <v>3.5606321620941102</v>
      </c>
      <c r="T37" s="10">
        <v>9.4988241406913407E-2</v>
      </c>
    </row>
    <row r="38" spans="4:20" x14ac:dyDescent="0.35">
      <c r="D38">
        <v>14.171046257019</v>
      </c>
      <c r="E38">
        <v>22.337966491228499</v>
      </c>
      <c r="J38" s="10">
        <v>0.48401571750640798</v>
      </c>
      <c r="K38" s="10">
        <v>1.15061579674227E-2</v>
      </c>
      <c r="M38" s="10">
        <v>0.58077936649322504</v>
      </c>
      <c r="N38" s="10">
        <v>1.2166666993438701E-2</v>
      </c>
      <c r="P38" s="10">
        <v>0.56757037162780699</v>
      </c>
      <c r="Q38" s="10">
        <v>0.207032364694893</v>
      </c>
      <c r="S38" s="10">
        <v>0.51002415180206295</v>
      </c>
      <c r="T38" s="10">
        <v>2.1471487147897299E-2</v>
      </c>
    </row>
    <row r="39" spans="4:20" x14ac:dyDescent="0.35">
      <c r="D39">
        <v>13.012542963027901</v>
      </c>
      <c r="E39">
        <v>22.598891306126799</v>
      </c>
      <c r="J39" s="10">
        <v>0.91009046554565398</v>
      </c>
      <c r="K39" s="10">
        <v>1.2596414582927999E-2</v>
      </c>
      <c r="M39" s="10">
        <v>1.1607399129867499</v>
      </c>
      <c r="N39" s="10">
        <v>2.3470102672435201E-2</v>
      </c>
      <c r="P39" s="10">
        <v>0.637958970069885</v>
      </c>
      <c r="Q39" s="10">
        <v>0.34629667299974498</v>
      </c>
      <c r="S39" s="10">
        <v>1.0113353395461999</v>
      </c>
      <c r="T39" s="10">
        <v>6.6595870915398106E-2</v>
      </c>
    </row>
    <row r="40" spans="4:20" x14ac:dyDescent="0.35">
      <c r="D40">
        <v>12.5319092273712</v>
      </c>
      <c r="E40">
        <v>22.426883837191301</v>
      </c>
      <c r="J40" s="10">
        <v>1.3353479433059601</v>
      </c>
      <c r="K40" s="10">
        <v>1.6357379552122998E-2</v>
      </c>
      <c r="M40" s="10">
        <v>1.7390185451507501</v>
      </c>
      <c r="N40" s="10">
        <v>3.4911832570510601E-2</v>
      </c>
      <c r="P40" s="10">
        <v>0.65395892143249501</v>
      </c>
      <c r="Q40" s="10">
        <v>0.212190857739702</v>
      </c>
      <c r="S40" s="10">
        <v>1.4995911693572901</v>
      </c>
      <c r="T40" s="10">
        <v>4.5727587448276097E-2</v>
      </c>
    </row>
    <row r="41" spans="4:20" x14ac:dyDescent="0.35">
      <c r="D41">
        <v>12.1620087623596</v>
      </c>
      <c r="E41">
        <v>22.734733647692099</v>
      </c>
      <c r="J41" s="10">
        <v>1.7618661975860499</v>
      </c>
      <c r="K41" s="10">
        <v>1.5530391242077E-2</v>
      </c>
      <c r="M41" s="10">
        <v>2.3182081317901599</v>
      </c>
      <c r="N41" s="10">
        <v>5.8236589541077903E-2</v>
      </c>
      <c r="P41" s="10">
        <v>0.71345972061157203</v>
      </c>
      <c r="Q41" s="10">
        <v>0.221057931885869</v>
      </c>
      <c r="S41" s="10">
        <v>2.1406209135055501</v>
      </c>
      <c r="T41" s="10">
        <v>0.39801473672473803</v>
      </c>
    </row>
    <row r="42" spans="4:20" x14ac:dyDescent="0.35">
      <c r="D42">
        <v>11.3011050224304</v>
      </c>
      <c r="E42">
        <v>20.559956695640999</v>
      </c>
      <c r="J42" s="10">
        <v>2.1883888626098602</v>
      </c>
      <c r="K42" s="10">
        <v>1.9436347355982299E-2</v>
      </c>
      <c r="M42" s="10">
        <v>2.8947575569152799</v>
      </c>
      <c r="N42" s="10">
        <v>7.07311581546754E-2</v>
      </c>
      <c r="P42" s="10">
        <v>0.74373869895934996</v>
      </c>
      <c r="Q42" s="10">
        <v>0.181028373668637</v>
      </c>
      <c r="S42" s="11">
        <v>2.6560931968688899</v>
      </c>
      <c r="T42" s="11">
        <v>0.27494065144866398</v>
      </c>
    </row>
    <row r="43" spans="4:20" x14ac:dyDescent="0.35">
      <c r="D43">
        <v>11.624378442764201</v>
      </c>
      <c r="E43">
        <v>22.906701631006499</v>
      </c>
      <c r="J43" s="10">
        <v>2.6151683473587002</v>
      </c>
      <c r="K43" s="10">
        <v>2.38298704636562E-2</v>
      </c>
      <c r="M43" s="10">
        <v>3.4783769035339298</v>
      </c>
      <c r="N43" s="10">
        <v>7.6153192230302605E-2</v>
      </c>
      <c r="P43" s="10">
        <v>0.798099575042724</v>
      </c>
      <c r="Q43" s="10">
        <v>0.14576578089209</v>
      </c>
      <c r="S43" s="10">
        <v>3.4908022212982099</v>
      </c>
      <c r="T43" s="10">
        <v>0.160803146985944</v>
      </c>
    </row>
    <row r="44" spans="4:20" x14ac:dyDescent="0.35">
      <c r="D44">
        <v>11.8373885154724</v>
      </c>
      <c r="E44">
        <v>22.645947145373601</v>
      </c>
      <c r="J44" s="10">
        <v>3.05676411151885</v>
      </c>
      <c r="K44" s="10">
        <v>2.5633363438756801E-2</v>
      </c>
      <c r="M44" s="10">
        <v>4.0310775613784697</v>
      </c>
      <c r="N44" s="10">
        <v>7.0580312054893804E-2</v>
      </c>
      <c r="P44" s="10">
        <v>0.82909885406494099</v>
      </c>
      <c r="Q44" s="10">
        <v>6.2041876763121798E-2</v>
      </c>
      <c r="S44" s="10">
        <v>3.8508038806915201</v>
      </c>
      <c r="T44" s="10">
        <v>0.28159575822212202</v>
      </c>
    </row>
    <row r="45" spans="4:20" x14ac:dyDescent="0.35">
      <c r="D45">
        <v>12.4281325340271</v>
      </c>
      <c r="E45">
        <v>22.586045882182798</v>
      </c>
      <c r="J45" s="10">
        <v>3.4958648443221998</v>
      </c>
      <c r="K45" s="10">
        <v>4.7328666588204997E-2</v>
      </c>
      <c r="M45" s="10">
        <v>4.5719390869140604</v>
      </c>
      <c r="N45" s="10">
        <v>4.6849800135616702E-2</v>
      </c>
      <c r="P45" s="10">
        <v>0.88617964744567801</v>
      </c>
      <c r="Q45" s="10">
        <v>0.218375877752265</v>
      </c>
      <c r="S45" s="10">
        <v>4.3129167985916101</v>
      </c>
      <c r="T45" s="10">
        <v>0.23677520253041101</v>
      </c>
    </row>
    <row r="46" spans="4:20" x14ac:dyDescent="0.35">
      <c r="D46">
        <v>15.2923855781555</v>
      </c>
      <c r="E46">
        <v>22.406830614873499</v>
      </c>
      <c r="J46" s="10">
        <v>3.9112866306304901</v>
      </c>
      <c r="K46" s="10">
        <v>3.5910742889762003E-2</v>
      </c>
      <c r="M46" s="10">
        <v>5.1703570842742899</v>
      </c>
      <c r="N46" s="10">
        <v>6.6521426456496294E-2</v>
      </c>
      <c r="P46" s="10">
        <v>0.90783944129943805</v>
      </c>
      <c r="Q46" s="10">
        <v>8.91099061217525E-2</v>
      </c>
      <c r="S46" s="10">
        <v>5.1412924194335901</v>
      </c>
      <c r="T46" s="10">
        <v>1.03798389358657</v>
      </c>
    </row>
    <row r="47" spans="4:20" x14ac:dyDescent="0.35">
      <c r="D47">
        <v>16.877314805984401</v>
      </c>
      <c r="E47">
        <v>20.885484322320401</v>
      </c>
      <c r="J47" s="10">
        <v>0.56252801418304399</v>
      </c>
      <c r="K47" s="10">
        <v>6.8922998012534804E-3</v>
      </c>
      <c r="M47" s="10">
        <v>0.69944970130920403</v>
      </c>
      <c r="N47" s="10">
        <v>1.7936915664775101E-2</v>
      </c>
      <c r="P47" s="10">
        <v>0.64740030765533396</v>
      </c>
      <c r="Q47" s="10">
        <v>0.163985220029402</v>
      </c>
      <c r="S47" s="10">
        <v>0.943383140563964</v>
      </c>
      <c r="T47" s="10">
        <v>0.30650154374766098</v>
      </c>
    </row>
    <row r="48" spans="4:20" x14ac:dyDescent="0.35">
      <c r="D48">
        <v>12.8878374099731</v>
      </c>
      <c r="E48">
        <v>22.245103947800601</v>
      </c>
      <c r="J48" s="10">
        <v>1.07869023799896</v>
      </c>
      <c r="K48" s="10">
        <v>1.57353262465444E-2</v>
      </c>
      <c r="M48" s="10">
        <v>1.3915253496169999</v>
      </c>
      <c r="N48" s="10">
        <v>3.08856442743656E-2</v>
      </c>
      <c r="P48" s="10">
        <v>0.72759969234466504</v>
      </c>
      <c r="Q48" s="10">
        <v>0.270132695122903</v>
      </c>
      <c r="S48" s="10">
        <v>1.31119088172912</v>
      </c>
      <c r="T48" s="10">
        <v>6.0565748609748199E-2</v>
      </c>
    </row>
    <row r="49" spans="4:20" x14ac:dyDescent="0.35">
      <c r="D49">
        <v>11.593533277511501</v>
      </c>
      <c r="E49">
        <v>22.477131606995599</v>
      </c>
      <c r="J49" s="10">
        <v>1.5931091594696001</v>
      </c>
      <c r="K49" s="10">
        <v>1.6811833904619398E-2</v>
      </c>
      <c r="M49" s="10">
        <v>2.0899987936019899</v>
      </c>
      <c r="N49" s="10">
        <v>4.9258617231067198E-2</v>
      </c>
      <c r="P49" s="10">
        <v>0.73307924270629798</v>
      </c>
      <c r="Q49" s="10">
        <v>0.150277652637058</v>
      </c>
      <c r="S49" s="10">
        <v>2.2357562828063902</v>
      </c>
      <c r="T49" s="10">
        <v>0.55239598691163705</v>
      </c>
    </row>
    <row r="50" spans="4:20" x14ac:dyDescent="0.35">
      <c r="D50">
        <v>13.950837373733499</v>
      </c>
      <c r="E50">
        <v>22.3658541092022</v>
      </c>
      <c r="J50" s="10">
        <v>2.1058620166778499</v>
      </c>
      <c r="K50" s="10">
        <v>1.9378899264611602E-2</v>
      </c>
      <c r="M50" s="10">
        <v>2.8355018854141201</v>
      </c>
      <c r="N50" s="10">
        <v>0.103873231137131</v>
      </c>
      <c r="P50" s="10">
        <v>0.76674017429351804</v>
      </c>
      <c r="Q50" s="10">
        <v>0.14493523130590499</v>
      </c>
      <c r="S50" s="10">
        <v>3.00544437885284</v>
      </c>
      <c r="T50" s="10">
        <v>0.573423288873672</v>
      </c>
    </row>
    <row r="51" spans="4:20" x14ac:dyDescent="0.35">
      <c r="D51">
        <v>12.962159872055</v>
      </c>
      <c r="E51">
        <v>22.479278680415</v>
      </c>
      <c r="J51" s="10">
        <v>2.61813940525054</v>
      </c>
      <c r="K51" s="10">
        <v>3.0828164091535101E-2</v>
      </c>
      <c r="M51" s="10">
        <v>3.4116286516189498</v>
      </c>
      <c r="N51" s="10">
        <v>8.8719406479648794E-2</v>
      </c>
      <c r="P51" s="10">
        <v>0.82486590385436998</v>
      </c>
      <c r="Q51" s="10">
        <v>0.13778539398620099</v>
      </c>
      <c r="S51" s="10">
        <v>3.1374500179290701</v>
      </c>
      <c r="T51" s="10">
        <v>0.55758523154802797</v>
      </c>
    </row>
    <row r="52" spans="4:20" x14ac:dyDescent="0.35">
      <c r="J52" s="10">
        <v>3.1270844650268499</v>
      </c>
      <c r="K52" s="10">
        <v>2.1740792538674301E-2</v>
      </c>
      <c r="M52" s="10">
        <v>4.11142020225524</v>
      </c>
      <c r="N52" s="10">
        <v>8.1627406334706096E-2</v>
      </c>
      <c r="P52" s="10">
        <v>0.84987962722778299</v>
      </c>
      <c r="Q52" s="10">
        <v>8.8006922706140495E-2</v>
      </c>
      <c r="S52" s="10">
        <v>3.1746803998947102</v>
      </c>
      <c r="T52" s="10">
        <v>8.0296095255963706E-2</v>
      </c>
    </row>
    <row r="53" spans="4:20" x14ac:dyDescent="0.35">
      <c r="J53" s="10">
        <v>3.64890043735504</v>
      </c>
      <c r="K53" s="10">
        <v>3.1418571908634098E-2</v>
      </c>
      <c r="M53" s="10">
        <v>4.8022976207733103</v>
      </c>
      <c r="N53" s="10">
        <v>9.4867509981163695E-2</v>
      </c>
      <c r="P53" s="10">
        <v>0.942339940071106</v>
      </c>
      <c r="Q53" s="10">
        <v>0.284123601204676</v>
      </c>
      <c r="S53" s="11">
        <v>4.81992106437683</v>
      </c>
      <c r="T53" s="11">
        <v>1.05738513948226</v>
      </c>
    </row>
    <row r="54" spans="4:20" x14ac:dyDescent="0.35">
      <c r="J54" s="10">
        <v>4.1704160881042398</v>
      </c>
      <c r="K54" s="10">
        <v>3.5098504672382298E-2</v>
      </c>
      <c r="M54" s="10">
        <v>5.4943193483352601</v>
      </c>
      <c r="N54" s="10">
        <v>0.12872938897182101</v>
      </c>
      <c r="P54" s="10">
        <v>0.96929999351501395</v>
      </c>
      <c r="Q54" s="10">
        <v>0.20735799894531101</v>
      </c>
      <c r="S54" s="11">
        <v>5.0964902019500702</v>
      </c>
      <c r="T54" s="11">
        <v>0.78108896456339305</v>
      </c>
    </row>
    <row r="55" spans="4:20" x14ac:dyDescent="0.35">
      <c r="J55" s="10">
        <v>4.6787097120284997</v>
      </c>
      <c r="K55" s="10">
        <v>4.46863222300534E-2</v>
      </c>
      <c r="M55" s="10">
        <v>6.2479999017715402</v>
      </c>
      <c r="N55" s="10">
        <v>0.17112134387488401</v>
      </c>
      <c r="P55" s="10">
        <v>0.97827958106994595</v>
      </c>
      <c r="Q55" s="10">
        <v>9.4229287838060394E-2</v>
      </c>
      <c r="S55" s="11">
        <v>5.6706850767135597</v>
      </c>
      <c r="T55" s="11">
        <v>0.67317302273191204</v>
      </c>
    </row>
    <row r="56" spans="4:20" x14ac:dyDescent="0.35">
      <c r="J56" s="11">
        <v>0.65417909145355202</v>
      </c>
      <c r="K56" s="11">
        <v>1.32340267155208E-2</v>
      </c>
      <c r="M56" s="10">
        <v>0.86625638786627246</v>
      </c>
      <c r="N56" s="10">
        <v>9.9332777586433413E-2</v>
      </c>
      <c r="S56" s="11">
        <v>1.07179944992065</v>
      </c>
      <c r="T56" s="11">
        <v>4.8253450466167198E-2</v>
      </c>
    </row>
    <row r="57" spans="4:20" x14ac:dyDescent="0.35">
      <c r="J57" s="11">
        <v>1.2558278131484899</v>
      </c>
      <c r="K57" s="11">
        <v>1.17155094345202E-2</v>
      </c>
      <c r="M57" s="10">
        <v>1.7274270391464199</v>
      </c>
      <c r="N57" s="10">
        <v>8.9621864652846203E-2</v>
      </c>
      <c r="S57" s="11">
        <v>2.41186590671539</v>
      </c>
      <c r="T57" s="11">
        <v>0.26600787732798797</v>
      </c>
    </row>
    <row r="58" spans="4:20" x14ac:dyDescent="0.35">
      <c r="J58" s="11">
        <v>1.84393752098083</v>
      </c>
      <c r="K58" s="11">
        <v>1.4507292813625301E-2</v>
      </c>
      <c r="M58" s="10">
        <v>2.4244795131683299</v>
      </c>
      <c r="N58" s="10">
        <v>7.0467414276857196E-2</v>
      </c>
      <c r="S58" s="11">
        <v>3.7246168613433799</v>
      </c>
      <c r="T58" s="11">
        <v>0.172754911959867</v>
      </c>
    </row>
    <row r="59" spans="4:20" x14ac:dyDescent="0.35">
      <c r="J59" s="11">
        <v>2.4547284889221102</v>
      </c>
      <c r="K59" s="11">
        <v>2.1837634398522199E-2</v>
      </c>
      <c r="M59" s="10">
        <v>3.17773952960968</v>
      </c>
      <c r="N59" s="10">
        <v>5.1665914920113798E-2</v>
      </c>
      <c r="S59" s="11">
        <v>5.3524576473236003</v>
      </c>
      <c r="T59" s="11">
        <v>0.42487643834633998</v>
      </c>
    </row>
    <row r="60" spans="4:20" x14ac:dyDescent="0.35">
      <c r="J60" s="11">
        <v>3.0481492471694902</v>
      </c>
      <c r="K60" s="11">
        <v>2.6882150182190399E-2</v>
      </c>
      <c r="M60" s="10">
        <v>4.00762062072753</v>
      </c>
      <c r="N60" s="10">
        <v>7.6374624187647497E-2</v>
      </c>
      <c r="S60" s="11">
        <v>6.5639228534698404</v>
      </c>
      <c r="T60" s="11">
        <v>0.60156079890224001</v>
      </c>
    </row>
    <row r="61" spans="4:20" x14ac:dyDescent="0.35">
      <c r="J61" s="11">
        <v>3.66931354522705</v>
      </c>
      <c r="K61" s="11">
        <v>4.0689081948533198E-2</v>
      </c>
      <c r="M61" s="10">
        <v>4.8206416606903</v>
      </c>
      <c r="N61" s="10">
        <v>8.5993793964397505E-2</v>
      </c>
      <c r="S61" s="11">
        <v>8.1967749881744307</v>
      </c>
      <c r="T61" s="11">
        <v>0.61592318665524004</v>
      </c>
    </row>
    <row r="62" spans="4:20" x14ac:dyDescent="0.35">
      <c r="J62" s="11">
        <v>4.2739262676239003</v>
      </c>
      <c r="K62" s="11">
        <v>5.0367059885834002E-2</v>
      </c>
      <c r="M62" s="10">
        <v>5.6426343202590896</v>
      </c>
      <c r="N62" s="10">
        <v>0.125027988500792</v>
      </c>
      <c r="S62" s="11">
        <v>9.1122367000579807</v>
      </c>
      <c r="T62" s="11">
        <v>1.6088902235314899</v>
      </c>
    </row>
    <row r="63" spans="4:20" x14ac:dyDescent="0.35">
      <c r="J63" s="11">
        <v>4.8739905691146799</v>
      </c>
      <c r="K63" s="11">
        <v>4.0443499649090699E-2</v>
      </c>
      <c r="M63" s="10">
        <v>6.4409681606292697</v>
      </c>
      <c r="N63" s="10">
        <v>0.12251312713094301</v>
      </c>
      <c r="S63" s="11">
        <v>9.7945967388153008</v>
      </c>
      <c r="T63" s="11">
        <v>1.13695979950503</v>
      </c>
    </row>
    <row r="64" spans="4:20" x14ac:dyDescent="0.35">
      <c r="J64" s="11">
        <v>5.46338399410247</v>
      </c>
      <c r="K64" s="11">
        <v>5.9038574930298897E-2</v>
      </c>
      <c r="M64" s="10">
        <v>7.2181315469741802</v>
      </c>
      <c r="N64" s="10">
        <v>0.13397448830889999</v>
      </c>
      <c r="S64" s="11">
        <v>9.75652823925018</v>
      </c>
      <c r="T64" s="11">
        <v>0.64175518406802101</v>
      </c>
    </row>
    <row r="65" spans="10:20" x14ac:dyDescent="0.35">
      <c r="J65" s="14">
        <v>0.73850694179534904</v>
      </c>
      <c r="K65" s="14">
        <v>9.2078937700708005E-3</v>
      </c>
      <c r="M65" s="10">
        <v>0.91919934749603205</v>
      </c>
      <c r="N65" s="10">
        <v>1.93764568742366E-2</v>
      </c>
      <c r="S65" s="10">
        <v>1.52516045093536</v>
      </c>
      <c r="T65" s="10">
        <v>9.0629046814420494E-2</v>
      </c>
    </row>
    <row r="66" spans="10:20" x14ac:dyDescent="0.35">
      <c r="J66" s="14">
        <v>1.42327253341674</v>
      </c>
      <c r="K66" s="14">
        <v>1.36532408072788E-2</v>
      </c>
      <c r="M66" s="10">
        <v>1.8114405012130701</v>
      </c>
      <c r="N66" s="10">
        <v>2.3479499680659599E-2</v>
      </c>
      <c r="S66" s="10">
        <v>3.1421163558959901</v>
      </c>
      <c r="T66" s="10">
        <v>0.204788516917977</v>
      </c>
    </row>
    <row r="67" spans="10:20" x14ac:dyDescent="0.35">
      <c r="J67" s="14">
        <v>2.1095837354659999</v>
      </c>
      <c r="K67" s="14">
        <v>2.1871521458810501E-2</v>
      </c>
      <c r="M67" s="10">
        <v>2.7218994808197001</v>
      </c>
      <c r="N67" s="10">
        <v>4.07412019284734E-2</v>
      </c>
      <c r="S67" s="11">
        <v>4.7335949850082297</v>
      </c>
      <c r="T67" s="11">
        <v>0.46991274121204002</v>
      </c>
    </row>
    <row r="68" spans="10:20" x14ac:dyDescent="0.35">
      <c r="J68" s="14">
        <v>2.79658865451812</v>
      </c>
      <c r="K68" s="14">
        <v>2.71922322076204E-2</v>
      </c>
      <c r="M68" s="10">
        <v>3.6727051496505698</v>
      </c>
      <c r="N68" s="10">
        <v>6.81993318422872E-2</v>
      </c>
      <c r="S68" s="11">
        <v>5.9037226915359398</v>
      </c>
      <c r="T68" s="11">
        <v>0.65181051964714498</v>
      </c>
    </row>
    <row r="69" spans="10:20" x14ac:dyDescent="0.35">
      <c r="J69" s="14">
        <v>3.4840247678756699</v>
      </c>
      <c r="K69" s="14">
        <v>3.9421557917019602E-2</v>
      </c>
      <c r="M69" s="10">
        <v>4.5918787813186599</v>
      </c>
      <c r="N69" s="10">
        <v>6.2133261163498398E-2</v>
      </c>
      <c r="S69" s="11">
        <v>7.2540039062500004</v>
      </c>
      <c r="T69" s="11">
        <v>0.90676811170750604</v>
      </c>
    </row>
    <row r="70" spans="10:20" x14ac:dyDescent="0.35">
      <c r="J70" s="14">
        <v>4.1868533420562697</v>
      </c>
      <c r="K70" s="14">
        <v>4.8356652378618102E-2</v>
      </c>
      <c r="M70" s="10">
        <v>5.5242390346527097</v>
      </c>
      <c r="N70" s="10">
        <v>0.10442577250601701</v>
      </c>
      <c r="S70" s="11">
        <v>9.2383715057372999</v>
      </c>
      <c r="T70" s="11">
        <v>0.75631083932003995</v>
      </c>
    </row>
    <row r="71" spans="10:20" x14ac:dyDescent="0.35">
      <c r="J71" s="14">
        <v>4.8714777040481501</v>
      </c>
      <c r="K71" s="14">
        <v>5.7265339727280498E-2</v>
      </c>
      <c r="M71" s="10">
        <v>6.4141084575653</v>
      </c>
      <c r="N71" s="10">
        <v>0.15510120942158601</v>
      </c>
      <c r="S71" s="11">
        <v>9.8317399358749302</v>
      </c>
      <c r="T71" s="11">
        <v>2.4158087763165201</v>
      </c>
    </row>
    <row r="72" spans="10:20" x14ac:dyDescent="0.35">
      <c r="J72" s="14">
        <v>5.5587180185317902</v>
      </c>
      <c r="K72" s="14">
        <v>3.6706174357237997E-2</v>
      </c>
      <c r="M72" s="10">
        <v>7.3256791543960498</v>
      </c>
      <c r="N72" s="10">
        <v>0.13831002732386899</v>
      </c>
      <c r="S72" s="11">
        <v>10.742652363777101</v>
      </c>
      <c r="T72" s="11">
        <v>1.22229827044726</v>
      </c>
    </row>
    <row r="73" spans="10:20" x14ac:dyDescent="0.35">
      <c r="J73" s="14">
        <v>6.2461455059051501</v>
      </c>
      <c r="K73" s="14">
        <v>5.0369739123332299E-2</v>
      </c>
      <c r="M73" s="10">
        <v>8.3315819025039595</v>
      </c>
      <c r="N73" s="10">
        <v>0.22028812115287599</v>
      </c>
      <c r="S73" s="11">
        <v>11.633154072761499</v>
      </c>
      <c r="T73" s="11">
        <v>1.26259361869132</v>
      </c>
    </row>
    <row r="74" spans="10:20" x14ac:dyDescent="0.35">
      <c r="J74" s="14">
        <v>0.82893627166747996</v>
      </c>
      <c r="K74" s="14">
        <v>1.36201171475719E-2</v>
      </c>
      <c r="M74" s="10">
        <v>1.02701971530914</v>
      </c>
      <c r="N74" s="10">
        <v>2.28660548564425E-2</v>
      </c>
      <c r="S74" s="10">
        <v>1.64953631877899</v>
      </c>
      <c r="T74" s="10">
        <v>0.12850554685822399</v>
      </c>
    </row>
    <row r="75" spans="10:20" x14ac:dyDescent="0.35">
      <c r="J75" s="11">
        <v>1.5951534843444799</v>
      </c>
      <c r="K75" s="11">
        <v>1.7575094622569599E-2</v>
      </c>
      <c r="M75" s="10">
        <v>2.0609609651565499</v>
      </c>
      <c r="N75" s="10">
        <v>3.8777595807088498E-2</v>
      </c>
      <c r="S75" s="10">
        <v>3.3300700855255099</v>
      </c>
      <c r="T75" s="10">
        <v>0.30429642966187498</v>
      </c>
    </row>
    <row r="76" spans="10:20" x14ac:dyDescent="0.35">
      <c r="J76" s="11">
        <v>2.3684292221069301</v>
      </c>
      <c r="K76" s="11">
        <v>2.2727782911492699E-2</v>
      </c>
      <c r="M76" s="10">
        <v>3.0898879957198999</v>
      </c>
      <c r="N76" s="10">
        <v>6.8408192742964294E-2</v>
      </c>
      <c r="S76" s="10">
        <v>5.18042400360107</v>
      </c>
      <c r="T76" s="10">
        <v>0.60534775897849802</v>
      </c>
    </row>
    <row r="77" spans="10:20" x14ac:dyDescent="0.35">
      <c r="J77" s="11">
        <v>3.1229438781738201</v>
      </c>
      <c r="K77" s="11">
        <v>3.1627328005978499E-2</v>
      </c>
      <c r="M77" s="10">
        <v>4.1373992729187004</v>
      </c>
      <c r="N77" s="10">
        <v>8.6662157461130096E-2</v>
      </c>
      <c r="S77" s="10">
        <v>7.2611445188522303</v>
      </c>
      <c r="T77" s="10">
        <v>1.08312677985078</v>
      </c>
    </row>
    <row r="78" spans="10:20" x14ac:dyDescent="0.35">
      <c r="J78" s="11">
        <v>3.8936802816390901</v>
      </c>
      <c r="K78" s="11">
        <v>3.6904230013626103E-2</v>
      </c>
      <c r="M78" s="10">
        <v>5.14704029560089</v>
      </c>
      <c r="N78" s="10">
        <v>0.10136116542995301</v>
      </c>
      <c r="S78" s="10">
        <v>9.9365693950653</v>
      </c>
      <c r="T78" s="10">
        <v>1.16091587663061</v>
      </c>
    </row>
    <row r="79" spans="10:20" x14ac:dyDescent="0.35">
      <c r="J79" s="11">
        <v>4.6769347238540604</v>
      </c>
      <c r="K79" s="11">
        <v>4.4933986436047103E-2</v>
      </c>
      <c r="M79" s="10">
        <v>6.1842850828170697</v>
      </c>
      <c r="N79" s="10">
        <v>9.90688088342907E-2</v>
      </c>
      <c r="S79" s="10">
        <v>11.9610739564895</v>
      </c>
      <c r="T79" s="10">
        <v>1.62834242879622</v>
      </c>
    </row>
    <row r="80" spans="10:20" x14ac:dyDescent="0.35">
      <c r="J80" s="11">
        <v>5.4727807998657196</v>
      </c>
      <c r="K80" s="11">
        <v>4.83779794398368E-2</v>
      </c>
      <c r="M80" s="10">
        <v>7.1764003753662102</v>
      </c>
      <c r="N80" s="10">
        <v>6.9923786379923497E-2</v>
      </c>
      <c r="S80" s="10">
        <v>13.878165364265399</v>
      </c>
      <c r="T80" s="10">
        <v>1.28008827055985</v>
      </c>
    </row>
    <row r="81" spans="10:20" x14ac:dyDescent="0.35">
      <c r="J81" s="11">
        <v>6.2193376493453902</v>
      </c>
      <c r="K81" s="11">
        <v>6.0483922727185301E-2</v>
      </c>
      <c r="M81" s="10">
        <v>8.2157274293899505</v>
      </c>
      <c r="N81" s="10">
        <v>0.14068960306582001</v>
      </c>
      <c r="S81" s="10">
        <v>16.0360731887817</v>
      </c>
      <c r="T81" s="10">
        <v>1.8445656625731199</v>
      </c>
    </row>
    <row r="82" spans="10:20" x14ac:dyDescent="0.35">
      <c r="J82" s="10">
        <v>7.0076319169998103</v>
      </c>
      <c r="K82" s="10">
        <v>7.1409836599621496E-2</v>
      </c>
      <c r="M82" s="11">
        <v>26.280627951622002</v>
      </c>
      <c r="N82" s="11">
        <v>0.296553832723641</v>
      </c>
      <c r="S82" s="11">
        <v>15.413001627922</v>
      </c>
      <c r="T82" s="11">
        <v>2.46530513052278</v>
      </c>
    </row>
  </sheetData>
  <mergeCells count="4">
    <mergeCell ref="J1:K1"/>
    <mergeCell ref="M1:N1"/>
    <mergeCell ref="P1:Q1"/>
    <mergeCell ref="S1:T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056-13A4-4492-B57D-DF07100DCDE8}">
  <dimension ref="A1:J114"/>
  <sheetViews>
    <sheetView workbookViewId="0"/>
  </sheetViews>
  <sheetFormatPr defaultRowHeight="14.5" x14ac:dyDescent="0.35"/>
  <cols>
    <col min="1" max="1" width="10.08984375" bestFit="1" customWidth="1"/>
    <col min="2" max="2" width="8.7265625" bestFit="1" customWidth="1"/>
    <col min="3" max="3" width="11" style="5" customWidth="1"/>
    <col min="4" max="4" width="17.7265625" style="5" customWidth="1"/>
    <col min="5" max="5" width="11.26953125" style="1" customWidth="1"/>
    <col min="6" max="6" width="15.36328125" style="1" customWidth="1"/>
    <col min="7" max="7" width="11.7265625" style="1" customWidth="1"/>
    <col min="8" max="8" width="17" style="1" customWidth="1"/>
    <col min="9" max="9" width="8.08984375" style="1" bestFit="1" customWidth="1"/>
    <col min="10" max="10" width="8.7265625" style="16"/>
  </cols>
  <sheetData>
    <row r="1" spans="1:10" x14ac:dyDescent="0.35">
      <c r="A1" s="9"/>
      <c r="B1" s="9"/>
      <c r="C1" s="19" t="s">
        <v>5</v>
      </c>
      <c r="D1" s="19"/>
      <c r="E1" s="19" t="s">
        <v>13</v>
      </c>
      <c r="F1" s="19"/>
      <c r="G1" s="19" t="s">
        <v>2</v>
      </c>
      <c r="H1" s="19"/>
      <c r="I1" s="8"/>
      <c r="J1" s="15"/>
    </row>
    <row r="2" spans="1:10" ht="29" x14ac:dyDescent="0.35">
      <c r="A2" s="6" t="s">
        <v>0</v>
      </c>
      <c r="B2" s="6" t="s">
        <v>1</v>
      </c>
      <c r="C2" s="7" t="s">
        <v>8</v>
      </c>
      <c r="D2" s="7" t="s">
        <v>9</v>
      </c>
      <c r="E2" s="18" t="s">
        <v>6</v>
      </c>
      <c r="F2" s="18" t="s">
        <v>7</v>
      </c>
      <c r="G2" s="7" t="s">
        <v>10</v>
      </c>
      <c r="H2" s="7" t="s">
        <v>11</v>
      </c>
      <c r="I2" s="7" t="s">
        <v>3</v>
      </c>
      <c r="J2" s="15"/>
    </row>
    <row r="3" spans="1:10" x14ac:dyDescent="0.35">
      <c r="A3" s="9">
        <v>10</v>
      </c>
      <c r="B3" s="9">
        <v>10</v>
      </c>
      <c r="C3" s="11">
        <v>0.309254436492919</v>
      </c>
      <c r="D3" s="11">
        <v>4.8423580783923302E-2</v>
      </c>
      <c r="E3" s="11">
        <v>0.19644564628601</v>
      </c>
      <c r="F3" s="11">
        <v>3.3815220571740398E-2</v>
      </c>
      <c r="G3" s="10">
        <v>0.31805903434753402</v>
      </c>
      <c r="H3" s="10">
        <v>3.1388143551521501E-3</v>
      </c>
      <c r="I3" s="10">
        <f>G3/E3</f>
        <v>1.6190688893377874</v>
      </c>
      <c r="J3" s="15"/>
    </row>
    <row r="4" spans="1:10" x14ac:dyDescent="0.35">
      <c r="A4" s="9">
        <v>10</v>
      </c>
      <c r="B4" s="9">
        <v>20</v>
      </c>
      <c r="C4" s="11">
        <v>0.50768602371215799</v>
      </c>
      <c r="D4" s="11">
        <v>4.7015373420116198E-2</v>
      </c>
      <c r="E4" s="11">
        <v>0.27376346588134698</v>
      </c>
      <c r="F4" s="11">
        <v>4.5691211107748202E-2</v>
      </c>
      <c r="G4" s="10">
        <v>0.632969646453857</v>
      </c>
      <c r="H4" s="10">
        <v>9.7985243832849206E-3</v>
      </c>
      <c r="I4" s="10">
        <f t="shared" ref="I4:I56" si="0">G4/E4</f>
        <v>2.3121041531823501</v>
      </c>
      <c r="J4" s="15"/>
    </row>
    <row r="5" spans="1:10" x14ac:dyDescent="0.35">
      <c r="A5" s="9">
        <v>10</v>
      </c>
      <c r="B5" s="9">
        <v>30</v>
      </c>
      <c r="C5" s="11">
        <v>0.69250252246856603</v>
      </c>
      <c r="D5" s="11">
        <v>2.5438062397919198E-2</v>
      </c>
      <c r="E5" s="11">
        <v>0.32782073974609299</v>
      </c>
      <c r="F5" s="11">
        <v>5.3284632777264203E-2</v>
      </c>
      <c r="G5" s="10">
        <v>0.94822476863861005</v>
      </c>
      <c r="H5" s="10">
        <v>1.3220990864850299E-2</v>
      </c>
      <c r="I5" s="10">
        <f t="shared" si="0"/>
        <v>2.8925100021830179</v>
      </c>
      <c r="J5" s="15"/>
    </row>
    <row r="6" spans="1:10" x14ac:dyDescent="0.35">
      <c r="A6" s="9">
        <v>10</v>
      </c>
      <c r="B6" s="9">
        <v>40</v>
      </c>
      <c r="C6" s="11">
        <v>0.88719377994537296</v>
      </c>
      <c r="D6" s="11">
        <v>4.80752508080362E-2</v>
      </c>
      <c r="E6" s="11">
        <v>0.479858226776123</v>
      </c>
      <c r="F6" s="11">
        <v>6.9211941154984705E-2</v>
      </c>
      <c r="G6" s="10">
        <v>1.26268760681152</v>
      </c>
      <c r="H6" s="10">
        <v>1.8834934780003899E-2</v>
      </c>
      <c r="I6" s="10">
        <f t="shared" si="0"/>
        <v>2.6313763865105613</v>
      </c>
      <c r="J6" s="15"/>
    </row>
    <row r="7" spans="1:10" x14ac:dyDescent="0.35">
      <c r="A7" s="9">
        <v>10</v>
      </c>
      <c r="B7" s="9">
        <v>50</v>
      </c>
      <c r="C7" s="11">
        <v>1.0682515668868999</v>
      </c>
      <c r="D7" s="11">
        <v>3.33558624199553E-2</v>
      </c>
      <c r="E7" s="11">
        <v>0.58344017028808504</v>
      </c>
      <c r="F7" s="11">
        <v>8.9473317098859098E-2</v>
      </c>
      <c r="G7" s="10">
        <v>1.5798018693923901</v>
      </c>
      <c r="H7" s="10">
        <v>1.9844587239229199E-2</v>
      </c>
      <c r="I7" s="10">
        <f t="shared" si="0"/>
        <v>2.7077358568100167</v>
      </c>
      <c r="J7" s="15"/>
    </row>
    <row r="8" spans="1:10" x14ac:dyDescent="0.35">
      <c r="A8" s="9">
        <v>10</v>
      </c>
      <c r="B8" s="9">
        <v>60</v>
      </c>
      <c r="C8" s="11">
        <v>1.2585389328002901</v>
      </c>
      <c r="D8" s="11">
        <v>4.9260690727254398E-2</v>
      </c>
      <c r="E8" s="11">
        <v>0.69737173557281495</v>
      </c>
      <c r="F8" s="11">
        <v>6.5265118521474999E-2</v>
      </c>
      <c r="G8" s="10">
        <v>1.85197937488555</v>
      </c>
      <c r="H8" s="10">
        <v>1.52517502502487E-2</v>
      </c>
      <c r="I8" s="10">
        <f t="shared" si="0"/>
        <v>2.6556559155130519</v>
      </c>
      <c r="J8" s="15"/>
    </row>
    <row r="9" spans="1:10" x14ac:dyDescent="0.35">
      <c r="A9" s="9">
        <v>10</v>
      </c>
      <c r="B9" s="9">
        <v>70</v>
      </c>
      <c r="C9" s="11">
        <v>1.47820844173431</v>
      </c>
      <c r="D9" s="11">
        <v>8.0243371230997701E-2</v>
      </c>
      <c r="E9" s="11">
        <v>0.82929291725158605</v>
      </c>
      <c r="F9" s="11">
        <v>8.7579366731826702E-2</v>
      </c>
      <c r="G9" s="10">
        <v>2.2149003648757901</v>
      </c>
      <c r="H9" s="10">
        <v>2.4319433345537201E-2</v>
      </c>
      <c r="I9" s="10">
        <f t="shared" si="0"/>
        <v>2.6708299550131653</v>
      </c>
      <c r="J9" s="15"/>
    </row>
    <row r="10" spans="1:10" x14ac:dyDescent="0.35">
      <c r="A10" s="9">
        <v>10</v>
      </c>
      <c r="B10" s="9">
        <v>80</v>
      </c>
      <c r="C10" s="11">
        <v>1.65307034492492</v>
      </c>
      <c r="D10" s="11">
        <v>6.3860191294244195E-2</v>
      </c>
      <c r="E10" s="11">
        <v>0.93801686763763403</v>
      </c>
      <c r="F10" s="11">
        <v>0.10045711901983199</v>
      </c>
      <c r="G10" s="10">
        <v>2.5253137683868401</v>
      </c>
      <c r="H10" s="10">
        <v>2.4206116586393898E-2</v>
      </c>
      <c r="I10" s="10">
        <f t="shared" si="0"/>
        <v>2.6921837501139647</v>
      </c>
      <c r="J10" s="15"/>
    </row>
    <row r="11" spans="1:10" x14ac:dyDescent="0.35">
      <c r="A11" s="9">
        <v>10</v>
      </c>
      <c r="B11" s="9">
        <v>90</v>
      </c>
      <c r="C11" s="11">
        <v>1.84953466415405</v>
      </c>
      <c r="D11" s="11">
        <v>5.3893747542542302E-2</v>
      </c>
      <c r="E11" s="11">
        <v>0.95941099643707195</v>
      </c>
      <c r="F11" s="11">
        <v>0.13895512443795299</v>
      </c>
      <c r="G11" s="10">
        <v>2.8472508907318099</v>
      </c>
      <c r="H11" s="10">
        <v>2.1897240088590699E-2</v>
      </c>
      <c r="I11" s="10">
        <f t="shared" si="0"/>
        <v>2.9677071675283448</v>
      </c>
      <c r="J11" s="15"/>
    </row>
    <row r="12" spans="1:10" x14ac:dyDescent="0.35">
      <c r="A12" s="9">
        <v>20</v>
      </c>
      <c r="B12" s="9">
        <v>10</v>
      </c>
      <c r="C12" s="11">
        <v>0.53853368282318104</v>
      </c>
      <c r="D12" s="11">
        <v>2.34654487108099E-2</v>
      </c>
      <c r="E12" s="11">
        <v>0.61350294589996301</v>
      </c>
      <c r="F12" s="11">
        <v>0.130071060647409</v>
      </c>
      <c r="G12" s="10">
        <v>0.64925304889678903</v>
      </c>
      <c r="H12" s="10">
        <v>9.3459369180602606E-3</v>
      </c>
      <c r="I12" s="10">
        <f t="shared" si="0"/>
        <v>1.0582720967124017</v>
      </c>
      <c r="J12" s="15"/>
    </row>
    <row r="13" spans="1:10" x14ac:dyDescent="0.35">
      <c r="A13" s="9">
        <v>20</v>
      </c>
      <c r="B13" s="9">
        <v>20</v>
      </c>
      <c r="C13" s="11">
        <v>0.93103109359741199</v>
      </c>
      <c r="D13" s="11">
        <v>5.23067572808621E-2</v>
      </c>
      <c r="E13" s="11">
        <v>0.69746585845947195</v>
      </c>
      <c r="F13" s="11">
        <v>0.12683894693471401</v>
      </c>
      <c r="G13" s="10">
        <v>1.2975114011764499</v>
      </c>
      <c r="H13" s="10">
        <v>1.1330673204442501E-2</v>
      </c>
      <c r="I13" s="10">
        <f t="shared" si="0"/>
        <v>1.8603224594280914</v>
      </c>
      <c r="J13" s="15"/>
    </row>
    <row r="14" spans="1:10" x14ac:dyDescent="0.35">
      <c r="A14" s="9">
        <v>20</v>
      </c>
      <c r="B14" s="9">
        <v>30</v>
      </c>
      <c r="C14" s="11">
        <v>1.312089138031</v>
      </c>
      <c r="D14" s="11">
        <v>4.6730291606225001E-2</v>
      </c>
      <c r="E14" s="11">
        <v>0.85295885562896701</v>
      </c>
      <c r="F14" s="11">
        <v>0.132149578648564</v>
      </c>
      <c r="G14" s="10">
        <v>1.9456681394577</v>
      </c>
      <c r="H14" s="10">
        <v>1.30431553315039E-2</v>
      </c>
      <c r="I14" s="10">
        <f t="shared" si="0"/>
        <v>2.281080882879134</v>
      </c>
      <c r="J14" s="15"/>
    </row>
    <row r="15" spans="1:10" x14ac:dyDescent="0.35">
      <c r="A15" s="9">
        <v>20</v>
      </c>
      <c r="B15" s="9">
        <v>40</v>
      </c>
      <c r="C15" s="11">
        <v>1.72449218273162</v>
      </c>
      <c r="D15" s="11">
        <v>7.9670506008915301E-2</v>
      </c>
      <c r="E15" s="11">
        <v>0.95174268245697002</v>
      </c>
      <c r="F15" s="11">
        <v>0.16238661757675099</v>
      </c>
      <c r="G15" s="10">
        <v>2.58883523464202</v>
      </c>
      <c r="H15" s="10">
        <v>2.5130526355800001E-2</v>
      </c>
      <c r="I15" s="10">
        <f t="shared" si="0"/>
        <v>2.7200999622700706</v>
      </c>
      <c r="J15" s="15"/>
    </row>
    <row r="16" spans="1:10" x14ac:dyDescent="0.35">
      <c r="A16" s="9">
        <v>20</v>
      </c>
      <c r="B16" s="9">
        <v>50</v>
      </c>
      <c r="C16" s="11">
        <v>2.1605775117874102</v>
      </c>
      <c r="D16" s="11">
        <v>0.132269986161658</v>
      </c>
      <c r="E16" s="11">
        <v>1.0793211698532099</v>
      </c>
      <c r="F16" s="11">
        <v>0.20195218984100899</v>
      </c>
      <c r="G16" s="10">
        <v>3.2388869905471802</v>
      </c>
      <c r="H16" s="10">
        <v>2.3292089143582499E-2</v>
      </c>
      <c r="I16" s="10">
        <f t="shared" si="0"/>
        <v>3.0008556127808332</v>
      </c>
      <c r="J16" s="15"/>
    </row>
    <row r="17" spans="1:10" x14ac:dyDescent="0.35">
      <c r="A17" s="9">
        <v>20</v>
      </c>
      <c r="B17" s="9">
        <v>60</v>
      </c>
      <c r="C17" s="11">
        <v>2.52912436962127</v>
      </c>
      <c r="D17" s="11">
        <v>0.12893956178938401</v>
      </c>
      <c r="E17" s="11">
        <v>1.1750063276290801</v>
      </c>
      <c r="F17" s="11">
        <v>0.19300716832259901</v>
      </c>
      <c r="G17" s="10">
        <v>3.7750846004485998</v>
      </c>
      <c r="H17" s="10">
        <v>4.5964517602869598E-2</v>
      </c>
      <c r="I17" s="10">
        <f t="shared" si="0"/>
        <v>3.2128206560946273</v>
      </c>
      <c r="J17" s="15"/>
    </row>
    <row r="18" spans="1:10" x14ac:dyDescent="0.35">
      <c r="A18" s="9">
        <v>20</v>
      </c>
      <c r="B18" s="9">
        <v>70</v>
      </c>
      <c r="C18" s="11">
        <v>2.8862022447586</v>
      </c>
      <c r="D18" s="11">
        <v>0.145598290755618</v>
      </c>
      <c r="E18" s="11">
        <v>1.3215809535980201</v>
      </c>
      <c r="F18" s="11">
        <v>0.21057083168222501</v>
      </c>
      <c r="G18" s="10">
        <v>4.5256427621841402</v>
      </c>
      <c r="H18" s="10">
        <v>3.9270515141786297E-2</v>
      </c>
      <c r="I18" s="10">
        <f t="shared" si="0"/>
        <v>3.4244158482028841</v>
      </c>
      <c r="J18" s="15"/>
    </row>
    <row r="19" spans="1:10" x14ac:dyDescent="0.35">
      <c r="A19" s="9">
        <v>20</v>
      </c>
      <c r="B19" s="9">
        <v>80</v>
      </c>
      <c r="C19" s="11">
        <v>3.3375478124618501</v>
      </c>
      <c r="D19" s="11">
        <v>0.19986738103436899</v>
      </c>
      <c r="E19" s="11">
        <v>1.3698975610733</v>
      </c>
      <c r="F19" s="11">
        <v>0.20684689332878101</v>
      </c>
      <c r="G19" s="10">
        <v>5.1786884546279897</v>
      </c>
      <c r="H19" s="10">
        <v>3.4020449038599902E-2</v>
      </c>
      <c r="I19" s="10">
        <f t="shared" si="0"/>
        <v>3.7803472330956946</v>
      </c>
      <c r="J19" s="15"/>
    </row>
    <row r="20" spans="1:10" x14ac:dyDescent="0.35">
      <c r="A20" s="9">
        <v>20</v>
      </c>
      <c r="B20" s="9">
        <v>90</v>
      </c>
      <c r="C20" s="11">
        <v>3.6264001560211101</v>
      </c>
      <c r="D20" s="11">
        <v>0.135370699398802</v>
      </c>
      <c r="E20" s="11">
        <v>1.49887090682983</v>
      </c>
      <c r="F20" s="11">
        <v>0.26472273732347301</v>
      </c>
      <c r="G20" s="10">
        <v>5.8144382333755402</v>
      </c>
      <c r="H20" s="10">
        <v>5.64080738363444E-2</v>
      </c>
      <c r="I20" s="10">
        <f t="shared" si="0"/>
        <v>3.8792121502133243</v>
      </c>
      <c r="J20" s="15"/>
    </row>
    <row r="21" spans="1:10" x14ac:dyDescent="0.35">
      <c r="A21" s="9">
        <v>30</v>
      </c>
      <c r="B21" s="9">
        <v>10</v>
      </c>
      <c r="C21" s="11">
        <v>0.76477795124053904</v>
      </c>
      <c r="D21" s="11">
        <v>2.7750518904588701E-2</v>
      </c>
      <c r="E21" s="10">
        <v>0.861247572898864</v>
      </c>
      <c r="F21" s="10">
        <v>0.31888229665510798</v>
      </c>
      <c r="G21" s="10">
        <v>1.0006794118881199</v>
      </c>
      <c r="H21" s="10">
        <v>2.1916360226051E-2</v>
      </c>
      <c r="I21" s="10">
        <f t="shared" si="0"/>
        <v>1.161895189463285</v>
      </c>
      <c r="J21" s="15"/>
    </row>
    <row r="22" spans="1:10" x14ac:dyDescent="0.35">
      <c r="A22" s="9">
        <v>30</v>
      </c>
      <c r="B22" s="9">
        <v>20</v>
      </c>
      <c r="C22" s="11">
        <v>1.35360735416412</v>
      </c>
      <c r="D22" s="11">
        <v>6.7594641669651595E-2</v>
      </c>
      <c r="E22" s="10">
        <v>0.94180118560791004</v>
      </c>
      <c r="F22" s="10">
        <v>0.28944179590180003</v>
      </c>
      <c r="G22" s="10">
        <v>1.9927517175674401</v>
      </c>
      <c r="H22" s="10">
        <v>4.1096560245489001E-2</v>
      </c>
      <c r="I22" s="10">
        <f t="shared" si="0"/>
        <v>2.1158942545619825</v>
      </c>
      <c r="J22" s="15"/>
    </row>
    <row r="23" spans="1:10" x14ac:dyDescent="0.35">
      <c r="A23" s="9">
        <v>30</v>
      </c>
      <c r="B23" s="9">
        <v>30</v>
      </c>
      <c r="C23" s="11">
        <v>1.9082992028216883</v>
      </c>
      <c r="D23" s="11">
        <v>5.9781147345685084E-2</v>
      </c>
      <c r="E23" s="10">
        <v>1.09392583847045</v>
      </c>
      <c r="F23" s="10">
        <v>0.28106141897303899</v>
      </c>
      <c r="G23" s="10">
        <v>2.92513573646545</v>
      </c>
      <c r="H23" s="10">
        <v>3.6255963464108601E-2</v>
      </c>
      <c r="I23" s="10">
        <f t="shared" si="0"/>
        <v>2.6739799295310878</v>
      </c>
      <c r="J23" s="15"/>
    </row>
    <row r="24" spans="1:10" x14ac:dyDescent="0.35">
      <c r="A24" s="9">
        <v>30</v>
      </c>
      <c r="B24" s="9">
        <v>40</v>
      </c>
      <c r="C24" s="11">
        <v>2.4694293212890601</v>
      </c>
      <c r="D24" s="11">
        <v>5.8262749355187798E-2</v>
      </c>
      <c r="E24" s="10">
        <v>1.2946028995513901</v>
      </c>
      <c r="F24" s="10">
        <v>0.41082058903094298</v>
      </c>
      <c r="G24" s="10">
        <v>3.8975306224822899</v>
      </c>
      <c r="H24" s="10">
        <v>3.3786373403225697E-2</v>
      </c>
      <c r="I24" s="10">
        <f t="shared" si="0"/>
        <v>3.0105993303683118</v>
      </c>
      <c r="J24" s="15"/>
    </row>
    <row r="25" spans="1:10" x14ac:dyDescent="0.35">
      <c r="A25" s="9">
        <v>30</v>
      </c>
      <c r="B25" s="9">
        <v>50</v>
      </c>
      <c r="C25" s="11">
        <v>3.0486899280548001</v>
      </c>
      <c r="D25" s="11">
        <v>7.3996491722989305E-2</v>
      </c>
      <c r="E25" s="10">
        <v>1.28299545764923</v>
      </c>
      <c r="F25" s="10">
        <v>0.35926087619971903</v>
      </c>
      <c r="G25" s="10">
        <v>4.87680840492248</v>
      </c>
      <c r="H25" s="10">
        <v>2.44621386243714E-2</v>
      </c>
      <c r="I25" s="10">
        <f t="shared" si="0"/>
        <v>3.8011112010154879</v>
      </c>
      <c r="J25" s="15"/>
    </row>
    <row r="26" spans="1:10" x14ac:dyDescent="0.35">
      <c r="A26" s="9">
        <v>30</v>
      </c>
      <c r="B26" s="9">
        <v>60</v>
      </c>
      <c r="C26" s="11">
        <v>3.72020387649536</v>
      </c>
      <c r="D26" s="11">
        <v>0.20816997590098699</v>
      </c>
      <c r="E26" s="10">
        <v>1.40033066272735</v>
      </c>
      <c r="F26" s="10">
        <v>0.33909908881330503</v>
      </c>
      <c r="G26" s="10">
        <v>5.8469118070602404</v>
      </c>
      <c r="H26" s="10">
        <v>0.169959195199091</v>
      </c>
      <c r="I26" s="10">
        <f t="shared" si="0"/>
        <v>4.175379403370715</v>
      </c>
      <c r="J26" s="15"/>
    </row>
    <row r="27" spans="1:10" x14ac:dyDescent="0.35">
      <c r="A27" s="9">
        <v>30</v>
      </c>
      <c r="B27" s="9">
        <v>70</v>
      </c>
      <c r="C27" s="11">
        <v>4.5658338016933833</v>
      </c>
      <c r="D27" s="11">
        <v>0.70302158712475715</v>
      </c>
      <c r="E27" s="10">
        <v>1.51123410224914</v>
      </c>
      <c r="F27" s="10">
        <v>0.44116306998181898</v>
      </c>
      <c r="G27" s="10">
        <v>6.8148846006393402</v>
      </c>
      <c r="H27" s="10">
        <v>8.1737500189180703E-2</v>
      </c>
      <c r="I27" s="10">
        <f t="shared" si="0"/>
        <v>4.5094830711515055</v>
      </c>
      <c r="J27" s="15"/>
    </row>
    <row r="28" spans="1:10" x14ac:dyDescent="0.35">
      <c r="A28" s="9">
        <v>30</v>
      </c>
      <c r="B28" s="9">
        <v>80</v>
      </c>
      <c r="C28" s="11">
        <v>4.80715815067291</v>
      </c>
      <c r="D28" s="11">
        <v>0.15092203742924401</v>
      </c>
      <c r="E28" s="10">
        <v>1.55832551002502</v>
      </c>
      <c r="F28" s="10">
        <v>0.42541535671085601</v>
      </c>
      <c r="G28" s="10">
        <v>7.7762493753433199</v>
      </c>
      <c r="H28" s="10">
        <v>9.3091698085383895E-2</v>
      </c>
      <c r="I28" s="10">
        <f t="shared" si="0"/>
        <v>4.990131603004091</v>
      </c>
      <c r="J28" s="15"/>
    </row>
    <row r="29" spans="1:10" x14ac:dyDescent="0.35">
      <c r="A29" s="9">
        <v>30</v>
      </c>
      <c r="B29" s="9">
        <v>90</v>
      </c>
      <c r="C29" s="11">
        <v>5.33653707981109</v>
      </c>
      <c r="D29" s="11">
        <v>0.123791300270309</v>
      </c>
      <c r="E29" s="10">
        <v>1.58806534290313</v>
      </c>
      <c r="F29" s="10">
        <v>0.34953064121377603</v>
      </c>
      <c r="G29" s="10">
        <v>8.7601212336092562</v>
      </c>
      <c r="H29" s="10">
        <v>9.4839989154351767E-2</v>
      </c>
      <c r="I29" s="10">
        <f t="shared" si="0"/>
        <v>5.5162221584629174</v>
      </c>
      <c r="J29" s="15"/>
    </row>
    <row r="30" spans="1:10" x14ac:dyDescent="0.35">
      <c r="A30" s="9">
        <v>40</v>
      </c>
      <c r="B30" s="9">
        <v>10</v>
      </c>
      <c r="C30" s="11">
        <v>0.99058755874633697</v>
      </c>
      <c r="D30" s="11">
        <v>3.8165996434141397E-2</v>
      </c>
      <c r="E30" s="10">
        <v>1.2867015171050999</v>
      </c>
      <c r="F30" s="10">
        <v>0.65111014280011803</v>
      </c>
      <c r="G30" s="10">
        <v>1.3130712318420401</v>
      </c>
      <c r="H30" s="10">
        <v>1.06830207029181E-2</v>
      </c>
      <c r="I30" s="10">
        <f t="shared" si="0"/>
        <v>1.0204940418476138</v>
      </c>
      <c r="J30" s="15"/>
    </row>
    <row r="31" spans="1:10" x14ac:dyDescent="0.35">
      <c r="A31" s="9">
        <v>40</v>
      </c>
      <c r="B31" s="9">
        <v>20</v>
      </c>
      <c r="C31" s="11">
        <v>1.7405988645553501</v>
      </c>
      <c r="D31" s="11">
        <v>4.1182004388221997E-2</v>
      </c>
      <c r="E31" s="10">
        <v>1.25969181060791</v>
      </c>
      <c r="F31" s="10">
        <v>0.64964176921219796</v>
      </c>
      <c r="G31" s="10">
        <v>2.6099003458022998</v>
      </c>
      <c r="H31" s="10">
        <v>3.3389878934431003E-2</v>
      </c>
      <c r="I31" s="10">
        <f t="shared" si="0"/>
        <v>2.0718562459676528</v>
      </c>
      <c r="J31" s="15"/>
    </row>
    <row r="32" spans="1:10" x14ac:dyDescent="0.35">
      <c r="A32" s="9">
        <v>40</v>
      </c>
      <c r="B32" s="9">
        <v>30</v>
      </c>
      <c r="C32" s="11">
        <v>2.4965839815139699</v>
      </c>
      <c r="D32" s="11">
        <v>6.3798899619864902E-2</v>
      </c>
      <c r="E32" s="10">
        <v>1.46934067726135</v>
      </c>
      <c r="F32" s="10">
        <v>0.73719920589363896</v>
      </c>
      <c r="G32" s="10">
        <v>3.9152010917663498</v>
      </c>
      <c r="H32" s="10">
        <v>4.3494992940501902E-2</v>
      </c>
      <c r="I32" s="10">
        <f t="shared" si="0"/>
        <v>2.6645972253784938</v>
      </c>
      <c r="J32" s="15"/>
    </row>
    <row r="33" spans="1:10" x14ac:dyDescent="0.35">
      <c r="A33" s="9">
        <v>40</v>
      </c>
      <c r="B33" s="9">
        <v>40</v>
      </c>
      <c r="C33" s="11">
        <v>3.2637025594711302</v>
      </c>
      <c r="D33" s="11">
        <v>0.102912292257534</v>
      </c>
      <c r="E33" s="10">
        <v>1.76505767345428</v>
      </c>
      <c r="F33" s="10">
        <v>0.86181796445024095</v>
      </c>
      <c r="G33" s="10">
        <v>5.2091729164123501</v>
      </c>
      <c r="H33" s="10">
        <v>4.7429538373301799E-2</v>
      </c>
      <c r="I33" s="10">
        <f t="shared" si="0"/>
        <v>2.9512763207435682</v>
      </c>
      <c r="J33" s="15"/>
    </row>
    <row r="34" spans="1:10" x14ac:dyDescent="0.35">
      <c r="A34" s="9">
        <v>40</v>
      </c>
      <c r="B34" s="9">
        <v>50</v>
      </c>
      <c r="C34" s="11">
        <v>4.5404364916743036</v>
      </c>
      <c r="D34" s="11">
        <v>0.5745093533478175</v>
      </c>
      <c r="E34" s="10">
        <v>1.8841605663299501</v>
      </c>
      <c r="F34" s="10">
        <v>0.78715591719953903</v>
      </c>
      <c r="G34" s="10">
        <v>6.4912262153625404</v>
      </c>
      <c r="H34" s="10">
        <v>8.7582959106636701E-2</v>
      </c>
      <c r="I34" s="10">
        <f t="shared" si="0"/>
        <v>3.4451555410728254</v>
      </c>
      <c r="J34" s="15"/>
    </row>
    <row r="35" spans="1:10" x14ac:dyDescent="0.35">
      <c r="A35" s="9">
        <v>40</v>
      </c>
      <c r="B35" s="9">
        <v>60</v>
      </c>
      <c r="C35" s="11">
        <v>5.0204089689254703</v>
      </c>
      <c r="D35" s="11">
        <v>0.24524749889301101</v>
      </c>
      <c r="E35" s="10">
        <v>1.57242484092712</v>
      </c>
      <c r="F35" s="10">
        <v>0.58635642780388697</v>
      </c>
      <c r="G35" s="10">
        <v>7.6865021038055401</v>
      </c>
      <c r="H35" s="10">
        <v>0.121985466876424</v>
      </c>
      <c r="I35" s="10">
        <f t="shared" si="0"/>
        <v>4.8883112907790807</v>
      </c>
      <c r="J35" s="15"/>
    </row>
    <row r="36" spans="1:10" x14ac:dyDescent="0.35">
      <c r="A36" s="9">
        <v>40</v>
      </c>
      <c r="B36" s="9">
        <v>70</v>
      </c>
      <c r="C36" s="11">
        <v>5.861817296670405</v>
      </c>
      <c r="D36" s="11">
        <v>0.16317794405211331</v>
      </c>
      <c r="E36" s="10">
        <v>1.76354442596435</v>
      </c>
      <c r="F36" s="10">
        <v>0.51806277795453404</v>
      </c>
      <c r="G36" s="10">
        <v>9.1249329757690401</v>
      </c>
      <c r="H36" s="10">
        <v>9.1294264479142198E-2</v>
      </c>
      <c r="I36" s="10">
        <f t="shared" si="0"/>
        <v>5.1742007977935112</v>
      </c>
      <c r="J36" s="15"/>
    </row>
    <row r="37" spans="1:10" x14ac:dyDescent="0.35">
      <c r="A37" s="9">
        <v>40</v>
      </c>
      <c r="B37" s="9">
        <v>80</v>
      </c>
      <c r="C37" s="11">
        <v>6.2331067895889198</v>
      </c>
      <c r="D37" s="11">
        <v>7.2559262889223805E-2</v>
      </c>
      <c r="E37" s="10">
        <v>1.79318161487579</v>
      </c>
      <c r="F37" s="10">
        <v>0.59203130901363699</v>
      </c>
      <c r="G37" s="10">
        <v>10.4155795288085</v>
      </c>
      <c r="H37" s="10">
        <v>0.14121373179588101</v>
      </c>
      <c r="I37" s="10">
        <f t="shared" si="0"/>
        <v>5.808435376764649</v>
      </c>
      <c r="J37" s="15"/>
    </row>
    <row r="38" spans="1:10" x14ac:dyDescent="0.35">
      <c r="A38" s="9">
        <v>40</v>
      </c>
      <c r="B38" s="9">
        <v>90</v>
      </c>
      <c r="C38" s="11">
        <v>7.2741234643118702</v>
      </c>
      <c r="D38" s="11">
        <v>0.76996142305922055</v>
      </c>
      <c r="E38" s="10">
        <v>1.9784147405624299</v>
      </c>
      <c r="F38" s="10">
        <v>0.767874133848785</v>
      </c>
      <c r="G38" s="10">
        <v>11.6664137363433</v>
      </c>
      <c r="H38" s="10">
        <v>0.19837640701356099</v>
      </c>
      <c r="I38" s="10">
        <f t="shared" si="0"/>
        <v>5.8968493800378452</v>
      </c>
      <c r="J38" s="15"/>
    </row>
    <row r="39" spans="1:10" x14ac:dyDescent="0.35">
      <c r="A39" s="9">
        <v>50</v>
      </c>
      <c r="B39" s="9">
        <v>10</v>
      </c>
      <c r="C39" s="11">
        <v>1.3048470878601</v>
      </c>
      <c r="D39" s="11">
        <v>7.5081688630327104E-2</v>
      </c>
      <c r="E39" s="10">
        <v>1.61445282459259</v>
      </c>
      <c r="F39" s="10">
        <v>1.0340649984733701</v>
      </c>
      <c r="G39" s="10">
        <v>1.6426898145675599</v>
      </c>
      <c r="H39" s="10">
        <v>1.45514788408596E-2</v>
      </c>
      <c r="I39" s="10">
        <f t="shared" si="0"/>
        <v>1.0174901301201511</v>
      </c>
      <c r="J39" s="15"/>
    </row>
    <row r="40" spans="1:10" x14ac:dyDescent="0.35">
      <c r="A40" s="9">
        <v>50</v>
      </c>
      <c r="B40" s="9">
        <v>20</v>
      </c>
      <c r="C40" s="11">
        <v>2.2019638382658622</v>
      </c>
      <c r="D40" s="11">
        <v>7.6739830283956478E-2</v>
      </c>
      <c r="E40" s="10">
        <v>1.59951984882354</v>
      </c>
      <c r="F40" s="10">
        <v>1.05436265845099</v>
      </c>
      <c r="G40" s="10">
        <v>3.2756305551528899</v>
      </c>
      <c r="H40" s="10">
        <v>3.4095203607894801E-2</v>
      </c>
      <c r="I40" s="10">
        <f t="shared" si="0"/>
        <v>2.0478836555621007</v>
      </c>
      <c r="J40" s="15"/>
    </row>
    <row r="41" spans="1:10" x14ac:dyDescent="0.35">
      <c r="A41" s="9">
        <v>50</v>
      </c>
      <c r="B41" s="9">
        <v>30</v>
      </c>
      <c r="C41" s="11">
        <v>3.1165123510360702</v>
      </c>
      <c r="D41" s="11">
        <v>9.0489598336153401E-2</v>
      </c>
      <c r="E41" s="10">
        <v>1.6266967010497999</v>
      </c>
      <c r="F41" s="10">
        <v>1.0708697915285399</v>
      </c>
      <c r="G41" s="10">
        <v>4.8939160394668502</v>
      </c>
      <c r="H41" s="10">
        <v>4.90708217362344E-2</v>
      </c>
      <c r="I41" s="10">
        <f t="shared" si="0"/>
        <v>3.0084993940840525</v>
      </c>
      <c r="J41" s="15"/>
    </row>
    <row r="42" spans="1:10" x14ac:dyDescent="0.35">
      <c r="A42" s="9">
        <v>50</v>
      </c>
      <c r="B42" s="9">
        <v>40</v>
      </c>
      <c r="C42" s="11">
        <v>4.3840176669918733</v>
      </c>
      <c r="D42" s="11">
        <v>0.32060341626670275</v>
      </c>
      <c r="E42" s="10">
        <v>2.2176288700103699</v>
      </c>
      <c r="F42" s="10">
        <v>1.4364627472103899</v>
      </c>
      <c r="G42" s="10">
        <v>6.5233336176191035</v>
      </c>
      <c r="H42" s="10">
        <v>8.9099097318913176E-2</v>
      </c>
      <c r="I42" s="10">
        <f t="shared" si="0"/>
        <v>2.9415803996042853</v>
      </c>
      <c r="J42" s="15"/>
    </row>
    <row r="43" spans="1:10" x14ac:dyDescent="0.35">
      <c r="A43" s="9">
        <v>50</v>
      </c>
      <c r="B43" s="9">
        <v>50</v>
      </c>
      <c r="C43" s="11">
        <v>5.0522385406494097</v>
      </c>
      <c r="D43" s="11">
        <v>0.16900548915872299</v>
      </c>
      <c r="E43" s="10">
        <v>2.13164813041687</v>
      </c>
      <c r="F43" s="10">
        <v>1.3245721404650901</v>
      </c>
      <c r="G43" s="10">
        <v>8.1692644405364998</v>
      </c>
      <c r="H43" s="10">
        <v>0.11382832806271501</v>
      </c>
      <c r="I43" s="10">
        <f t="shared" si="0"/>
        <v>3.8323700445527562</v>
      </c>
      <c r="J43" s="15"/>
    </row>
    <row r="44" spans="1:10" x14ac:dyDescent="0.35">
      <c r="A44" s="9">
        <v>50</v>
      </c>
      <c r="B44" s="9">
        <v>60</v>
      </c>
      <c r="C44" s="11">
        <v>5.8960968446731501</v>
      </c>
      <c r="D44" s="11">
        <v>8.2778510755898496E-2</v>
      </c>
      <c r="E44" s="10">
        <v>2.31271230697631</v>
      </c>
      <c r="F44" s="10">
        <v>1.27538750669532</v>
      </c>
      <c r="G44" s="10">
        <v>9.6089272785186708</v>
      </c>
      <c r="H44" s="10">
        <v>0.120597647382418</v>
      </c>
      <c r="I44" s="10">
        <f t="shared" si="0"/>
        <v>4.1548303476975006</v>
      </c>
      <c r="J44" s="15"/>
    </row>
    <row r="45" spans="1:10" x14ac:dyDescent="0.35">
      <c r="A45" s="9">
        <v>50</v>
      </c>
      <c r="B45" s="9">
        <v>70</v>
      </c>
      <c r="C45" s="11">
        <v>6.9977915627615772</v>
      </c>
      <c r="D45" s="11">
        <v>0.54495900668155717</v>
      </c>
      <c r="E45" s="10">
        <v>2.15320343494415</v>
      </c>
      <c r="F45" s="10">
        <v>1.3612978678496099</v>
      </c>
      <c r="G45" s="10">
        <v>11.4393773460388</v>
      </c>
      <c r="H45" s="10">
        <v>9.0453925886730402E-2</v>
      </c>
      <c r="I45" s="10">
        <f t="shared" si="0"/>
        <v>5.3127248268278544</v>
      </c>
      <c r="J45" s="15"/>
    </row>
    <row r="46" spans="1:10" x14ac:dyDescent="0.35">
      <c r="A46" s="9">
        <v>50</v>
      </c>
      <c r="B46" s="9">
        <v>80</v>
      </c>
      <c r="C46" s="11">
        <v>8.0918207947088732</v>
      </c>
      <c r="D46" s="11">
        <v>0.59559115739148027</v>
      </c>
      <c r="E46" s="10">
        <v>2.3919185304641699</v>
      </c>
      <c r="F46" s="10">
        <v>1.46554762863803</v>
      </c>
      <c r="G46" s="10">
        <v>13.0609982442855</v>
      </c>
      <c r="H46" s="10">
        <v>0.10909758540118</v>
      </c>
      <c r="I46" s="10">
        <f t="shared" si="0"/>
        <v>5.4604695260046814</v>
      </c>
      <c r="J46" s="15"/>
    </row>
    <row r="47" spans="1:10" x14ac:dyDescent="0.35">
      <c r="A47" s="9">
        <v>50</v>
      </c>
      <c r="B47" s="9">
        <v>90</v>
      </c>
      <c r="C47" s="11">
        <v>8.8928673601150496</v>
      </c>
      <c r="D47" s="11">
        <v>0.32610633320115501</v>
      </c>
      <c r="E47" s="10">
        <v>2.2236607170104898</v>
      </c>
      <c r="F47" s="10">
        <v>1.11941159242789</v>
      </c>
      <c r="G47" s="10">
        <v>14.694808306694</v>
      </c>
      <c r="H47" s="10">
        <v>0.15999676141633101</v>
      </c>
      <c r="I47" s="10">
        <f t="shared" si="0"/>
        <v>6.6083859800562728</v>
      </c>
      <c r="J47" s="15"/>
    </row>
    <row r="48" spans="1:10" x14ac:dyDescent="0.35">
      <c r="A48" s="9">
        <v>60</v>
      </c>
      <c r="B48" s="9">
        <v>10</v>
      </c>
      <c r="C48" s="11">
        <v>1.4469252967834401</v>
      </c>
      <c r="D48" s="11">
        <v>3.2029253545275797E-2</v>
      </c>
      <c r="E48" s="10">
        <v>1.9328261232376001</v>
      </c>
      <c r="F48" s="10">
        <v>1.6296451590510299</v>
      </c>
      <c r="G48" s="10">
        <v>1.9742092132568301</v>
      </c>
      <c r="H48" s="10">
        <v>2.1376183369903899E-2</v>
      </c>
      <c r="I48" s="10">
        <f t="shared" si="0"/>
        <v>1.0214106636503395</v>
      </c>
      <c r="J48" s="15"/>
    </row>
    <row r="49" spans="1:10" x14ac:dyDescent="0.35">
      <c r="A49" s="9">
        <v>60</v>
      </c>
      <c r="B49" s="9">
        <v>20</v>
      </c>
      <c r="C49" s="11">
        <v>2.76268251895904</v>
      </c>
      <c r="D49" s="11">
        <v>0.124267074371256</v>
      </c>
      <c r="E49" s="10">
        <v>2.3885998201370202</v>
      </c>
      <c r="F49" s="10">
        <v>1.5077682581734699</v>
      </c>
      <c r="G49" s="10">
        <v>3.9306041288375799</v>
      </c>
      <c r="H49" s="10">
        <v>4.3598178585077002E-2</v>
      </c>
      <c r="I49" s="10">
        <f t="shared" si="0"/>
        <v>1.6455682930647226</v>
      </c>
      <c r="J49" s="15"/>
    </row>
    <row r="50" spans="1:10" x14ac:dyDescent="0.35">
      <c r="A50" s="9">
        <v>60</v>
      </c>
      <c r="B50" s="9">
        <v>30</v>
      </c>
      <c r="C50" s="11">
        <v>3.9125648498535099</v>
      </c>
      <c r="D50" s="11">
        <v>8.7763216780526204E-2</v>
      </c>
      <c r="E50" s="10">
        <v>2.5753969287872298</v>
      </c>
      <c r="F50" s="10">
        <v>1.8256310747486</v>
      </c>
      <c r="G50" s="10">
        <v>5.88167055130004</v>
      </c>
      <c r="H50" s="10">
        <v>8.73374849091271E-2</v>
      </c>
      <c r="I50" s="10">
        <f t="shared" si="0"/>
        <v>2.283791863520531</v>
      </c>
      <c r="J50" s="15"/>
    </row>
    <row r="51" spans="1:10" x14ac:dyDescent="0.35">
      <c r="A51" s="9">
        <v>60</v>
      </c>
      <c r="B51" s="9">
        <v>40</v>
      </c>
      <c r="C51" s="11">
        <v>5.174005924269208</v>
      </c>
      <c r="D51" s="11">
        <v>0.28523802167959528</v>
      </c>
      <c r="E51" s="10">
        <v>2.56745386123657</v>
      </c>
      <c r="F51" s="10">
        <v>1.9457312990826301</v>
      </c>
      <c r="G51" s="10">
        <v>7.8507186985015798</v>
      </c>
      <c r="H51" s="10">
        <v>6.4828639918581898E-2</v>
      </c>
      <c r="I51" s="10">
        <f t="shared" si="0"/>
        <v>3.0577837510662862</v>
      </c>
      <c r="J51" s="15"/>
    </row>
    <row r="52" spans="1:10" x14ac:dyDescent="0.35">
      <c r="A52" s="9">
        <v>60</v>
      </c>
      <c r="B52" s="9">
        <v>50</v>
      </c>
      <c r="C52" s="11">
        <v>6.3857887363433798</v>
      </c>
      <c r="D52" s="11">
        <v>9.8614051601892599E-2</v>
      </c>
      <c r="E52" s="10">
        <v>2.2325067374171006</v>
      </c>
      <c r="F52" s="10">
        <v>1.6336151316580017</v>
      </c>
      <c r="G52" s="10">
        <v>9.8222810930135296</v>
      </c>
      <c r="H52" s="10">
        <v>9.0638159000337379E-2</v>
      </c>
      <c r="I52" s="10">
        <f t="shared" si="0"/>
        <v>4.3996647035329541</v>
      </c>
      <c r="J52" s="15"/>
    </row>
    <row r="53" spans="1:10" x14ac:dyDescent="0.35">
      <c r="A53" s="9">
        <v>60</v>
      </c>
      <c r="B53" s="9">
        <v>60</v>
      </c>
      <c r="C53" s="11">
        <v>7.4087247556569604</v>
      </c>
      <c r="D53" s="11">
        <v>0.23723985184569071</v>
      </c>
      <c r="E53" s="10">
        <v>2.7842602586746201</v>
      </c>
      <c r="F53" s="10">
        <v>1.8552601840907099</v>
      </c>
      <c r="G53" s="10">
        <v>11.4377935886383</v>
      </c>
      <c r="H53" s="10">
        <v>0.13385175830016599</v>
      </c>
      <c r="I53" s="10">
        <f t="shared" si="0"/>
        <v>4.1080188366022163</v>
      </c>
      <c r="J53" s="15"/>
    </row>
    <row r="54" spans="1:10" x14ac:dyDescent="0.35">
      <c r="A54" s="9">
        <v>60</v>
      </c>
      <c r="B54" s="9">
        <v>70</v>
      </c>
      <c r="C54" s="11">
        <v>8.5053323724053111</v>
      </c>
      <c r="D54" s="11">
        <v>0.33955339200869339</v>
      </c>
      <c r="E54" s="10">
        <v>2.7606335258483798</v>
      </c>
      <c r="F54" s="10">
        <v>2.03015784870668</v>
      </c>
      <c r="G54" s="10">
        <v>13.6906036949157</v>
      </c>
      <c r="H54" s="10">
        <v>0.18112164729555</v>
      </c>
      <c r="I54" s="10">
        <f t="shared" si="0"/>
        <v>4.9592253251754572</v>
      </c>
      <c r="J54" s="15"/>
    </row>
    <row r="55" spans="1:10" x14ac:dyDescent="0.35">
      <c r="A55" s="9">
        <v>60</v>
      </c>
      <c r="B55" s="9">
        <v>80</v>
      </c>
      <c r="C55" s="11">
        <v>9.3739686346054008</v>
      </c>
      <c r="D55" s="11">
        <v>0.25411449244273498</v>
      </c>
      <c r="E55" s="10">
        <v>2.1059823751449498</v>
      </c>
      <c r="F55" s="10">
        <v>1.12046170003159</v>
      </c>
      <c r="G55" s="10">
        <v>15.6837872982025</v>
      </c>
      <c r="H55" s="10">
        <v>0.155756152880936</v>
      </c>
      <c r="I55" s="10">
        <f t="shared" si="0"/>
        <v>7.4472547744484432</v>
      </c>
      <c r="J55" s="15"/>
    </row>
    <row r="56" spans="1:10" x14ac:dyDescent="0.35">
      <c r="A56" s="9">
        <v>60</v>
      </c>
      <c r="B56" s="9">
        <v>90</v>
      </c>
      <c r="C56" s="11">
        <v>10.621821023048193</v>
      </c>
      <c r="D56" s="11">
        <v>0.47339239994489296</v>
      </c>
      <c r="E56" s="10">
        <v>3.10645695209503</v>
      </c>
      <c r="F56" s="10">
        <v>2.14551192745793</v>
      </c>
      <c r="G56" s="10">
        <v>17.618443899154599</v>
      </c>
      <c r="H56" s="10">
        <v>0.20475560793445999</v>
      </c>
      <c r="I56" s="10">
        <f t="shared" si="0"/>
        <v>5.6715557855300451</v>
      </c>
      <c r="J56" s="15"/>
    </row>
    <row r="57" spans="1:10" x14ac:dyDescent="0.35">
      <c r="A57" s="9">
        <v>70</v>
      </c>
      <c r="B57" s="9">
        <v>10</v>
      </c>
      <c r="C57" s="11">
        <v>1.7509234467068184</v>
      </c>
      <c r="D57" s="11">
        <v>2.7098373475651732E-2</v>
      </c>
      <c r="E57" s="10" t="s">
        <v>12</v>
      </c>
      <c r="F57" s="10" t="s">
        <v>12</v>
      </c>
      <c r="G57" s="10">
        <v>2.24856504917144</v>
      </c>
      <c r="H57" s="10">
        <v>2.8528180934110602E-2</v>
      </c>
      <c r="I57" s="10">
        <f>G57/C57</f>
        <v>1.2842166534468418</v>
      </c>
      <c r="J57" s="15"/>
    </row>
    <row r="58" spans="1:10" x14ac:dyDescent="0.35">
      <c r="A58" s="9">
        <v>70</v>
      </c>
      <c r="B58" s="9">
        <v>20</v>
      </c>
      <c r="C58" s="11">
        <v>3.2021766138076702</v>
      </c>
      <c r="D58" s="11">
        <v>0.121092289847475</v>
      </c>
      <c r="E58" s="10" t="s">
        <v>12</v>
      </c>
      <c r="F58" s="10" t="s">
        <v>12</v>
      </c>
      <c r="G58" s="10">
        <v>4.4925349187850898</v>
      </c>
      <c r="H58" s="10">
        <v>6.2714642334244605E-2</v>
      </c>
      <c r="I58" s="10">
        <f t="shared" ref="I58:I83" si="1">G58/C58</f>
        <v>1.4029628782539481</v>
      </c>
      <c r="J58" s="15"/>
    </row>
    <row r="59" spans="1:10" x14ac:dyDescent="0.35">
      <c r="A59" s="9">
        <v>70</v>
      </c>
      <c r="B59" s="9">
        <v>30</v>
      </c>
      <c r="C59" s="11">
        <v>4.9110938405990598</v>
      </c>
      <c r="D59" s="11">
        <v>0.349423277500434</v>
      </c>
      <c r="E59" s="10" t="s">
        <v>12</v>
      </c>
      <c r="F59" s="10" t="s">
        <v>12</v>
      </c>
      <c r="G59" s="10">
        <v>6.7450167500242868</v>
      </c>
      <c r="H59" s="10">
        <v>8.4538962126048348E-2</v>
      </c>
      <c r="I59" s="10">
        <f t="shared" si="1"/>
        <v>1.3734245300434991</v>
      </c>
      <c r="J59" s="15"/>
    </row>
    <row r="60" spans="1:10" x14ac:dyDescent="0.35">
      <c r="A60" s="9">
        <v>70</v>
      </c>
      <c r="B60" s="9">
        <v>40</v>
      </c>
      <c r="C60" s="11">
        <v>5.75191406673855</v>
      </c>
      <c r="D60" s="11">
        <v>0.20377983918469578</v>
      </c>
      <c r="E60" s="10" t="s">
        <v>12</v>
      </c>
      <c r="F60" s="10" t="s">
        <v>12</v>
      </c>
      <c r="G60" s="10">
        <v>8.9821547889709397</v>
      </c>
      <c r="H60" s="10">
        <v>6.0356873373663397E-2</v>
      </c>
      <c r="I60" s="10">
        <f t="shared" si="1"/>
        <v>1.5615940510849808</v>
      </c>
      <c r="J60" s="15"/>
    </row>
    <row r="61" spans="1:10" x14ac:dyDescent="0.35">
      <c r="A61" s="9">
        <v>70</v>
      </c>
      <c r="B61" s="9">
        <v>50</v>
      </c>
      <c r="C61" s="11">
        <v>7.1078345968916592</v>
      </c>
      <c r="D61" s="11">
        <v>0.4134647029633986</v>
      </c>
      <c r="E61" s="10" t="s">
        <v>12</v>
      </c>
      <c r="F61" s="10" t="s">
        <v>12</v>
      </c>
      <c r="G61" s="10">
        <v>11.234728307724</v>
      </c>
      <c r="H61" s="10">
        <v>0.12739007881160699</v>
      </c>
      <c r="I61" s="10">
        <f t="shared" si="1"/>
        <v>1.5806119507391294</v>
      </c>
      <c r="J61" s="15"/>
    </row>
    <row r="62" spans="1:10" x14ac:dyDescent="0.35">
      <c r="A62" s="9">
        <v>70</v>
      </c>
      <c r="B62" s="9">
        <v>60</v>
      </c>
      <c r="C62" s="11">
        <v>8.4560811996459933</v>
      </c>
      <c r="D62" s="11">
        <v>0.24342490569410474</v>
      </c>
      <c r="E62" s="10" t="s">
        <v>12</v>
      </c>
      <c r="F62" s="10" t="s">
        <v>12</v>
      </c>
      <c r="G62" s="10">
        <v>13.3801529169082</v>
      </c>
      <c r="H62" s="10">
        <v>0.130933202978566</v>
      </c>
      <c r="I62" s="10">
        <f t="shared" si="1"/>
        <v>1.5823113095778158</v>
      </c>
      <c r="J62" s="15"/>
    </row>
    <row r="63" spans="1:10" x14ac:dyDescent="0.35">
      <c r="A63" s="9">
        <v>70</v>
      </c>
      <c r="B63" s="9">
        <v>70</v>
      </c>
      <c r="C63" s="11">
        <v>9.8185765020774998</v>
      </c>
      <c r="D63" s="11">
        <v>0.21158357101026176</v>
      </c>
      <c r="E63" s="10" t="s">
        <v>12</v>
      </c>
      <c r="F63" s="10" t="s">
        <v>12</v>
      </c>
      <c r="G63" s="10">
        <v>15.721752872467</v>
      </c>
      <c r="H63" s="10">
        <v>0.15410732397449001</v>
      </c>
      <c r="I63" s="10">
        <f t="shared" si="1"/>
        <v>1.6012252763056289</v>
      </c>
      <c r="J63" s="15"/>
    </row>
    <row r="64" spans="1:10" x14ac:dyDescent="0.35">
      <c r="A64" s="9">
        <v>70</v>
      </c>
      <c r="B64" s="9">
        <v>80</v>
      </c>
      <c r="C64" s="11">
        <v>11.113420739173799</v>
      </c>
      <c r="D64" s="11">
        <v>0.30644755162494403</v>
      </c>
      <c r="E64" s="10" t="s">
        <v>12</v>
      </c>
      <c r="F64" s="10" t="s">
        <v>12</v>
      </c>
      <c r="G64" s="10">
        <v>17.9747743368148</v>
      </c>
      <c r="H64" s="10">
        <v>0.16775633101465601</v>
      </c>
      <c r="I64" s="10">
        <f t="shared" si="1"/>
        <v>1.6173934883483132</v>
      </c>
      <c r="J64" s="17"/>
    </row>
    <row r="65" spans="1:10" x14ac:dyDescent="0.35">
      <c r="A65" s="9">
        <v>70</v>
      </c>
      <c r="B65" s="9">
        <v>90</v>
      </c>
      <c r="C65" s="11">
        <v>12.1176070213317</v>
      </c>
      <c r="D65" s="11">
        <v>0.28886179826354302</v>
      </c>
      <c r="E65" s="10" t="s">
        <v>12</v>
      </c>
      <c r="F65" s="10" t="s">
        <v>12</v>
      </c>
      <c r="G65" s="10">
        <v>20.240480053181503</v>
      </c>
      <c r="H65" s="10">
        <v>0.14818749899747724</v>
      </c>
      <c r="I65" s="10">
        <f t="shared" si="1"/>
        <v>1.6703363970749661</v>
      </c>
      <c r="J65" s="15"/>
    </row>
    <row r="66" spans="1:10" x14ac:dyDescent="0.35">
      <c r="A66" s="9">
        <v>80</v>
      </c>
      <c r="B66" s="9">
        <v>10</v>
      </c>
      <c r="C66" s="11">
        <v>1.9034067010879501</v>
      </c>
      <c r="D66" s="11">
        <v>3.78801217276852E-2</v>
      </c>
      <c r="E66" s="10" t="s">
        <v>12</v>
      </c>
      <c r="F66" s="10" t="s">
        <v>12</v>
      </c>
      <c r="G66" s="10">
        <v>2.6281807470321601</v>
      </c>
      <c r="H66" s="10">
        <v>2.4596137182781901E-2</v>
      </c>
      <c r="I66" s="10">
        <f t="shared" si="1"/>
        <v>1.3807772902816531</v>
      </c>
      <c r="J66" s="15"/>
    </row>
    <row r="67" spans="1:10" x14ac:dyDescent="0.35">
      <c r="A67" s="9">
        <v>80</v>
      </c>
      <c r="B67" s="9">
        <v>20</v>
      </c>
      <c r="C67" s="11">
        <v>3.4057286310195898</v>
      </c>
      <c r="D67" s="11">
        <v>7.7095083393582203E-2</v>
      </c>
      <c r="E67" s="10" t="s">
        <v>12</v>
      </c>
      <c r="F67" s="10" t="s">
        <v>12</v>
      </c>
      <c r="G67" s="10">
        <v>5.2463465976714998</v>
      </c>
      <c r="H67" s="10">
        <v>4.9187002960708499E-2</v>
      </c>
      <c r="I67" s="10">
        <f t="shared" si="1"/>
        <v>1.540447629880856</v>
      </c>
      <c r="J67" s="15"/>
    </row>
    <row r="68" spans="1:10" x14ac:dyDescent="0.35">
      <c r="A68" s="9">
        <v>80</v>
      </c>
      <c r="B68" s="9">
        <v>30</v>
      </c>
      <c r="C68" s="11">
        <v>4.8268247890472402</v>
      </c>
      <c r="D68" s="11">
        <v>5.8456246149995998E-2</v>
      </c>
      <c r="E68" s="10" t="s">
        <v>12</v>
      </c>
      <c r="F68" s="10" t="s">
        <v>12</v>
      </c>
      <c r="G68" s="10">
        <v>7.8665363931655801</v>
      </c>
      <c r="H68" s="10">
        <v>7.8319177852959096E-2</v>
      </c>
      <c r="I68" s="10">
        <f t="shared" si="1"/>
        <v>1.6297538727769616</v>
      </c>
      <c r="J68" s="15"/>
    </row>
    <row r="69" spans="1:10" x14ac:dyDescent="0.35">
      <c r="A69" s="9">
        <v>80</v>
      </c>
      <c r="B69" s="9">
        <v>40</v>
      </c>
      <c r="C69" s="11">
        <v>6.2641903591155996</v>
      </c>
      <c r="D69" s="11">
        <v>4.8238110202807001E-2</v>
      </c>
      <c r="E69" s="10" t="s">
        <v>12</v>
      </c>
      <c r="F69" s="10" t="s">
        <v>12</v>
      </c>
      <c r="G69" s="10">
        <v>10.489000281509046</v>
      </c>
      <c r="H69" s="10">
        <v>0.11362304219760808</v>
      </c>
      <c r="I69" s="10">
        <f t="shared" si="1"/>
        <v>1.6744383041051007</v>
      </c>
      <c r="J69" s="15"/>
    </row>
    <row r="70" spans="1:10" x14ac:dyDescent="0.35">
      <c r="A70" s="9">
        <v>80</v>
      </c>
      <c r="B70" s="9">
        <v>50</v>
      </c>
      <c r="C70" s="11">
        <v>7.8445704984664903</v>
      </c>
      <c r="D70" s="11">
        <v>0.26526371487383599</v>
      </c>
      <c r="E70" s="10" t="s">
        <v>12</v>
      </c>
      <c r="F70" s="10" t="s">
        <v>12</v>
      </c>
      <c r="G70" s="10">
        <v>13.065800261497399</v>
      </c>
      <c r="H70" s="10">
        <v>0.167626841215122</v>
      </c>
      <c r="I70" s="10">
        <f t="shared" si="1"/>
        <v>1.6655851667151937</v>
      </c>
      <c r="J70" s="15"/>
    </row>
    <row r="71" spans="1:10" x14ac:dyDescent="0.35">
      <c r="A71" s="9">
        <v>80</v>
      </c>
      <c r="B71" s="9">
        <v>60</v>
      </c>
      <c r="C71" s="11">
        <v>9.3510642004013</v>
      </c>
      <c r="D71" s="11">
        <v>0.23579463967328801</v>
      </c>
      <c r="E71" s="10" t="s">
        <v>12</v>
      </c>
      <c r="F71" s="10" t="s">
        <v>12</v>
      </c>
      <c r="G71" s="10">
        <v>15.373437570065821</v>
      </c>
      <c r="H71" s="10">
        <v>0.14346200161030009</v>
      </c>
      <c r="I71" s="10">
        <f t="shared" si="1"/>
        <v>1.6440308012649589</v>
      </c>
      <c r="J71" s="15"/>
    </row>
    <row r="72" spans="1:10" x14ac:dyDescent="0.35">
      <c r="A72" s="9">
        <v>80</v>
      </c>
      <c r="B72" s="9">
        <v>70</v>
      </c>
      <c r="C72" s="11">
        <v>10.755771233110963</v>
      </c>
      <c r="D72" s="11">
        <v>0.10125577840853857</v>
      </c>
      <c r="E72" s="10" t="s">
        <v>12</v>
      </c>
      <c r="F72" s="10" t="s">
        <v>12</v>
      </c>
      <c r="G72" s="10">
        <v>18.3598900985717</v>
      </c>
      <c r="H72" s="10">
        <v>0.159642233510116</v>
      </c>
      <c r="I72" s="10">
        <f t="shared" si="1"/>
        <v>1.7069803457749211</v>
      </c>
      <c r="J72" s="15"/>
    </row>
    <row r="73" spans="1:10" x14ac:dyDescent="0.35">
      <c r="A73" s="9">
        <v>80</v>
      </c>
      <c r="B73" s="9">
        <v>80</v>
      </c>
      <c r="C73" s="11">
        <v>12.2416546106338</v>
      </c>
      <c r="D73" s="11">
        <v>0.125304854660889</v>
      </c>
      <c r="E73" s="10" t="s">
        <v>12</v>
      </c>
      <c r="F73" s="10" t="s">
        <v>12</v>
      </c>
      <c r="G73" s="10">
        <v>20.887042155265799</v>
      </c>
      <c r="H73" s="10">
        <v>0.30745688090740098</v>
      </c>
      <c r="I73" s="10">
        <f t="shared" si="1"/>
        <v>1.7062270436156664</v>
      </c>
      <c r="J73" s="15"/>
    </row>
    <row r="74" spans="1:10" x14ac:dyDescent="0.35">
      <c r="A74" s="9">
        <v>80</v>
      </c>
      <c r="B74" s="9">
        <v>90</v>
      </c>
      <c r="C74" s="11">
        <v>13.6773152589797</v>
      </c>
      <c r="D74" s="11">
        <v>0.133093420306824</v>
      </c>
      <c r="E74" s="10" t="s">
        <v>12</v>
      </c>
      <c r="F74" s="10" t="s">
        <v>12</v>
      </c>
      <c r="G74" s="10">
        <v>23.649005933683686</v>
      </c>
      <c r="H74" s="10">
        <v>0.21861517021639781</v>
      </c>
      <c r="I74" s="10">
        <f t="shared" si="1"/>
        <v>1.7290678386722991</v>
      </c>
      <c r="J74" s="15"/>
    </row>
    <row r="75" spans="1:10" x14ac:dyDescent="0.35">
      <c r="A75" s="9">
        <v>90</v>
      </c>
      <c r="B75" s="9">
        <v>10</v>
      </c>
      <c r="C75" s="11">
        <v>2.14212836265563</v>
      </c>
      <c r="D75" s="11">
        <v>7.2262871035090506E-2</v>
      </c>
      <c r="E75" s="10" t="s">
        <v>12</v>
      </c>
      <c r="F75" s="10" t="s">
        <v>12</v>
      </c>
      <c r="G75" s="10">
        <v>2.9153310298919601</v>
      </c>
      <c r="H75" s="10">
        <v>2.9953928389809599E-2</v>
      </c>
      <c r="I75" s="10">
        <f t="shared" si="1"/>
        <v>1.3609506697711518</v>
      </c>
      <c r="J75" s="15"/>
    </row>
    <row r="76" spans="1:10" x14ac:dyDescent="0.35">
      <c r="A76" s="9">
        <v>90</v>
      </c>
      <c r="B76" s="9">
        <v>20</v>
      </c>
      <c r="C76" s="11">
        <v>3.8213956785201999</v>
      </c>
      <c r="D76" s="11">
        <v>9.5949839962369193E-2</v>
      </c>
      <c r="E76" s="10" t="s">
        <v>12</v>
      </c>
      <c r="F76" s="10" t="s">
        <v>12</v>
      </c>
      <c r="G76" s="10">
        <v>5.7624553871154696</v>
      </c>
      <c r="H76" s="10">
        <v>6.8335143596920903E-2</v>
      </c>
      <c r="I76" s="10">
        <f t="shared" si="1"/>
        <v>1.5079452304575085</v>
      </c>
      <c r="J76" s="15"/>
    </row>
    <row r="77" spans="1:10" x14ac:dyDescent="0.35">
      <c r="A77" s="9">
        <v>90</v>
      </c>
      <c r="B77" s="9">
        <v>30</v>
      </c>
      <c r="C77" s="11">
        <v>5.4648621654510396</v>
      </c>
      <c r="D77" s="11">
        <v>6.4343937803327103E-2</v>
      </c>
      <c r="E77" s="10" t="s">
        <v>12</v>
      </c>
      <c r="F77" s="10" t="s">
        <v>12</v>
      </c>
      <c r="G77" s="10">
        <v>8.6482861042022705</v>
      </c>
      <c r="H77" s="10">
        <v>8.8738487501322197E-2</v>
      </c>
      <c r="I77" s="10">
        <f t="shared" si="1"/>
        <v>1.5825259343002092</v>
      </c>
      <c r="J77" s="15"/>
    </row>
    <row r="78" spans="1:10" x14ac:dyDescent="0.35">
      <c r="A78" s="9">
        <v>90</v>
      </c>
      <c r="B78" s="9">
        <v>40</v>
      </c>
      <c r="C78" s="11">
        <v>7.1274656677246098</v>
      </c>
      <c r="D78" s="11">
        <v>8.4071556246187798E-2</v>
      </c>
      <c r="E78" s="10" t="s">
        <v>12</v>
      </c>
      <c r="F78" s="10" t="s">
        <v>12</v>
      </c>
      <c r="G78" s="10">
        <v>11.525418262481599</v>
      </c>
      <c r="H78" s="10">
        <v>0.139059988388405</v>
      </c>
      <c r="I78" s="10">
        <f t="shared" si="1"/>
        <v>1.6170429714831587</v>
      </c>
      <c r="J78" s="15"/>
    </row>
    <row r="79" spans="1:10" x14ac:dyDescent="0.35">
      <c r="A79" s="9">
        <v>90</v>
      </c>
      <c r="B79" s="9">
        <v>50</v>
      </c>
      <c r="C79" s="11">
        <v>8.8313433980941696</v>
      </c>
      <c r="D79" s="11">
        <v>0.220583094179333</v>
      </c>
      <c r="E79" s="10" t="s">
        <v>12</v>
      </c>
      <c r="F79" s="10" t="s">
        <v>12</v>
      </c>
      <c r="G79" s="10">
        <v>14.365800485610899</v>
      </c>
      <c r="H79" s="10">
        <v>0.182897451198693</v>
      </c>
      <c r="I79" s="10">
        <f t="shared" si="1"/>
        <v>1.6266834883479995</v>
      </c>
      <c r="J79" s="15"/>
    </row>
    <row r="80" spans="1:10" x14ac:dyDescent="0.35">
      <c r="A80" s="9">
        <v>90</v>
      </c>
      <c r="B80" s="9">
        <v>60</v>
      </c>
      <c r="C80" s="11">
        <v>10.498963701481671</v>
      </c>
      <c r="D80" s="11">
        <v>0.20920740263651563</v>
      </c>
      <c r="E80" s="10" t="s">
        <v>12</v>
      </c>
      <c r="F80" s="10" t="s">
        <v>12</v>
      </c>
      <c r="G80" s="10">
        <v>17.300337057113602</v>
      </c>
      <c r="H80" s="10">
        <v>0.15931750020128699</v>
      </c>
      <c r="I80" s="10">
        <f t="shared" si="1"/>
        <v>1.6478137794373062</v>
      </c>
      <c r="J80" s="15"/>
    </row>
    <row r="81" spans="1:10" x14ac:dyDescent="0.35">
      <c r="A81" s="9">
        <v>90</v>
      </c>
      <c r="B81" s="9">
        <v>70</v>
      </c>
      <c r="C81" s="11">
        <v>12.035466132164</v>
      </c>
      <c r="D81" s="11">
        <v>0.124685939880282</v>
      </c>
      <c r="E81" s="10" t="s">
        <v>12</v>
      </c>
      <c r="F81" s="10" t="s">
        <v>12</v>
      </c>
      <c r="G81" s="10">
        <v>20.226817992268732</v>
      </c>
      <c r="H81" s="10">
        <v>0.24220047274369091</v>
      </c>
      <c r="I81" s="10">
        <f t="shared" si="1"/>
        <v>1.6806011308705258</v>
      </c>
      <c r="J81" s="15"/>
    </row>
    <row r="82" spans="1:10" x14ac:dyDescent="0.35">
      <c r="A82" s="9">
        <v>90</v>
      </c>
      <c r="B82" s="9">
        <v>80</v>
      </c>
      <c r="C82" s="11">
        <v>13.749671421051</v>
      </c>
      <c r="D82" s="11">
        <v>0.13202926161266801</v>
      </c>
      <c r="E82" s="10" t="s">
        <v>12</v>
      </c>
      <c r="F82" s="10" t="s">
        <v>12</v>
      </c>
      <c r="G82" s="10">
        <v>23.051021161079401</v>
      </c>
      <c r="H82" s="10">
        <v>0.30118916789329397</v>
      </c>
      <c r="I82" s="10">
        <f t="shared" si="1"/>
        <v>1.676477964832517</v>
      </c>
      <c r="J82" s="15"/>
    </row>
    <row r="83" spans="1:10" x14ac:dyDescent="0.35">
      <c r="A83" s="9">
        <v>90</v>
      </c>
      <c r="B83" s="9">
        <v>90</v>
      </c>
      <c r="C83" s="11">
        <v>15.480159001350399</v>
      </c>
      <c r="D83" s="11">
        <v>0.16491172335033</v>
      </c>
      <c r="E83" s="10" t="s">
        <v>12</v>
      </c>
      <c r="F83" s="10" t="s">
        <v>12</v>
      </c>
      <c r="G83" s="10">
        <v>25.9411135911941</v>
      </c>
      <c r="H83" s="10">
        <v>0.34700885666089798</v>
      </c>
      <c r="I83" s="10">
        <f t="shared" si="1"/>
        <v>1.6757653192664976</v>
      </c>
      <c r="J83" s="15"/>
    </row>
    <row r="84" spans="1:10" x14ac:dyDescent="0.35">
      <c r="B84" s="2"/>
      <c r="C84" s="4"/>
      <c r="D84" s="4"/>
    </row>
    <row r="85" spans="1:10" x14ac:dyDescent="0.35">
      <c r="B85" s="2"/>
      <c r="C85" s="4"/>
      <c r="D85" s="4"/>
    </row>
    <row r="86" spans="1:10" x14ac:dyDescent="0.35">
      <c r="B86" s="2"/>
      <c r="C86" s="4"/>
      <c r="D86" s="4"/>
    </row>
    <row r="87" spans="1:10" x14ac:dyDescent="0.35">
      <c r="B87" s="2"/>
      <c r="C87" s="4"/>
      <c r="D87" s="4"/>
    </row>
    <row r="88" spans="1:10" x14ac:dyDescent="0.35">
      <c r="B88" s="2"/>
      <c r="C88" s="4"/>
      <c r="D88" s="4"/>
    </row>
    <row r="89" spans="1:10" x14ac:dyDescent="0.35">
      <c r="B89" s="2"/>
      <c r="C89" s="4"/>
      <c r="D89" s="4"/>
    </row>
    <row r="90" spans="1:10" x14ac:dyDescent="0.35">
      <c r="B90" s="2"/>
      <c r="C90" s="4"/>
      <c r="D90" s="4"/>
    </row>
    <row r="91" spans="1:10" x14ac:dyDescent="0.35">
      <c r="B91" s="2"/>
      <c r="C91" s="4"/>
      <c r="D91" s="4"/>
    </row>
    <row r="92" spans="1:10" x14ac:dyDescent="0.35">
      <c r="B92" s="2"/>
      <c r="C92" s="4"/>
      <c r="D92" s="4"/>
    </row>
    <row r="93" spans="1:10" x14ac:dyDescent="0.35">
      <c r="B93" s="2"/>
      <c r="C93" s="4"/>
      <c r="D93" s="4"/>
    </row>
    <row r="94" spans="1:10" x14ac:dyDescent="0.35">
      <c r="B94" s="2"/>
      <c r="C94" s="4"/>
      <c r="D94" s="4"/>
    </row>
    <row r="95" spans="1:10" x14ac:dyDescent="0.35">
      <c r="B95" s="2"/>
      <c r="C95" s="4"/>
      <c r="D95" s="4"/>
    </row>
    <row r="96" spans="1:10" x14ac:dyDescent="0.35">
      <c r="B96" s="2"/>
      <c r="C96" s="4"/>
      <c r="D96" s="4"/>
    </row>
    <row r="97" spans="2:4" x14ac:dyDescent="0.35">
      <c r="B97" s="2"/>
      <c r="C97" s="4"/>
      <c r="D97" s="4"/>
    </row>
    <row r="98" spans="2:4" x14ac:dyDescent="0.35">
      <c r="B98" s="2"/>
      <c r="C98" s="4"/>
      <c r="D98" s="4"/>
    </row>
    <row r="99" spans="2:4" x14ac:dyDescent="0.35">
      <c r="B99" s="2"/>
      <c r="C99" s="4"/>
      <c r="D99" s="4"/>
    </row>
    <row r="100" spans="2:4" x14ac:dyDescent="0.35">
      <c r="B100" s="2"/>
      <c r="C100" s="4"/>
      <c r="D100" s="4"/>
    </row>
    <row r="101" spans="2:4" x14ac:dyDescent="0.35">
      <c r="B101" s="2"/>
      <c r="C101" s="4"/>
      <c r="D101" s="4"/>
    </row>
    <row r="102" spans="2:4" x14ac:dyDescent="0.35">
      <c r="B102" s="2"/>
      <c r="C102" s="4"/>
      <c r="D102" s="4"/>
    </row>
    <row r="103" spans="2:4" x14ac:dyDescent="0.35">
      <c r="B103" s="2"/>
      <c r="C103" s="4"/>
      <c r="D103" s="4"/>
    </row>
    <row r="104" spans="2:4" x14ac:dyDescent="0.35">
      <c r="B104" s="2"/>
      <c r="C104" s="4"/>
      <c r="D104" s="4"/>
    </row>
    <row r="105" spans="2:4" x14ac:dyDescent="0.35">
      <c r="B105" s="2"/>
      <c r="C105" s="4"/>
      <c r="D105" s="4"/>
    </row>
    <row r="106" spans="2:4" x14ac:dyDescent="0.35">
      <c r="B106" s="2"/>
      <c r="C106" s="4"/>
      <c r="D106" s="4"/>
    </row>
    <row r="107" spans="2:4" x14ac:dyDescent="0.35">
      <c r="B107" s="2"/>
      <c r="C107" s="4"/>
      <c r="D107" s="4"/>
    </row>
    <row r="108" spans="2:4" x14ac:dyDescent="0.35">
      <c r="B108" s="2"/>
      <c r="C108" s="4"/>
      <c r="D108" s="4"/>
    </row>
    <row r="109" spans="2:4" x14ac:dyDescent="0.35">
      <c r="B109" s="2"/>
      <c r="C109" s="4"/>
      <c r="D109" s="4"/>
    </row>
    <row r="110" spans="2:4" x14ac:dyDescent="0.35">
      <c r="B110" s="2"/>
      <c r="C110" s="4"/>
      <c r="D110" s="4"/>
    </row>
    <row r="111" spans="2:4" x14ac:dyDescent="0.35">
      <c r="B111" s="2"/>
      <c r="C111" s="4"/>
      <c r="D111" s="4"/>
    </row>
    <row r="112" spans="2:4" x14ac:dyDescent="0.35">
      <c r="B112" s="2"/>
      <c r="C112" s="4"/>
      <c r="D112" s="4"/>
    </row>
    <row r="113" spans="2:4" x14ac:dyDescent="0.35">
      <c r="B113" s="2"/>
      <c r="C113" s="4"/>
      <c r="D113" s="4"/>
    </row>
    <row r="114" spans="2:4" x14ac:dyDescent="0.35">
      <c r="B114" s="2"/>
      <c r="C114" s="4"/>
      <c r="D114" s="4"/>
    </row>
  </sheetData>
  <mergeCells count="3">
    <mergeCell ref="E1:F1"/>
    <mergeCell ref="G1:H1"/>
    <mergeCell ref="C1:D1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9F9F-E7F1-42D3-B1E8-A39E3824331F}">
  <dimension ref="A1:J114"/>
  <sheetViews>
    <sheetView zoomScaleNormal="100" workbookViewId="0"/>
  </sheetViews>
  <sheetFormatPr defaultRowHeight="14.5" x14ac:dyDescent="0.35"/>
  <cols>
    <col min="1" max="1" width="10.08984375" bestFit="1" customWidth="1"/>
    <col min="2" max="2" width="8.7265625" bestFit="1" customWidth="1"/>
    <col min="3" max="3" width="12.6328125" style="1" bestFit="1" customWidth="1"/>
    <col min="4" max="4" width="16.54296875" style="1" bestFit="1" customWidth="1"/>
    <col min="5" max="5" width="12.6328125" style="1" bestFit="1" customWidth="1"/>
    <col min="6" max="6" width="15.6328125" style="1" customWidth="1"/>
    <col min="7" max="7" width="12.7265625" style="1" customWidth="1"/>
    <col min="8" max="8" width="16.36328125" style="1" customWidth="1"/>
    <col min="9" max="9" width="8.08984375" style="1" bestFit="1" customWidth="1"/>
  </cols>
  <sheetData>
    <row r="1" spans="1:9" x14ac:dyDescent="0.35">
      <c r="A1" s="9"/>
      <c r="B1" s="9"/>
      <c r="C1" s="19" t="s">
        <v>5</v>
      </c>
      <c r="D1" s="19"/>
      <c r="E1" s="19" t="s">
        <v>13</v>
      </c>
      <c r="F1" s="19"/>
      <c r="G1" s="19" t="s">
        <v>2</v>
      </c>
      <c r="H1" s="19"/>
      <c r="I1" s="6"/>
    </row>
    <row r="2" spans="1:9" ht="43.5" x14ac:dyDescent="0.35">
      <c r="A2" s="6" t="s">
        <v>0</v>
      </c>
      <c r="B2" s="6" t="s">
        <v>1</v>
      </c>
      <c r="C2" s="7" t="s">
        <v>8</v>
      </c>
      <c r="D2" s="7" t="s">
        <v>9</v>
      </c>
      <c r="E2" s="7" t="s">
        <v>6</v>
      </c>
      <c r="F2" s="7" t="s">
        <v>7</v>
      </c>
      <c r="G2" s="7" t="s">
        <v>10</v>
      </c>
      <c r="H2" s="7" t="s">
        <v>11</v>
      </c>
      <c r="I2" s="7" t="s">
        <v>3</v>
      </c>
    </row>
    <row r="3" spans="1:9" x14ac:dyDescent="0.35">
      <c r="A3" s="9">
        <v>10</v>
      </c>
      <c r="B3" s="9">
        <v>10</v>
      </c>
      <c r="C3" s="10">
        <v>0.170938191413879</v>
      </c>
      <c r="D3" s="10">
        <v>1.34082052258724E-2</v>
      </c>
      <c r="E3" s="10">
        <v>0.254143390655517</v>
      </c>
      <c r="F3" s="10">
        <v>7.57093274022234E-2</v>
      </c>
      <c r="G3" s="10">
        <v>0.15093653678894001</v>
      </c>
      <c r="H3" s="10">
        <v>7.41001533871737E-3</v>
      </c>
      <c r="I3" s="10">
        <f>G3/E3</f>
        <v>0.59390305763854989</v>
      </c>
    </row>
    <row r="4" spans="1:9" x14ac:dyDescent="0.35">
      <c r="A4" s="9">
        <v>10</v>
      </c>
      <c r="B4" s="9">
        <v>20</v>
      </c>
      <c r="C4" s="10">
        <v>0.25562555313110302</v>
      </c>
      <c r="D4" s="10">
        <v>7.4553450153524497E-3</v>
      </c>
      <c r="E4" s="10">
        <v>0.26419645309448198</v>
      </c>
      <c r="F4" s="10">
        <v>6.6937467567175099E-2</v>
      </c>
      <c r="G4" s="10">
        <v>0.297557559013366</v>
      </c>
      <c r="H4" s="10">
        <v>6.2456875684682002E-3</v>
      </c>
      <c r="I4" s="10">
        <f t="shared" ref="I4:I56" si="0">G4/E4</f>
        <v>1.1262738599558466</v>
      </c>
    </row>
    <row r="5" spans="1:9" x14ac:dyDescent="0.35">
      <c r="A5" s="9">
        <v>10</v>
      </c>
      <c r="B5" s="9">
        <v>30</v>
      </c>
      <c r="C5" s="10">
        <v>0.346938614845275</v>
      </c>
      <c r="D5" s="10">
        <v>1.2093897886039E-2</v>
      </c>
      <c r="E5" s="10">
        <v>0.26828350543975799</v>
      </c>
      <c r="F5" s="10">
        <v>4.5867324061566198E-2</v>
      </c>
      <c r="G5" s="10">
        <v>0.43993020534515298</v>
      </c>
      <c r="H5" s="10">
        <v>7.0302648262246803E-3</v>
      </c>
      <c r="I5" s="10">
        <f t="shared" si="0"/>
        <v>1.6397959487820155</v>
      </c>
    </row>
    <row r="6" spans="1:9" x14ac:dyDescent="0.35">
      <c r="A6" s="9">
        <v>10</v>
      </c>
      <c r="B6" s="9">
        <v>40</v>
      </c>
      <c r="C6" s="10">
        <v>0.433087382316589</v>
      </c>
      <c r="D6" s="10">
        <v>1.20906775178054E-2</v>
      </c>
      <c r="E6" s="10">
        <v>0.30565488338470398</v>
      </c>
      <c r="F6" s="10">
        <v>8.5543060592606093E-2</v>
      </c>
      <c r="G6" s="10">
        <v>0.58434308528900103</v>
      </c>
      <c r="H6" s="10">
        <v>8.5490188239532097E-3</v>
      </c>
      <c r="I6" s="10">
        <f t="shared" si="0"/>
        <v>1.9117740859174623</v>
      </c>
    </row>
    <row r="7" spans="1:9" x14ac:dyDescent="0.35">
      <c r="A7" s="9">
        <v>10</v>
      </c>
      <c r="B7" s="9">
        <v>50</v>
      </c>
      <c r="C7" s="10">
        <v>0.524108219146728</v>
      </c>
      <c r="D7" s="10">
        <v>1.0952923739605901E-2</v>
      </c>
      <c r="E7" s="10">
        <v>0.30802430152893001</v>
      </c>
      <c r="F7" s="10">
        <v>8.1485419144148599E-2</v>
      </c>
      <c r="G7" s="10">
        <v>0.72672492027282698</v>
      </c>
      <c r="H7" s="10">
        <v>8.9016534932591096E-3</v>
      </c>
      <c r="I7" s="10">
        <f t="shared" si="0"/>
        <v>2.3593103422866526</v>
      </c>
    </row>
    <row r="8" spans="1:9" x14ac:dyDescent="0.35">
      <c r="A8" s="9">
        <v>10</v>
      </c>
      <c r="B8" s="9">
        <v>60</v>
      </c>
      <c r="C8" s="10">
        <v>0.61283199310302705</v>
      </c>
      <c r="D8" s="10">
        <v>1.2755603700806801E-2</v>
      </c>
      <c r="E8" s="10">
        <v>0.32377543926239</v>
      </c>
      <c r="F8" s="10">
        <v>7.2048582750572701E-2</v>
      </c>
      <c r="G8" s="10">
        <v>0.87288423061370801</v>
      </c>
      <c r="H8" s="10">
        <v>1.0755226913113E-2</v>
      </c>
      <c r="I8" s="10">
        <f t="shared" si="0"/>
        <v>2.6959556679230268</v>
      </c>
    </row>
    <row r="9" spans="1:9" x14ac:dyDescent="0.35">
      <c r="A9" s="9">
        <v>10</v>
      </c>
      <c r="B9" s="9">
        <v>70</v>
      </c>
      <c r="C9" s="10">
        <v>0.70129491806030197</v>
      </c>
      <c r="D9" s="10">
        <v>6.6947025330970902E-3</v>
      </c>
      <c r="E9" s="10">
        <v>0.36559192180633499</v>
      </c>
      <c r="F9" s="10">
        <v>6.1761603448724202E-2</v>
      </c>
      <c r="G9" s="10">
        <v>1.0168165397644</v>
      </c>
      <c r="H9" s="10">
        <v>1.13309097694864E-2</v>
      </c>
      <c r="I9" s="10">
        <f t="shared" si="0"/>
        <v>2.781288313867718</v>
      </c>
    </row>
    <row r="10" spans="1:9" x14ac:dyDescent="0.35">
      <c r="A10" s="9">
        <v>10</v>
      </c>
      <c r="B10" s="9">
        <v>80</v>
      </c>
      <c r="C10" s="10">
        <v>0.79344864845275798</v>
      </c>
      <c r="D10" s="10">
        <v>1.44390495116081E-2</v>
      </c>
      <c r="E10" s="10">
        <v>0.34449197292327799</v>
      </c>
      <c r="F10" s="10">
        <v>7.3420425528144304E-2</v>
      </c>
      <c r="G10" s="10">
        <v>1.1654825448989801</v>
      </c>
      <c r="H10" s="10">
        <v>1.37499911729947E-2</v>
      </c>
      <c r="I10" s="10">
        <f t="shared" si="0"/>
        <v>3.3831921684820951</v>
      </c>
    </row>
    <row r="11" spans="1:9" x14ac:dyDescent="0.35">
      <c r="A11" s="9">
        <v>10</v>
      </c>
      <c r="B11" s="9">
        <v>90</v>
      </c>
      <c r="C11" s="10">
        <v>0.882395329475402</v>
      </c>
      <c r="D11" s="10">
        <v>1.20535187448519E-2</v>
      </c>
      <c r="E11" s="10">
        <v>0.38001486301422099</v>
      </c>
      <c r="F11" s="10">
        <v>7.6965859100784295E-2</v>
      </c>
      <c r="G11" s="10">
        <v>1.3046465730667101</v>
      </c>
      <c r="H11" s="10">
        <v>1.4049986524566301E-2</v>
      </c>
      <c r="I11" s="10">
        <f t="shared" si="0"/>
        <v>3.4331461741218456</v>
      </c>
    </row>
    <row r="12" spans="1:9" x14ac:dyDescent="0.35">
      <c r="A12" s="9">
        <v>20</v>
      </c>
      <c r="B12" s="9">
        <v>10</v>
      </c>
      <c r="C12" s="10">
        <v>0.27975467205047599</v>
      </c>
      <c r="D12" s="10">
        <v>1.6300373420889799E-2</v>
      </c>
      <c r="E12" s="10">
        <v>0.43334007740020702</v>
      </c>
      <c r="F12" s="10">
        <v>0.112969373518416</v>
      </c>
      <c r="G12" s="10">
        <v>0.30158361911773601</v>
      </c>
      <c r="H12" s="10">
        <v>7.9132507173517198E-3</v>
      </c>
      <c r="I12" s="10">
        <f t="shared" si="0"/>
        <v>0.69595136671194935</v>
      </c>
    </row>
    <row r="13" spans="1:9" x14ac:dyDescent="0.35">
      <c r="A13" s="9">
        <v>20</v>
      </c>
      <c r="B13" s="9">
        <v>20</v>
      </c>
      <c r="C13" s="10">
        <v>0.45660924434661798</v>
      </c>
      <c r="D13" s="10">
        <v>1.2983226375121001E-2</v>
      </c>
      <c r="E13" s="10">
        <v>0.42283805847167899</v>
      </c>
      <c r="F13" s="10">
        <v>0.10728283869935699</v>
      </c>
      <c r="G13" s="10">
        <v>0.59714650154113702</v>
      </c>
      <c r="H13" s="10">
        <v>7.84609133829706E-3</v>
      </c>
      <c r="I13" s="10">
        <f t="shared" si="0"/>
        <v>1.412234517629479</v>
      </c>
    </row>
    <row r="14" spans="1:9" x14ac:dyDescent="0.35">
      <c r="A14" s="9">
        <v>20</v>
      </c>
      <c r="B14" s="9">
        <v>30</v>
      </c>
      <c r="C14" s="10">
        <v>0.63382249832153303</v>
      </c>
      <c r="D14" s="10">
        <v>1.17735799754456E-2</v>
      </c>
      <c r="E14" s="10">
        <v>0.45629348278045601</v>
      </c>
      <c r="F14" s="10">
        <v>0.126004301565075</v>
      </c>
      <c r="G14" s="10">
        <v>0.88909589767455999</v>
      </c>
      <c r="H14" s="10">
        <v>6.2150348373548204E-3</v>
      </c>
      <c r="I14" s="10">
        <f t="shared" si="0"/>
        <v>1.9485176344329804</v>
      </c>
    </row>
    <row r="15" spans="1:9" x14ac:dyDescent="0.35">
      <c r="A15" s="9">
        <v>20</v>
      </c>
      <c r="B15" s="9">
        <v>40</v>
      </c>
      <c r="C15" s="10">
        <v>0.81675454616546606</v>
      </c>
      <c r="D15" s="10">
        <v>1.42548399659966E-2</v>
      </c>
      <c r="E15" s="10">
        <v>0.49466603279113702</v>
      </c>
      <c r="F15" s="10">
        <v>0.130308644985035</v>
      </c>
      <c r="G15" s="10">
        <v>1.18278872966766</v>
      </c>
      <c r="H15" s="10">
        <v>1.0103498038854001E-2</v>
      </c>
      <c r="I15" s="10">
        <f t="shared" si="0"/>
        <v>2.3910854015866283</v>
      </c>
    </row>
    <row r="16" spans="1:9" x14ac:dyDescent="0.35">
      <c r="A16" s="9">
        <v>20</v>
      </c>
      <c r="B16" s="9">
        <v>50</v>
      </c>
      <c r="C16" s="10">
        <v>0.99367940902709895</v>
      </c>
      <c r="D16" s="10">
        <v>1.8041874391649101E-2</v>
      </c>
      <c r="E16" s="10">
        <v>0.51741213321685697</v>
      </c>
      <c r="F16" s="10">
        <v>0.105713574077812</v>
      </c>
      <c r="G16" s="10">
        <v>1.4750538063049301</v>
      </c>
      <c r="H16" s="10">
        <v>1.44139289134143E-2</v>
      </c>
      <c r="I16" s="10">
        <f t="shared" si="0"/>
        <v>2.8508295643053811</v>
      </c>
    </row>
    <row r="17" spans="1:9" x14ac:dyDescent="0.35">
      <c r="A17" s="9">
        <v>20</v>
      </c>
      <c r="B17" s="9">
        <v>60</v>
      </c>
      <c r="C17" s="10">
        <v>1.17173157691955</v>
      </c>
      <c r="D17" s="10">
        <v>1.6643964499466399E-2</v>
      </c>
      <c r="E17" s="10">
        <v>0.59012084484100302</v>
      </c>
      <c r="F17" s="10">
        <v>0.112969261176703</v>
      </c>
      <c r="G17" s="10">
        <v>1.77347195148468</v>
      </c>
      <c r="H17" s="10">
        <v>8.2258350267216708E-3</v>
      </c>
      <c r="I17" s="10">
        <f t="shared" si="0"/>
        <v>3.0052691190098675</v>
      </c>
    </row>
    <row r="18" spans="1:9" x14ac:dyDescent="0.35">
      <c r="A18" s="9">
        <v>20</v>
      </c>
      <c r="B18" s="9">
        <v>70</v>
      </c>
      <c r="C18" s="10">
        <v>1.3536442947387599</v>
      </c>
      <c r="D18" s="10">
        <v>1.86288232594248E-2</v>
      </c>
      <c r="E18" s="10">
        <v>0.61445013999938902</v>
      </c>
      <c r="F18" s="10">
        <v>9.5802202605248396E-2</v>
      </c>
      <c r="G18" s="10">
        <v>2.06636514186859</v>
      </c>
      <c r="H18" s="10">
        <v>1.6491234424128799E-2</v>
      </c>
      <c r="I18" s="10">
        <f t="shared" si="0"/>
        <v>3.3629500708888189</v>
      </c>
    </row>
    <row r="19" spans="1:9" x14ac:dyDescent="0.35">
      <c r="A19" s="9">
        <v>20</v>
      </c>
      <c r="B19" s="9">
        <v>80</v>
      </c>
      <c r="C19" s="10">
        <v>1.5296432161331099</v>
      </c>
      <c r="D19" s="10">
        <v>1.76999998843369E-2</v>
      </c>
      <c r="E19" s="10">
        <v>0.64197624683380095</v>
      </c>
      <c r="F19" s="10">
        <v>8.46707198142818E-2</v>
      </c>
      <c r="G19" s="10">
        <v>2.3595431756973202</v>
      </c>
      <c r="H19" s="10">
        <v>2.0313341731205699E-2</v>
      </c>
      <c r="I19" s="10">
        <f t="shared" si="0"/>
        <v>3.6754368831159798</v>
      </c>
    </row>
    <row r="20" spans="1:9" x14ac:dyDescent="0.35">
      <c r="A20" s="9">
        <v>20</v>
      </c>
      <c r="B20" s="9">
        <v>90</v>
      </c>
      <c r="C20" s="10">
        <v>1.7053490447998001</v>
      </c>
      <c r="D20" s="10">
        <v>1.4638581903961299E-2</v>
      </c>
      <c r="E20" s="10">
        <v>0.65521720409393303</v>
      </c>
      <c r="F20" s="10">
        <v>9.8752446579691205E-2</v>
      </c>
      <c r="G20" s="10">
        <v>2.6566770505905102</v>
      </c>
      <c r="H20" s="10">
        <v>1.65605285228375E-2</v>
      </c>
      <c r="I20" s="10">
        <f t="shared" si="0"/>
        <v>4.0546509371106874</v>
      </c>
    </row>
    <row r="21" spans="1:9" x14ac:dyDescent="0.35">
      <c r="A21" s="9">
        <v>30</v>
      </c>
      <c r="B21" s="9">
        <v>10</v>
      </c>
      <c r="C21" s="10">
        <v>0.397547640800476</v>
      </c>
      <c r="D21" s="10">
        <v>1.5656216149498602E-2</v>
      </c>
      <c r="E21" s="10">
        <v>0.56468844890594405</v>
      </c>
      <c r="F21" s="10">
        <v>0.103974005287854</v>
      </c>
      <c r="G21" s="10">
        <v>0.45356549263000401</v>
      </c>
      <c r="H21" s="10">
        <v>7.3660259848846296E-3</v>
      </c>
      <c r="I21" s="10">
        <f t="shared" si="0"/>
        <v>0.80321368979437191</v>
      </c>
    </row>
    <row r="22" spans="1:9" x14ac:dyDescent="0.35">
      <c r="A22" s="9">
        <v>30</v>
      </c>
      <c r="B22" s="9">
        <v>20</v>
      </c>
      <c r="C22" s="10">
        <v>0.66413045883178701</v>
      </c>
      <c r="D22" s="10">
        <v>1.3339981463903699E-2</v>
      </c>
      <c r="E22" s="10">
        <v>0.645065898895263</v>
      </c>
      <c r="F22" s="10">
        <v>0.16389545084840099</v>
      </c>
      <c r="G22" s="10">
        <v>0.89578988075256305</v>
      </c>
      <c r="H22" s="10">
        <v>1.0333438220234199E-2</v>
      </c>
      <c r="I22" s="10">
        <f t="shared" si="0"/>
        <v>1.388679640772654</v>
      </c>
    </row>
    <row r="23" spans="1:9" x14ac:dyDescent="0.35">
      <c r="A23" s="9">
        <v>30</v>
      </c>
      <c r="B23" s="9">
        <v>30</v>
      </c>
      <c r="C23" s="10">
        <v>0.93415525436401303</v>
      </c>
      <c r="D23" s="10">
        <v>1.65994121682813E-2</v>
      </c>
      <c r="E23" s="10">
        <v>0.62760110378265299</v>
      </c>
      <c r="F23" s="10">
        <v>0.14009173577967099</v>
      </c>
      <c r="G23" s="10">
        <v>1.33636014938354</v>
      </c>
      <c r="H23" s="10">
        <v>1.46223009354966E-2</v>
      </c>
      <c r="I23" s="10">
        <f t="shared" si="0"/>
        <v>2.1293145300877931</v>
      </c>
    </row>
    <row r="24" spans="1:9" x14ac:dyDescent="0.35">
      <c r="A24" s="9">
        <v>30</v>
      </c>
      <c r="B24" s="9">
        <v>40</v>
      </c>
      <c r="C24" s="10">
        <v>1.20544065952301</v>
      </c>
      <c r="D24" s="10">
        <v>1.8625650583189299E-2</v>
      </c>
      <c r="E24" s="10">
        <v>0.68633932590484603</v>
      </c>
      <c r="F24" s="10">
        <v>0.116177634420324</v>
      </c>
      <c r="G24" s="10">
        <v>1.7773698806762599</v>
      </c>
      <c r="H24" s="10">
        <v>1.58204645845328E-2</v>
      </c>
      <c r="I24" s="10">
        <f t="shared" si="0"/>
        <v>2.5896372444243041</v>
      </c>
    </row>
    <row r="25" spans="1:9" x14ac:dyDescent="0.35">
      <c r="A25" s="9">
        <v>30</v>
      </c>
      <c r="B25" s="9">
        <v>50</v>
      </c>
      <c r="C25" s="10">
        <v>1.47305106639862</v>
      </c>
      <c r="D25" s="10">
        <v>1.9225364439007402E-2</v>
      </c>
      <c r="E25" s="10">
        <v>0.69506409645080502</v>
      </c>
      <c r="F25" s="10">
        <v>0.14750430375380699</v>
      </c>
      <c r="G25" s="10">
        <v>2.2187595748901301</v>
      </c>
      <c r="H25" s="10">
        <v>2.1464151538642E-2</v>
      </c>
      <c r="I25" s="10">
        <f t="shared" si="0"/>
        <v>3.1921654221815623</v>
      </c>
    </row>
    <row r="26" spans="1:9" x14ac:dyDescent="0.35">
      <c r="A26" s="9">
        <v>30</v>
      </c>
      <c r="B26" s="9">
        <v>60</v>
      </c>
      <c r="C26" s="10">
        <v>1.74267817020416</v>
      </c>
      <c r="D26" s="10">
        <v>2.0633647935892101E-2</v>
      </c>
      <c r="E26" s="10">
        <v>0.75519702911376896</v>
      </c>
      <c r="F26" s="10">
        <v>0.12730707087545301</v>
      </c>
      <c r="G26" s="10">
        <v>2.66034942626953</v>
      </c>
      <c r="H26" s="10">
        <v>2.35995887501836E-2</v>
      </c>
      <c r="I26" s="10">
        <f t="shared" si="0"/>
        <v>3.522722314455442</v>
      </c>
    </row>
    <row r="27" spans="1:9" x14ac:dyDescent="0.35">
      <c r="A27" s="9">
        <v>30</v>
      </c>
      <c r="B27" s="9">
        <v>70</v>
      </c>
      <c r="C27" s="10">
        <v>2.0057627677917398</v>
      </c>
      <c r="D27" s="10">
        <v>1.6218601400166701E-2</v>
      </c>
      <c r="E27" s="10">
        <v>0.81110035896301202</v>
      </c>
      <c r="F27" s="10">
        <v>0.131831795033379</v>
      </c>
      <c r="G27" s="10">
        <v>3.1025435924529998</v>
      </c>
      <c r="H27" s="10">
        <v>2.93920672926366E-2</v>
      </c>
      <c r="I27" s="10">
        <f t="shared" si="0"/>
        <v>3.8251044499839542</v>
      </c>
    </row>
    <row r="28" spans="1:9" x14ac:dyDescent="0.35">
      <c r="A28" s="9">
        <v>30</v>
      </c>
      <c r="B28" s="9">
        <v>80</v>
      </c>
      <c r="C28" s="10">
        <v>2.2761084604263302</v>
      </c>
      <c r="D28" s="10">
        <v>2.3305819583175302E-2</v>
      </c>
      <c r="E28" s="10">
        <v>0.84448319911956704</v>
      </c>
      <c r="F28" s="10">
        <v>0.15378873666597001</v>
      </c>
      <c r="G28" s="10">
        <v>3.5504459285736001</v>
      </c>
      <c r="H28" s="10">
        <v>2.9258888025711999E-2</v>
      </c>
      <c r="I28" s="10">
        <f t="shared" si="0"/>
        <v>4.20428249167679</v>
      </c>
    </row>
    <row r="29" spans="1:9" x14ac:dyDescent="0.35">
      <c r="A29" s="9">
        <v>30</v>
      </c>
      <c r="B29" s="9">
        <v>90</v>
      </c>
      <c r="C29" s="10">
        <v>2.5529135608672999</v>
      </c>
      <c r="D29" s="10">
        <v>3.2989574134290101E-2</v>
      </c>
      <c r="E29" s="10">
        <v>0.87618111133575405</v>
      </c>
      <c r="F29" s="10">
        <v>0.11946616130047701</v>
      </c>
      <c r="G29" s="10">
        <v>3.9903218317031799</v>
      </c>
      <c r="H29" s="10">
        <v>2.27786793477835E-2</v>
      </c>
      <c r="I29" s="10">
        <f t="shared" si="0"/>
        <v>4.5542203319355536</v>
      </c>
    </row>
    <row r="30" spans="1:9" x14ac:dyDescent="0.35">
      <c r="A30" s="9">
        <v>40</v>
      </c>
      <c r="B30" s="9">
        <v>10</v>
      </c>
      <c r="C30" s="10">
        <v>0.51535963535308804</v>
      </c>
      <c r="D30" s="10">
        <v>1.67490049280128E-2</v>
      </c>
      <c r="E30" s="10">
        <v>0.86014229774475004</v>
      </c>
      <c r="F30" s="10">
        <v>0.200098306124258</v>
      </c>
      <c r="G30" s="10">
        <v>0.60327284336090004</v>
      </c>
      <c r="H30" s="10">
        <v>8.7968640365730395E-3</v>
      </c>
      <c r="I30" s="10">
        <f t="shared" si="0"/>
        <v>0.70136400098292007</v>
      </c>
    </row>
    <row r="31" spans="1:9" x14ac:dyDescent="0.35">
      <c r="A31" s="9">
        <v>40</v>
      </c>
      <c r="B31" s="9">
        <v>20</v>
      </c>
      <c r="C31" s="10">
        <v>0.880563006401062</v>
      </c>
      <c r="D31" s="10">
        <v>1.68352135047968E-2</v>
      </c>
      <c r="E31" s="10">
        <v>0.83725947856903005</v>
      </c>
      <c r="F31" s="10">
        <v>0.16151862564466299</v>
      </c>
      <c r="G31" s="10">
        <v>1.19758766174316</v>
      </c>
      <c r="H31" s="10">
        <v>1.1473064097321999E-2</v>
      </c>
      <c r="I31" s="10">
        <f t="shared" si="0"/>
        <v>1.4303662035453706</v>
      </c>
    </row>
    <row r="32" spans="1:9" x14ac:dyDescent="0.35">
      <c r="A32" s="9">
        <v>40</v>
      </c>
      <c r="B32" s="9">
        <v>30</v>
      </c>
      <c r="C32" s="10">
        <v>1.2413895177841101</v>
      </c>
      <c r="D32" s="10">
        <v>1.3994071812646299E-2</v>
      </c>
      <c r="E32" s="10">
        <v>0.81555493354797304</v>
      </c>
      <c r="F32" s="10">
        <v>0.16661227714664401</v>
      </c>
      <c r="G32" s="10">
        <v>1.7754786634445101</v>
      </c>
      <c r="H32" s="10">
        <v>2.6342507063344799E-2</v>
      </c>
      <c r="I32" s="10">
        <f t="shared" si="0"/>
        <v>2.1770190951092712</v>
      </c>
    </row>
    <row r="33" spans="1:9" x14ac:dyDescent="0.35">
      <c r="A33" s="9">
        <v>40</v>
      </c>
      <c r="B33" s="9">
        <v>40</v>
      </c>
      <c r="C33" s="10">
        <v>1.6117753314971901</v>
      </c>
      <c r="D33" s="10">
        <v>2.02757323287256E-2</v>
      </c>
      <c r="E33" s="10">
        <v>0.888676929473877</v>
      </c>
      <c r="F33" s="10">
        <v>0.18119706064493599</v>
      </c>
      <c r="G33" s="10">
        <v>2.36824063777923</v>
      </c>
      <c r="H33" s="10">
        <v>2.5096756794370199E-2</v>
      </c>
      <c r="I33" s="10">
        <f t="shared" si="0"/>
        <v>2.6649061759500143</v>
      </c>
    </row>
    <row r="34" spans="1:9" x14ac:dyDescent="0.35">
      <c r="A34" s="9">
        <v>40</v>
      </c>
      <c r="B34" s="9">
        <v>50</v>
      </c>
      <c r="C34" s="10">
        <v>1.97339390754699</v>
      </c>
      <c r="D34" s="10">
        <v>1.9239255726925902E-2</v>
      </c>
      <c r="E34" s="10">
        <v>0.90695797443389803</v>
      </c>
      <c r="F34" s="10">
        <v>0.160974108380396</v>
      </c>
      <c r="G34" s="10">
        <v>2.9689416933059598</v>
      </c>
      <c r="H34" s="10">
        <v>2.54975819573523E-2</v>
      </c>
      <c r="I34" s="10">
        <f t="shared" si="0"/>
        <v>3.2735162785895389</v>
      </c>
    </row>
    <row r="35" spans="1:9" x14ac:dyDescent="0.35">
      <c r="A35" s="9">
        <v>40</v>
      </c>
      <c r="B35" s="9">
        <v>60</v>
      </c>
      <c r="C35" s="10">
        <v>2.3375282382965001</v>
      </c>
      <c r="D35" s="10">
        <v>2.4133109278426199E-2</v>
      </c>
      <c r="E35" s="10">
        <v>0.90690406799316403</v>
      </c>
      <c r="F35" s="10">
        <v>0.17567374607910599</v>
      </c>
      <c r="G35" s="10">
        <v>3.5641819143295201</v>
      </c>
      <c r="H35" s="10">
        <v>2.4624497342884799E-2</v>
      </c>
      <c r="I35" s="10">
        <f t="shared" si="0"/>
        <v>3.9300539496051594</v>
      </c>
    </row>
    <row r="36" spans="1:9" x14ac:dyDescent="0.35">
      <c r="A36" s="9">
        <v>40</v>
      </c>
      <c r="B36" s="9">
        <v>70</v>
      </c>
      <c r="C36" s="10">
        <v>2.6946735334396301</v>
      </c>
      <c r="D36" s="10">
        <v>2.4409548626255499E-2</v>
      </c>
      <c r="E36" s="10">
        <v>0.97256306171417195</v>
      </c>
      <c r="F36" s="10">
        <v>0.167561370597792</v>
      </c>
      <c r="G36" s="10">
        <v>4.1477952766418396</v>
      </c>
      <c r="H36" s="10">
        <v>4.3298027487519701E-2</v>
      </c>
      <c r="I36" s="10">
        <f t="shared" si="0"/>
        <v>4.2648085660699726</v>
      </c>
    </row>
    <row r="37" spans="1:9" x14ac:dyDescent="0.35">
      <c r="A37" s="9">
        <v>40</v>
      </c>
      <c r="B37" s="9">
        <v>80</v>
      </c>
      <c r="C37" s="10">
        <v>3.0490324687957702</v>
      </c>
      <c r="D37" s="10">
        <v>2.3535293017406402E-2</v>
      </c>
      <c r="E37" s="10">
        <v>1.0174250078201199</v>
      </c>
      <c r="F37" s="10">
        <v>0.16021158650308601</v>
      </c>
      <c r="G37" s="10">
        <v>4.7565632343292199</v>
      </c>
      <c r="H37" s="10">
        <v>2.5207645046025001E-2</v>
      </c>
      <c r="I37" s="10">
        <f t="shared" si="0"/>
        <v>4.6750995874579262</v>
      </c>
    </row>
    <row r="38" spans="1:9" x14ac:dyDescent="0.35">
      <c r="A38" s="9">
        <v>40</v>
      </c>
      <c r="B38" s="9">
        <v>90</v>
      </c>
      <c r="C38" s="10">
        <v>3.4347030496597202</v>
      </c>
      <c r="D38" s="10">
        <v>3.6086702379528199E-2</v>
      </c>
      <c r="E38" s="10">
        <v>1.0266005659103301</v>
      </c>
      <c r="F38" s="10">
        <v>0.153068011870923</v>
      </c>
      <c r="G38" s="10">
        <v>5.3327026081085203</v>
      </c>
      <c r="H38" s="10">
        <v>5.5257035641109099E-2</v>
      </c>
      <c r="I38" s="10">
        <f t="shared" si="0"/>
        <v>5.1945252956097754</v>
      </c>
    </row>
    <row r="39" spans="1:9" x14ac:dyDescent="0.35">
      <c r="A39" s="9">
        <v>50</v>
      </c>
      <c r="B39" s="9">
        <v>10</v>
      </c>
      <c r="C39" s="10">
        <v>0.63033545970916705</v>
      </c>
      <c r="D39" s="10">
        <v>1.9643427549065898E-2</v>
      </c>
      <c r="E39" s="10">
        <v>1.05490943908691</v>
      </c>
      <c r="F39" s="10">
        <v>0.320739584495701</v>
      </c>
      <c r="G39" s="10">
        <v>0.75296005249023401</v>
      </c>
      <c r="H39" s="10">
        <v>8.1502351518163898E-3</v>
      </c>
      <c r="I39" s="10">
        <f t="shared" si="0"/>
        <v>0.71376748049763206</v>
      </c>
    </row>
    <row r="40" spans="1:9" x14ac:dyDescent="0.35">
      <c r="A40" s="9">
        <v>50</v>
      </c>
      <c r="B40" s="9">
        <v>20</v>
      </c>
      <c r="C40" s="10">
        <v>1.06935097694396</v>
      </c>
      <c r="D40" s="10">
        <v>1.73187863425809E-2</v>
      </c>
      <c r="E40" s="10">
        <v>1.0809485197067199</v>
      </c>
      <c r="F40" s="10">
        <v>0.219901756183049</v>
      </c>
      <c r="G40" s="10">
        <v>1.4982189369201599</v>
      </c>
      <c r="H40" s="10">
        <v>1.4420694739793001E-2</v>
      </c>
      <c r="I40" s="10">
        <f t="shared" si="0"/>
        <v>1.3860224697163679</v>
      </c>
    </row>
    <row r="41" spans="1:9" x14ac:dyDescent="0.35">
      <c r="A41" s="9">
        <v>50</v>
      </c>
      <c r="B41" s="9">
        <v>30</v>
      </c>
      <c r="C41" s="10">
        <v>1.5123196840286199</v>
      </c>
      <c r="D41" s="10">
        <v>2.19049360868575E-2</v>
      </c>
      <c r="E41" s="10">
        <v>1.01622020721435</v>
      </c>
      <c r="F41" s="10">
        <v>0.219570486453701</v>
      </c>
      <c r="G41" s="10">
        <v>2.23461114406585</v>
      </c>
      <c r="H41" s="10">
        <v>2.1064296555808298E-2</v>
      </c>
      <c r="I41" s="10">
        <f t="shared" si="0"/>
        <v>2.1989438196582785</v>
      </c>
    </row>
    <row r="42" spans="1:9" x14ac:dyDescent="0.35">
      <c r="A42" s="9">
        <v>50</v>
      </c>
      <c r="B42" s="9">
        <v>40</v>
      </c>
      <c r="C42" s="10">
        <v>1.9677629756927399</v>
      </c>
      <c r="D42" s="10">
        <v>4.5960175780112099E-2</v>
      </c>
      <c r="E42" s="10">
        <v>1.1134079408645601</v>
      </c>
      <c r="F42" s="10">
        <v>0.20642045556480901</v>
      </c>
      <c r="G42" s="10">
        <v>2.9785638380050599</v>
      </c>
      <c r="H42" s="10">
        <v>2.7711862115879698E-2</v>
      </c>
      <c r="I42" s="10">
        <f t="shared" si="0"/>
        <v>2.6751774697171715</v>
      </c>
    </row>
    <row r="43" spans="1:9" x14ac:dyDescent="0.35">
      <c r="A43" s="9">
        <v>50</v>
      </c>
      <c r="B43" s="9">
        <v>50</v>
      </c>
      <c r="C43" s="10">
        <v>2.4072433042526198</v>
      </c>
      <c r="D43" s="10">
        <v>3.60918282331711E-2</v>
      </c>
      <c r="E43" s="10">
        <v>1.12454988002777</v>
      </c>
      <c r="F43" s="10">
        <v>0.22575754234829101</v>
      </c>
      <c r="G43" s="10">
        <v>3.7185199451446498</v>
      </c>
      <c r="H43" s="10">
        <v>3.6659879368018199E-2</v>
      </c>
      <c r="I43" s="10">
        <f t="shared" si="0"/>
        <v>3.3066740846149245</v>
      </c>
    </row>
    <row r="44" spans="1:9" x14ac:dyDescent="0.35">
      <c r="A44" s="9">
        <v>50</v>
      </c>
      <c r="B44" s="9">
        <v>60</v>
      </c>
      <c r="C44" s="10">
        <v>2.85735202789306</v>
      </c>
      <c r="D44" s="10">
        <v>4.0907766756335798E-2</v>
      </c>
      <c r="E44" s="10">
        <v>1.1354516506195</v>
      </c>
      <c r="F44" s="10">
        <v>0.29308865208275398</v>
      </c>
      <c r="G44" s="10">
        <v>4.4722056102752603</v>
      </c>
      <c r="H44" s="10">
        <v>2.7714234407001902E-2</v>
      </c>
      <c r="I44" s="10">
        <f t="shared" si="0"/>
        <v>3.9387019322533323</v>
      </c>
    </row>
    <row r="45" spans="1:9" x14ac:dyDescent="0.35">
      <c r="A45" s="9">
        <v>50</v>
      </c>
      <c r="B45" s="9">
        <v>70</v>
      </c>
      <c r="C45" s="10">
        <v>3.30918170452117</v>
      </c>
      <c r="D45" s="10">
        <v>4.0441065583717503E-2</v>
      </c>
      <c r="E45" s="10">
        <v>1.2058454942703201</v>
      </c>
      <c r="F45" s="10">
        <v>0.23380980365055801</v>
      </c>
      <c r="G45" s="10">
        <v>5.2045874261855998</v>
      </c>
      <c r="H45" s="10">
        <v>4.8808149802270398E-2</v>
      </c>
      <c r="I45" s="10">
        <f t="shared" si="0"/>
        <v>4.316131254721812</v>
      </c>
    </row>
    <row r="46" spans="1:9" x14ac:dyDescent="0.35">
      <c r="A46" s="9">
        <v>50</v>
      </c>
      <c r="B46" s="9">
        <v>80</v>
      </c>
      <c r="C46" s="10">
        <v>3.7563806533813402</v>
      </c>
      <c r="D46" s="10">
        <v>3.9076445736317598E-2</v>
      </c>
      <c r="E46" s="10">
        <v>1.2633498811721799</v>
      </c>
      <c r="F46" s="10">
        <v>0.29234474976985902</v>
      </c>
      <c r="G46" s="10">
        <v>5.9477949380874602</v>
      </c>
      <c r="H46" s="10">
        <v>6.2273106005480999E-2</v>
      </c>
      <c r="I46" s="10">
        <f t="shared" si="0"/>
        <v>4.7079554339838854</v>
      </c>
    </row>
    <row r="47" spans="1:9" x14ac:dyDescent="0.35">
      <c r="A47" s="9">
        <v>50</v>
      </c>
      <c r="B47" s="9">
        <v>90</v>
      </c>
      <c r="C47" s="10">
        <v>4.1986035203933696</v>
      </c>
      <c r="D47" s="10">
        <v>4.3349945642942297E-2</v>
      </c>
      <c r="E47" s="10">
        <v>1.28082006931304</v>
      </c>
      <c r="F47" s="10">
        <v>0.26681939877105498</v>
      </c>
      <c r="G47" s="10">
        <v>6.6807781028747497</v>
      </c>
      <c r="H47" s="10">
        <v>5.50681333307384E-2</v>
      </c>
      <c r="I47" s="10">
        <f t="shared" si="0"/>
        <v>5.2160161001052581</v>
      </c>
    </row>
    <row r="48" spans="1:9" x14ac:dyDescent="0.35">
      <c r="A48" s="9">
        <v>60</v>
      </c>
      <c r="B48" s="9">
        <v>10</v>
      </c>
      <c r="C48" s="10">
        <v>0.74403428554534901</v>
      </c>
      <c r="D48" s="10">
        <v>2.4441308491031301E-2</v>
      </c>
      <c r="E48" s="10">
        <v>1.22478823661804</v>
      </c>
      <c r="F48" s="10">
        <v>0.28399601370620098</v>
      </c>
      <c r="G48" s="10">
        <v>0.90120049953460601</v>
      </c>
      <c r="H48" s="10">
        <v>1.0054187748815099E-2</v>
      </c>
      <c r="I48" s="10">
        <f t="shared" si="0"/>
        <v>0.73580107368034153</v>
      </c>
    </row>
    <row r="49" spans="1:9" x14ac:dyDescent="0.35">
      <c r="A49" s="9">
        <v>60</v>
      </c>
      <c r="B49" s="9">
        <v>20</v>
      </c>
      <c r="C49" s="10">
        <v>1.27979045391082</v>
      </c>
      <c r="D49" s="10">
        <v>2.2549292303859301E-2</v>
      </c>
      <c r="E49" s="10">
        <v>1.25642740249633</v>
      </c>
      <c r="F49" s="10">
        <v>0.258584298054716</v>
      </c>
      <c r="G49" s="10">
        <v>1.79898790836334</v>
      </c>
      <c r="H49" s="10">
        <v>2.91976318130912E-2</v>
      </c>
      <c r="I49" s="10">
        <f t="shared" si="0"/>
        <v>1.4318279789099035</v>
      </c>
    </row>
    <row r="50" spans="1:9" x14ac:dyDescent="0.35">
      <c r="A50" s="9">
        <v>60</v>
      </c>
      <c r="B50" s="9">
        <v>30</v>
      </c>
      <c r="C50" s="10">
        <v>1.8117415380477899</v>
      </c>
      <c r="D50" s="10">
        <v>2.76167342780104E-2</v>
      </c>
      <c r="E50" s="10">
        <v>1.2624391937255799</v>
      </c>
      <c r="F50" s="10">
        <v>0.27227176486412402</v>
      </c>
      <c r="G50" s="10">
        <v>2.68485291957855</v>
      </c>
      <c r="H50" s="10">
        <v>2.98563886890819E-2</v>
      </c>
      <c r="I50" s="10">
        <f t="shared" si="0"/>
        <v>2.1267186038919546</v>
      </c>
    </row>
    <row r="51" spans="1:9" x14ac:dyDescent="0.35">
      <c r="A51" s="9">
        <v>60</v>
      </c>
      <c r="B51" s="9">
        <v>40</v>
      </c>
      <c r="C51" s="10">
        <v>2.3461010026931701</v>
      </c>
      <c r="D51" s="10">
        <v>2.8439158433816801E-2</v>
      </c>
      <c r="E51" s="10">
        <v>1.40042576313018</v>
      </c>
      <c r="F51" s="10">
        <v>0.38279771045198702</v>
      </c>
      <c r="G51" s="10">
        <v>3.5778854560852</v>
      </c>
      <c r="H51" s="10">
        <v>2.4301596852030899E-2</v>
      </c>
      <c r="I51" s="10">
        <f t="shared" si="0"/>
        <v>2.5548554948661057</v>
      </c>
    </row>
    <row r="52" spans="1:9" x14ac:dyDescent="0.35">
      <c r="A52" s="9">
        <v>60</v>
      </c>
      <c r="B52" s="9">
        <v>50</v>
      </c>
      <c r="C52" s="10">
        <v>2.8812200689315701</v>
      </c>
      <c r="D52" s="10">
        <v>3.0735643526569802E-2</v>
      </c>
      <c r="E52" s="10">
        <v>1.2786152935027999</v>
      </c>
      <c r="F52" s="10">
        <v>0.349904951984296</v>
      </c>
      <c r="G52" s="10">
        <v>4.4629025077819797</v>
      </c>
      <c r="H52" s="10">
        <v>4.0217082619895199E-2</v>
      </c>
      <c r="I52" s="10">
        <f t="shared" si="0"/>
        <v>3.4904185257754441</v>
      </c>
    </row>
    <row r="53" spans="1:9" x14ac:dyDescent="0.35">
      <c r="A53" s="9">
        <v>60</v>
      </c>
      <c r="B53" s="9">
        <v>60</v>
      </c>
      <c r="C53" s="10">
        <v>3.4279321813583299</v>
      </c>
      <c r="D53" s="10">
        <v>4.1409891070428598E-2</v>
      </c>
      <c r="E53" s="10">
        <v>1.33449532985687</v>
      </c>
      <c r="F53" s="10">
        <v>0.281848691045683</v>
      </c>
      <c r="G53" s="10">
        <v>5.3739816904067901</v>
      </c>
      <c r="H53" s="10">
        <v>3.26146913998046E-2</v>
      </c>
      <c r="I53" s="10">
        <f t="shared" si="0"/>
        <v>4.0269767680514637</v>
      </c>
    </row>
    <row r="54" spans="1:9" x14ac:dyDescent="0.35">
      <c r="A54" s="9">
        <v>60</v>
      </c>
      <c r="B54" s="9">
        <v>70</v>
      </c>
      <c r="C54" s="10">
        <v>3.9524571275710998</v>
      </c>
      <c r="D54" s="10">
        <v>4.1953264546135897E-2</v>
      </c>
      <c r="E54" s="10">
        <v>1.28808690071105</v>
      </c>
      <c r="F54" s="10">
        <v>0.22631782242865101</v>
      </c>
      <c r="G54" s="10">
        <v>6.2545315408706603</v>
      </c>
      <c r="H54" s="10">
        <v>5.1539986424590602E-2</v>
      </c>
      <c r="I54" s="10">
        <f t="shared" si="0"/>
        <v>4.8556751391680422</v>
      </c>
    </row>
    <row r="55" spans="1:9" x14ac:dyDescent="0.35">
      <c r="A55" s="9">
        <v>60</v>
      </c>
      <c r="B55" s="9">
        <v>80</v>
      </c>
      <c r="C55" s="10">
        <v>4.49006011009216</v>
      </c>
      <c r="D55" s="10">
        <v>4.8155725704591097E-2</v>
      </c>
      <c r="E55" s="10">
        <v>1.3492124319076499</v>
      </c>
      <c r="F55" s="10">
        <v>0.28346153076858599</v>
      </c>
      <c r="G55" s="10">
        <v>7.1497452116012497</v>
      </c>
      <c r="H55" s="10">
        <v>4.2377607763352601E-2</v>
      </c>
      <c r="I55" s="10">
        <f t="shared" si="0"/>
        <v>5.2991990308688699</v>
      </c>
    </row>
    <row r="56" spans="1:9" x14ac:dyDescent="0.35">
      <c r="A56" s="9">
        <v>60</v>
      </c>
      <c r="B56" s="9">
        <v>90</v>
      </c>
      <c r="C56" s="10">
        <v>5.0274587249755802</v>
      </c>
      <c r="D56" s="10">
        <v>5.6326485515442802E-2</v>
      </c>
      <c r="E56" s="10">
        <v>1.4176741552352901</v>
      </c>
      <c r="F56" s="10">
        <v>0.212922396257515</v>
      </c>
      <c r="G56" s="10">
        <v>8.0539679765701297</v>
      </c>
      <c r="H56" s="10">
        <v>5.0612450411559297E-2</v>
      </c>
      <c r="I56" s="10">
        <f t="shared" si="0"/>
        <v>5.6811136373106983</v>
      </c>
    </row>
    <row r="57" spans="1:9" x14ac:dyDescent="0.35">
      <c r="A57" s="9">
        <v>70</v>
      </c>
      <c r="B57" s="9">
        <v>10</v>
      </c>
      <c r="C57" s="10">
        <v>0.85649847984313898</v>
      </c>
      <c r="D57" s="10">
        <v>2.1302975527300799E-2</v>
      </c>
      <c r="E57" s="10" t="s">
        <v>12</v>
      </c>
      <c r="F57" s="10" t="s">
        <v>12</v>
      </c>
      <c r="G57" s="11">
        <v>1.0616553735733001</v>
      </c>
      <c r="H57" s="11">
        <v>5.7953812566586601E-3</v>
      </c>
      <c r="I57" s="10">
        <f>G57/C57</f>
        <v>1.2395297814979589</v>
      </c>
    </row>
    <row r="58" spans="1:9" x14ac:dyDescent="0.35">
      <c r="A58" s="9">
        <v>70</v>
      </c>
      <c r="B58" s="9">
        <v>20</v>
      </c>
      <c r="C58" s="10">
        <v>1.48035433292388</v>
      </c>
      <c r="D58" s="10">
        <v>2.4418911338499698E-2</v>
      </c>
      <c r="E58" s="10" t="s">
        <v>12</v>
      </c>
      <c r="F58" s="10" t="s">
        <v>12</v>
      </c>
      <c r="G58" s="11">
        <v>2.0962693881988499</v>
      </c>
      <c r="H58" s="11">
        <v>1.72740633944919E-2</v>
      </c>
      <c r="I58" s="10">
        <f t="shared" ref="I58:I83" si="1">G58/C58</f>
        <v>1.4160592106745571</v>
      </c>
    </row>
    <row r="59" spans="1:9" x14ac:dyDescent="0.35">
      <c r="A59" s="9">
        <v>70</v>
      </c>
      <c r="B59" s="9">
        <v>30</v>
      </c>
      <c r="C59" s="10">
        <v>2.10725242137908</v>
      </c>
      <c r="D59" s="10">
        <v>2.7203495767219001E-2</v>
      </c>
      <c r="E59" s="10" t="s">
        <v>12</v>
      </c>
      <c r="F59" s="10" t="s">
        <v>12</v>
      </c>
      <c r="G59" s="11">
        <v>3.1252556657791102</v>
      </c>
      <c r="H59" s="11">
        <v>3.25734706431716E-2</v>
      </c>
      <c r="I59" s="10">
        <f t="shared" si="1"/>
        <v>1.4830950644886689</v>
      </c>
    </row>
    <row r="60" spans="1:9" x14ac:dyDescent="0.35">
      <c r="A60" s="9">
        <v>70</v>
      </c>
      <c r="B60" s="9">
        <v>40</v>
      </c>
      <c r="C60" s="10">
        <v>2.7312503051757799</v>
      </c>
      <c r="D60" s="10">
        <v>3.12321797662353E-2</v>
      </c>
      <c r="E60" s="10" t="s">
        <v>12</v>
      </c>
      <c r="F60" s="10" t="s">
        <v>12</v>
      </c>
      <c r="G60" s="11">
        <v>4.1723192310333204</v>
      </c>
      <c r="H60" s="11">
        <v>4.0189625752817697E-2</v>
      </c>
      <c r="I60" s="10">
        <f t="shared" si="1"/>
        <v>1.5276224310626831</v>
      </c>
    </row>
    <row r="61" spans="1:9" x14ac:dyDescent="0.35">
      <c r="A61" s="9">
        <v>70</v>
      </c>
      <c r="B61" s="9">
        <v>50</v>
      </c>
      <c r="C61" s="10">
        <v>3.3602466154098498</v>
      </c>
      <c r="D61" s="10">
        <v>3.8038788568837502E-2</v>
      </c>
      <c r="E61" s="10" t="s">
        <v>12</v>
      </c>
      <c r="F61" s="10" t="s">
        <v>12</v>
      </c>
      <c r="G61" s="11">
        <v>5.2105364274978596</v>
      </c>
      <c r="H61" s="11">
        <v>5.5118012772966803E-2</v>
      </c>
      <c r="I61" s="10">
        <f t="shared" si="1"/>
        <v>1.5506410760456431</v>
      </c>
    </row>
    <row r="62" spans="1:9" x14ac:dyDescent="0.35">
      <c r="A62" s="9">
        <v>70</v>
      </c>
      <c r="B62" s="9">
        <v>60</v>
      </c>
      <c r="C62" s="10">
        <v>3.98141746997833</v>
      </c>
      <c r="D62" s="10">
        <v>4.5098364757872503E-2</v>
      </c>
      <c r="E62" s="10" t="s">
        <v>12</v>
      </c>
      <c r="F62" s="10" t="s">
        <v>12</v>
      </c>
      <c r="G62" s="11">
        <v>6.2600216293334903</v>
      </c>
      <c r="H62" s="11">
        <v>5.6866749047302802E-2</v>
      </c>
      <c r="I62" s="10">
        <f t="shared" si="1"/>
        <v>1.5723097807594546</v>
      </c>
    </row>
    <row r="63" spans="1:9" x14ac:dyDescent="0.35">
      <c r="A63" s="9">
        <v>70</v>
      </c>
      <c r="B63" s="9">
        <v>70</v>
      </c>
      <c r="C63" s="10">
        <v>4.59447434902191</v>
      </c>
      <c r="D63" s="10">
        <v>4.58110534372735E-2</v>
      </c>
      <c r="E63" s="10" t="s">
        <v>12</v>
      </c>
      <c r="F63" s="10" t="s">
        <v>12</v>
      </c>
      <c r="G63" s="11">
        <v>7.3021907091140701</v>
      </c>
      <c r="H63" s="11">
        <v>5.2820628815948303E-2</v>
      </c>
      <c r="I63" s="10">
        <f t="shared" si="1"/>
        <v>1.5893419256260708</v>
      </c>
    </row>
    <row r="64" spans="1:9" x14ac:dyDescent="0.35">
      <c r="A64" s="9">
        <v>70</v>
      </c>
      <c r="B64" s="9">
        <v>80</v>
      </c>
      <c r="C64" s="10">
        <v>5.23298054695129</v>
      </c>
      <c r="D64" s="10">
        <v>7.0814949797189802E-2</v>
      </c>
      <c r="E64" s="10" t="s">
        <v>12</v>
      </c>
      <c r="F64" s="10" t="s">
        <v>12</v>
      </c>
      <c r="G64" s="11">
        <v>8.3294494867324804</v>
      </c>
      <c r="H64" s="11">
        <v>6.5634319818807393E-2</v>
      </c>
      <c r="I64" s="10">
        <f t="shared" si="1"/>
        <v>1.5917218518202172</v>
      </c>
    </row>
    <row r="65" spans="1:10" x14ac:dyDescent="0.35">
      <c r="A65" s="9">
        <v>70</v>
      </c>
      <c r="B65" s="9">
        <v>90</v>
      </c>
      <c r="C65" s="10">
        <v>5.8478350448608403</v>
      </c>
      <c r="D65" s="10">
        <v>4.4860300711451202E-2</v>
      </c>
      <c r="E65" s="10" t="s">
        <v>12</v>
      </c>
      <c r="F65" s="10" t="s">
        <v>12</v>
      </c>
      <c r="G65" s="11">
        <v>9.3873035812377896</v>
      </c>
      <c r="H65" s="11">
        <v>7.4412292929569093E-2</v>
      </c>
      <c r="I65" s="10">
        <f t="shared" si="1"/>
        <v>1.6052613504355744</v>
      </c>
    </row>
    <row r="66" spans="1:10" s="3" customFormat="1" x14ac:dyDescent="0.35">
      <c r="A66" s="12">
        <v>80</v>
      </c>
      <c r="B66" s="12">
        <v>10</v>
      </c>
      <c r="C66" s="13">
        <v>0.97616158962249699</v>
      </c>
      <c r="D66" s="13">
        <v>2.5946014209778798E-2</v>
      </c>
      <c r="E66" s="13" t="s">
        <v>12</v>
      </c>
      <c r="F66" s="13" t="s">
        <v>12</v>
      </c>
      <c r="G66" s="14">
        <v>1.2079723930358801</v>
      </c>
      <c r="H66" s="14">
        <v>1.27808246665863E-2</v>
      </c>
      <c r="I66" s="10">
        <f t="shared" si="1"/>
        <v>1.2374717525026051</v>
      </c>
      <c r="J66"/>
    </row>
    <row r="67" spans="1:10" s="3" customFormat="1" x14ac:dyDescent="0.35">
      <c r="A67" s="12">
        <v>80</v>
      </c>
      <c r="B67" s="12">
        <v>20</v>
      </c>
      <c r="C67" s="13">
        <v>1.687607588768</v>
      </c>
      <c r="D67" s="13">
        <v>2.2229440274453699E-2</v>
      </c>
      <c r="E67" s="13" t="s">
        <v>12</v>
      </c>
      <c r="F67" s="13" t="s">
        <v>12</v>
      </c>
      <c r="G67" s="14">
        <v>2.4010458850860501</v>
      </c>
      <c r="H67" s="14">
        <v>1.6128895311028499E-2</v>
      </c>
      <c r="I67" s="10">
        <f t="shared" si="1"/>
        <v>1.4227512966085201</v>
      </c>
      <c r="J67"/>
    </row>
    <row r="68" spans="1:10" s="3" customFormat="1" x14ac:dyDescent="0.35">
      <c r="A68" s="12">
        <v>80</v>
      </c>
      <c r="B68" s="12">
        <v>30</v>
      </c>
      <c r="C68" s="13">
        <v>2.4127262449264499</v>
      </c>
      <c r="D68" s="13">
        <v>3.8292835131605502E-2</v>
      </c>
      <c r="E68" s="13" t="s">
        <v>12</v>
      </c>
      <c r="F68" s="13" t="s">
        <v>12</v>
      </c>
      <c r="G68" s="14">
        <v>3.5797866630554198</v>
      </c>
      <c r="H68" s="14">
        <v>3.4288795753182201E-2</v>
      </c>
      <c r="I68" s="10">
        <f t="shared" si="1"/>
        <v>1.483710251249224</v>
      </c>
      <c r="J68"/>
    </row>
    <row r="69" spans="1:10" s="3" customFormat="1" x14ac:dyDescent="0.35">
      <c r="A69" s="12">
        <v>80</v>
      </c>
      <c r="B69" s="12">
        <v>40</v>
      </c>
      <c r="C69" s="13">
        <v>3.11973679542541</v>
      </c>
      <c r="D69" s="13">
        <v>3.4467432999179197E-2</v>
      </c>
      <c r="E69" s="13" t="s">
        <v>12</v>
      </c>
      <c r="F69" s="13" t="s">
        <v>12</v>
      </c>
      <c r="G69" s="14">
        <v>4.7634415864944399</v>
      </c>
      <c r="H69" s="14">
        <v>4.4743742498969397E-2</v>
      </c>
      <c r="I69" s="10">
        <f t="shared" si="1"/>
        <v>1.5268729059064396</v>
      </c>
      <c r="J69"/>
    </row>
    <row r="70" spans="1:10" s="3" customFormat="1" x14ac:dyDescent="0.35">
      <c r="A70" s="12">
        <v>80</v>
      </c>
      <c r="B70" s="12">
        <v>50</v>
      </c>
      <c r="C70" s="13">
        <v>3.8375603485107401</v>
      </c>
      <c r="D70" s="13">
        <v>2.8730046792859499E-2</v>
      </c>
      <c r="E70" s="13" t="s">
        <v>12</v>
      </c>
      <c r="F70" s="13" t="s">
        <v>12</v>
      </c>
      <c r="G70" s="14">
        <v>5.9841662025451603</v>
      </c>
      <c r="H70" s="14">
        <v>7.0598080592085596E-2</v>
      </c>
      <c r="I70" s="10">
        <f t="shared" si="1"/>
        <v>1.5593673217067359</v>
      </c>
      <c r="J70"/>
    </row>
    <row r="71" spans="1:10" s="3" customFormat="1" x14ac:dyDescent="0.35">
      <c r="A71" s="12">
        <v>80</v>
      </c>
      <c r="B71" s="12">
        <v>60</v>
      </c>
      <c r="C71" s="13">
        <v>4.5629182434082001</v>
      </c>
      <c r="D71" s="13">
        <v>4.4714487692347503E-2</v>
      </c>
      <c r="E71" s="13" t="s">
        <v>12</v>
      </c>
      <c r="F71" s="13" t="s">
        <v>12</v>
      </c>
      <c r="G71" s="14">
        <v>7.1557789278030297</v>
      </c>
      <c r="H71" s="14">
        <v>5.0831647129844497E-2</v>
      </c>
      <c r="I71" s="10">
        <f t="shared" si="1"/>
        <v>1.5682461411927759</v>
      </c>
      <c r="J71"/>
    </row>
    <row r="72" spans="1:10" s="3" customFormat="1" x14ac:dyDescent="0.35">
      <c r="A72" s="12">
        <v>80</v>
      </c>
      <c r="B72" s="12">
        <v>70</v>
      </c>
      <c r="C72" s="13">
        <v>5.2711346960067704</v>
      </c>
      <c r="D72" s="13">
        <v>5.5167046585697002E-2</v>
      </c>
      <c r="E72" s="13" t="s">
        <v>12</v>
      </c>
      <c r="F72" s="13" t="s">
        <v>12</v>
      </c>
      <c r="G72" s="14">
        <v>8.3938034486770601</v>
      </c>
      <c r="H72" s="14">
        <v>8.0969217603638094E-2</v>
      </c>
      <c r="I72" s="10">
        <f t="shared" si="1"/>
        <v>1.5924092122016755</v>
      </c>
      <c r="J72"/>
    </row>
    <row r="73" spans="1:10" s="3" customFormat="1" x14ac:dyDescent="0.35">
      <c r="A73" s="12">
        <v>80</v>
      </c>
      <c r="B73" s="12">
        <v>80</v>
      </c>
      <c r="C73" s="13">
        <v>5.9838649749755799</v>
      </c>
      <c r="D73" s="13">
        <v>4.2838537364144197E-2</v>
      </c>
      <c r="E73" s="13" t="s">
        <v>12</v>
      </c>
      <c r="F73" s="13" t="s">
        <v>12</v>
      </c>
      <c r="G73" s="14">
        <v>9.5542841339111302</v>
      </c>
      <c r="H73" s="14">
        <v>7.2073414748221307E-2</v>
      </c>
      <c r="I73" s="10">
        <f t="shared" si="1"/>
        <v>1.5966744192703179</v>
      </c>
      <c r="J73"/>
    </row>
    <row r="74" spans="1:10" s="3" customFormat="1" x14ac:dyDescent="0.35">
      <c r="A74" s="12">
        <v>80</v>
      </c>
      <c r="B74" s="12">
        <v>90</v>
      </c>
      <c r="C74" s="13">
        <v>6.6952624177932698</v>
      </c>
      <c r="D74" s="13">
        <v>5.3127499416178503E-2</v>
      </c>
      <c r="E74" s="13" t="s">
        <v>12</v>
      </c>
      <c r="F74" s="13" t="s">
        <v>12</v>
      </c>
      <c r="G74" s="14">
        <v>10.7795731019973</v>
      </c>
      <c r="H74" s="14">
        <v>6.9850050217513698E-2</v>
      </c>
      <c r="I74" s="10">
        <f t="shared" si="1"/>
        <v>1.6100299628808579</v>
      </c>
      <c r="J74"/>
    </row>
    <row r="75" spans="1:10" s="3" customFormat="1" x14ac:dyDescent="0.35">
      <c r="A75" s="12">
        <v>90</v>
      </c>
      <c r="B75" s="12">
        <v>10</v>
      </c>
      <c r="C75" s="13">
        <v>1.0861385726928701</v>
      </c>
      <c r="D75" s="13">
        <v>2.5941941411422101E-2</v>
      </c>
      <c r="E75" s="13" t="s">
        <v>12</v>
      </c>
      <c r="F75" s="13" t="s">
        <v>12</v>
      </c>
      <c r="G75" s="14">
        <v>1.3551982831954901</v>
      </c>
      <c r="H75" s="14">
        <v>1.5375764563771E-2</v>
      </c>
      <c r="I75" s="10">
        <f t="shared" si="1"/>
        <v>1.2477213472269368</v>
      </c>
      <c r="J75"/>
    </row>
    <row r="76" spans="1:10" x14ac:dyDescent="0.35">
      <c r="A76" s="9">
        <v>90</v>
      </c>
      <c r="B76" s="9">
        <v>20</v>
      </c>
      <c r="C76" s="10">
        <v>1.8934342432022</v>
      </c>
      <c r="D76" s="10">
        <v>3.3783807309069498E-2</v>
      </c>
      <c r="E76" s="10" t="s">
        <v>12</v>
      </c>
      <c r="F76" s="10" t="s">
        <v>12</v>
      </c>
      <c r="G76" s="11">
        <v>2.7102950525283802</v>
      </c>
      <c r="H76" s="11">
        <v>3.5199554758253399E-2</v>
      </c>
      <c r="I76" s="10">
        <f t="shared" si="1"/>
        <v>1.4314175748425755</v>
      </c>
    </row>
    <row r="77" spans="1:10" x14ac:dyDescent="0.35">
      <c r="A77" s="9">
        <v>90</v>
      </c>
      <c r="B77" s="9">
        <v>30</v>
      </c>
      <c r="C77" s="10">
        <v>2.6946849870681699</v>
      </c>
      <c r="D77" s="10">
        <v>3.45636552289392E-2</v>
      </c>
      <c r="E77" s="10" t="s">
        <v>12</v>
      </c>
      <c r="F77" s="10" t="s">
        <v>12</v>
      </c>
      <c r="G77" s="11">
        <v>4.0645888519287103</v>
      </c>
      <c r="H77" s="11">
        <v>0.229960306430158</v>
      </c>
      <c r="I77" s="10">
        <f t="shared" si="1"/>
        <v>1.5083725450042316</v>
      </c>
    </row>
    <row r="78" spans="1:10" x14ac:dyDescent="0.35">
      <c r="A78" s="9">
        <v>90</v>
      </c>
      <c r="B78" s="9">
        <v>40</v>
      </c>
      <c r="C78" s="10">
        <v>3.5015621566772399</v>
      </c>
      <c r="D78" s="10">
        <v>3.3897555068835197E-2</v>
      </c>
      <c r="E78" s="10" t="s">
        <v>12</v>
      </c>
      <c r="F78" s="10" t="s">
        <v>12</v>
      </c>
      <c r="G78" s="11">
        <v>5.3884229469299303</v>
      </c>
      <c r="H78" s="11">
        <v>4.5424988280686203E-2</v>
      </c>
      <c r="I78" s="10">
        <f t="shared" si="1"/>
        <v>1.5388625721392881</v>
      </c>
    </row>
    <row r="79" spans="1:10" x14ac:dyDescent="0.35">
      <c r="A79" s="9">
        <v>90</v>
      </c>
      <c r="B79" s="9">
        <v>50</v>
      </c>
      <c r="C79" s="10">
        <v>4.3177702474594097</v>
      </c>
      <c r="D79" s="10">
        <v>5.4971403926621101E-2</v>
      </c>
      <c r="E79" s="10" t="s">
        <v>12</v>
      </c>
      <c r="F79" s="10" t="s">
        <v>12</v>
      </c>
      <c r="G79" s="11">
        <v>6.7254925203323301</v>
      </c>
      <c r="H79" s="11">
        <v>6.9751827804176797E-2</v>
      </c>
      <c r="I79" s="10">
        <f t="shared" si="1"/>
        <v>1.5576309379336781</v>
      </c>
    </row>
    <row r="80" spans="1:10" x14ac:dyDescent="0.35">
      <c r="A80" s="9">
        <v>90</v>
      </c>
      <c r="B80" s="9">
        <v>60</v>
      </c>
      <c r="C80" s="10">
        <v>5.1118331575393601</v>
      </c>
      <c r="D80" s="10">
        <v>5.7690103869502102E-2</v>
      </c>
      <c r="E80" s="10" t="s">
        <v>12</v>
      </c>
      <c r="F80" s="10" t="s">
        <v>12</v>
      </c>
      <c r="G80" s="11">
        <v>8.0733482933044396</v>
      </c>
      <c r="H80" s="11">
        <v>5.35863504105904E-2</v>
      </c>
      <c r="I80" s="10">
        <f t="shared" si="1"/>
        <v>1.579345030343408</v>
      </c>
    </row>
    <row r="81" spans="1:9" x14ac:dyDescent="0.35">
      <c r="A81" s="9">
        <v>90</v>
      </c>
      <c r="B81" s="9">
        <v>70</v>
      </c>
      <c r="C81" s="10">
        <v>5.9214280509948702</v>
      </c>
      <c r="D81" s="10">
        <v>6.3120187139853401E-2</v>
      </c>
      <c r="E81" s="10" t="s">
        <v>12</v>
      </c>
      <c r="F81" s="10" t="s">
        <v>12</v>
      </c>
      <c r="G81" s="11">
        <v>9.39844003677368</v>
      </c>
      <c r="H81" s="11">
        <v>7.2431043446031504E-2</v>
      </c>
      <c r="I81" s="10">
        <f t="shared" si="1"/>
        <v>1.5871914605455064</v>
      </c>
    </row>
    <row r="82" spans="1:9" x14ac:dyDescent="0.35">
      <c r="A82" s="9">
        <v>90</v>
      </c>
      <c r="B82" s="9">
        <v>80</v>
      </c>
      <c r="C82" s="10">
        <v>6.7147380971908497</v>
      </c>
      <c r="D82" s="10">
        <v>6.1393549038279198E-2</v>
      </c>
      <c r="E82" s="10" t="s">
        <v>12</v>
      </c>
      <c r="F82" s="10" t="s">
        <v>12</v>
      </c>
      <c r="G82" s="11">
        <v>10.7449723768234</v>
      </c>
      <c r="H82" s="11">
        <v>7.6492682044839597E-2</v>
      </c>
      <c r="I82" s="10">
        <f t="shared" si="1"/>
        <v>1.6002072190006371</v>
      </c>
    </row>
    <row r="83" spans="1:9" x14ac:dyDescent="0.35">
      <c r="A83" s="9">
        <v>90</v>
      </c>
      <c r="B83" s="9">
        <v>90</v>
      </c>
      <c r="C83" s="10">
        <v>7.5044500589370697</v>
      </c>
      <c r="D83" s="10">
        <v>4.4693120710348103E-2</v>
      </c>
      <c r="E83" s="10" t="s">
        <v>12</v>
      </c>
      <c r="F83" s="10" t="s">
        <v>12</v>
      </c>
      <c r="G83" s="10">
        <v>12.058526058197</v>
      </c>
      <c r="H83" s="10">
        <v>0.11913165574592401</v>
      </c>
      <c r="I83" s="10">
        <f t="shared" si="1"/>
        <v>1.6068500640944994</v>
      </c>
    </row>
    <row r="84" spans="1:9" x14ac:dyDescent="0.35">
      <c r="B84" s="2"/>
    </row>
    <row r="85" spans="1:9" x14ac:dyDescent="0.35">
      <c r="B85" s="2"/>
    </row>
    <row r="86" spans="1:9" x14ac:dyDescent="0.35">
      <c r="B86" s="2"/>
    </row>
    <row r="87" spans="1:9" x14ac:dyDescent="0.35">
      <c r="B87" s="2"/>
    </row>
    <row r="88" spans="1:9" x14ac:dyDescent="0.35">
      <c r="B88" s="2"/>
    </row>
    <row r="89" spans="1:9" x14ac:dyDescent="0.35">
      <c r="B89" s="2"/>
    </row>
    <row r="90" spans="1:9" x14ac:dyDescent="0.35">
      <c r="B90" s="2"/>
    </row>
    <row r="91" spans="1:9" x14ac:dyDescent="0.35">
      <c r="B91" s="2"/>
    </row>
    <row r="92" spans="1:9" x14ac:dyDescent="0.35">
      <c r="B92" s="2"/>
    </row>
    <row r="93" spans="1:9" x14ac:dyDescent="0.35">
      <c r="B93" s="2"/>
    </row>
    <row r="94" spans="1:9" x14ac:dyDescent="0.35">
      <c r="B94" s="2"/>
    </row>
    <row r="95" spans="1:9" x14ac:dyDescent="0.35">
      <c r="B95" s="2"/>
    </row>
    <row r="96" spans="1:9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</sheetData>
  <mergeCells count="3">
    <mergeCell ref="E1:F1"/>
    <mergeCell ref="G1:H1"/>
    <mergeCell ref="C1:D1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 Base 16GB</vt:lpstr>
      <vt:lpstr>Sheet1</vt:lpstr>
      <vt:lpstr>PC 8GB</vt:lpstr>
      <vt:lpstr>VM 16GB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Cardozo1</dc:creator>
  <cp:lastModifiedBy>Lina Cardozo1</cp:lastModifiedBy>
  <dcterms:created xsi:type="dcterms:W3CDTF">2022-05-01T18:02:18Z</dcterms:created>
  <dcterms:modified xsi:type="dcterms:W3CDTF">2022-06-28T01:35:22Z</dcterms:modified>
</cp:coreProperties>
</file>