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le de calcul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10" i="1"/>
  <c r="C10"/>
  <c r="D9"/>
  <c r="D8"/>
  <c r="E9" l="1"/>
  <c r="E8"/>
  <c r="E10" l="1"/>
</calcChain>
</file>

<file path=xl/sharedStrings.xml><?xml version="1.0" encoding="utf-8"?>
<sst xmlns="http://schemas.openxmlformats.org/spreadsheetml/2006/main" count="30" uniqueCount="26">
  <si>
    <t>Instruction:</t>
  </si>
  <si>
    <t>Vous devez uniquement remplir les cellules en bleu dans la colonne "Analyses garantie (%)"</t>
  </si>
  <si>
    <t>Vous pouvez également modifier les apports caloriques par gramme de macronutriments si vous désirez être plus précis</t>
  </si>
  <si>
    <r>
      <t xml:space="preserve">L'analyse garantie en Glucides se calcule automatiquement, car elle n'est </t>
    </r>
    <r>
      <rPr>
        <b/>
        <sz val="10"/>
        <color theme="1"/>
        <rFont val="Georgia"/>
        <family val="1"/>
      </rPr>
      <t>jamais mentionnée</t>
    </r>
    <r>
      <rPr>
        <sz val="10"/>
        <color theme="1"/>
        <rFont val="Georgia"/>
        <family val="1"/>
      </rPr>
      <t xml:space="preserve"> par les revendeurs (généralement)</t>
    </r>
  </si>
  <si>
    <t>Analyse garantie (%)</t>
  </si>
  <si>
    <t>Matière sèche (%)</t>
  </si>
  <si>
    <t>Apports caloriques (%)</t>
  </si>
  <si>
    <t>Apports caloriques optimaux Chiens (%)</t>
  </si>
  <si>
    <t>Apports caloriques optimaux Chats (%)</t>
  </si>
  <si>
    <t>Protéines</t>
  </si>
  <si>
    <t>Lipides</t>
  </si>
  <si>
    <t>Glucides</t>
  </si>
  <si>
    <t>Cendre (%)</t>
  </si>
  <si>
    <t>Humidité (%)</t>
  </si>
  <si>
    <t>Apport calorique par gramme des macronutriments</t>
  </si>
  <si>
    <r>
      <t>(</t>
    </r>
    <r>
      <rPr>
        <sz val="10"/>
        <color theme="1"/>
        <rFont val="Calibri"/>
        <family val="2"/>
      </rPr>
      <t>≈</t>
    </r>
    <r>
      <rPr>
        <sz val="10"/>
        <color theme="1"/>
        <rFont val="Georgia"/>
        <family val="1"/>
      </rPr>
      <t xml:space="preserve"> 4) kCal</t>
    </r>
  </si>
  <si>
    <t>(≈ 9) kCal</t>
  </si>
  <si>
    <t>(≈ 4) kCal</t>
  </si>
  <si>
    <t>Note supplémentaire</t>
  </si>
  <si>
    <r>
      <t>∑  [ Analyse garantie (</t>
    </r>
    <r>
      <rPr>
        <i/>
        <sz val="10"/>
        <color theme="1"/>
        <rFont val="Georgia"/>
        <family val="1"/>
      </rPr>
      <t>protéines+lipides+glucides</t>
    </r>
    <r>
      <rPr>
        <sz val="10"/>
        <color theme="1"/>
        <rFont val="Georgia"/>
        <family val="1"/>
      </rPr>
      <t xml:space="preserve">) + </t>
    </r>
    <r>
      <rPr>
        <sz val="10"/>
        <color rgb="FFFF0000"/>
        <rFont val="Georgia"/>
        <family val="1"/>
      </rPr>
      <t>Cendres</t>
    </r>
    <r>
      <rPr>
        <sz val="10"/>
        <color theme="1"/>
        <rFont val="Georgia"/>
        <family val="1"/>
      </rPr>
      <t xml:space="preserve"> + </t>
    </r>
    <r>
      <rPr>
        <sz val="10"/>
        <color rgb="FF0070C0"/>
        <rFont val="Georgia"/>
        <family val="1"/>
      </rPr>
      <t>Humidité</t>
    </r>
    <r>
      <rPr>
        <sz val="10"/>
        <color theme="1"/>
        <rFont val="Georgia"/>
        <family val="1"/>
      </rPr>
      <t xml:space="preserve"> ] = 100 %</t>
    </r>
  </si>
  <si>
    <r>
      <t>∑  [ Matières sèches (</t>
    </r>
    <r>
      <rPr>
        <i/>
        <sz val="10"/>
        <color theme="1"/>
        <rFont val="Georgia"/>
        <family val="1"/>
      </rPr>
      <t>protéines+lipides+glucides</t>
    </r>
    <r>
      <rPr>
        <sz val="10"/>
        <color theme="1"/>
        <rFont val="Georgia"/>
        <family val="1"/>
      </rPr>
      <t xml:space="preserve">) + </t>
    </r>
    <r>
      <rPr>
        <sz val="10"/>
        <color rgb="FFFF0000"/>
        <rFont val="Georgia"/>
        <family val="1"/>
      </rPr>
      <t>Cendres</t>
    </r>
    <r>
      <rPr>
        <sz val="10"/>
        <color theme="1"/>
        <rFont val="Georgia"/>
        <family val="1"/>
      </rPr>
      <t xml:space="preserve">  ] ≈ 100 %</t>
    </r>
  </si>
  <si>
    <r>
      <t>∑  [ Apports caloriques (</t>
    </r>
    <r>
      <rPr>
        <i/>
        <sz val="10"/>
        <color theme="1"/>
        <rFont val="Georgia"/>
        <family val="1"/>
      </rPr>
      <t>protéines+lipides+glucides</t>
    </r>
    <r>
      <rPr>
        <sz val="10"/>
        <color theme="1"/>
        <rFont val="Georgia"/>
        <family val="1"/>
      </rPr>
      <t>)  ] = 100 %</t>
    </r>
  </si>
  <si>
    <t>Pour les croquettes sèches</t>
  </si>
  <si>
    <r>
      <t xml:space="preserve"> 1/ Si </t>
    </r>
    <r>
      <rPr>
        <sz val="10"/>
        <color rgb="FF0070C0"/>
        <rFont val="Georgia"/>
        <family val="1"/>
      </rPr>
      <t>l'Humidité</t>
    </r>
    <r>
      <rPr>
        <sz val="10"/>
        <color theme="1"/>
        <rFont val="Georgia"/>
        <family val="1"/>
      </rPr>
      <t xml:space="preserve"> d'une croquette n'est pas mentionnée, vous pouvez lui mettre une valeur moyenne de </t>
    </r>
    <r>
      <rPr>
        <b/>
        <u/>
        <sz val="10"/>
        <color theme="1"/>
        <rFont val="Georgia"/>
        <family val="1"/>
      </rPr>
      <t>10 %</t>
    </r>
  </si>
  <si>
    <t>ou contacter le revendeur afin de connaître la valeur exacte.</t>
  </si>
  <si>
    <r>
      <t xml:space="preserve"> - Si le pourcentage de </t>
    </r>
    <r>
      <rPr>
        <sz val="10"/>
        <color rgb="FFFF0000"/>
        <rFont val="Georgia"/>
        <family val="1"/>
      </rPr>
      <t>Cendres</t>
    </r>
    <r>
      <rPr>
        <sz val="10"/>
        <color theme="1"/>
        <rFont val="Georgia"/>
        <family val="1"/>
      </rPr>
      <t xml:space="preserve"> d'une croquette ne sont pas mentionné, vous pouvez lui attribuer une valeur moyenne de </t>
    </r>
    <r>
      <rPr>
        <b/>
        <u/>
        <sz val="10"/>
        <color theme="1"/>
        <rFont val="Georgia"/>
        <family val="1"/>
      </rPr>
      <t>8 %</t>
    </r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</si>
</sst>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Georgia"/>
      <family val="1"/>
    </font>
    <font>
      <sz val="10"/>
      <color rgb="FFFF0000"/>
      <name val="Georgia"/>
      <family val="1"/>
    </font>
    <font>
      <sz val="10"/>
      <color rgb="FF0070C0"/>
      <name val="Georgia"/>
      <family val="1"/>
    </font>
    <font>
      <b/>
      <u/>
      <sz val="10"/>
      <color theme="1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center" vertical="center" wrapText="1"/>
    </xf>
    <xf numFmtId="164" fontId="3" fillId="5" borderId="8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" fontId="3" fillId="4" borderId="11" xfId="0" applyNumberFormat="1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 wrapText="1"/>
    </xf>
    <xf numFmtId="164" fontId="3" fillId="5" borderId="15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Fill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3" fillId="0" borderId="0" xfId="0" applyNumberFormat="1" applyFont="1"/>
    <xf numFmtId="0" fontId="3" fillId="0" borderId="7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1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19" xfId="0" applyBorder="1"/>
    <xf numFmtId="0" fontId="3" fillId="0" borderId="20" xfId="0" applyFont="1" applyFill="1" applyBorder="1" applyAlignment="1">
      <alignment horizontal="center" vertical="center" wrapText="1"/>
    </xf>
    <xf numFmtId="1" fontId="3" fillId="3" borderId="23" xfId="0" applyNumberFormat="1" applyFont="1" applyFill="1" applyBorder="1" applyAlignment="1">
      <alignment horizontal="center" vertical="center"/>
    </xf>
    <xf numFmtId="1" fontId="3" fillId="3" borderId="2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0" fillId="0" borderId="21" xfId="0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0" borderId="29" xfId="0" applyFont="1" applyBorder="1" applyAlignment="1">
      <alignment horizontal="left"/>
    </xf>
    <xf numFmtId="0" fontId="4" fillId="0" borderId="2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41</xdr:row>
      <xdr:rowOff>161924</xdr:rowOff>
    </xdr:from>
    <xdr:to>
      <xdr:col>7</xdr:col>
      <xdr:colOff>686724</xdr:colOff>
      <xdr:row>49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38350" y="7991474"/>
          <a:ext cx="4620549" cy="14192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7"/>
  <sheetViews>
    <sheetView tabSelected="1" workbookViewId="0">
      <selection activeCell="G26" sqref="G26"/>
    </sheetView>
  </sheetViews>
  <sheetFormatPr baseColWidth="10" defaultRowHeight="15"/>
  <cols>
    <col min="1" max="1" width="4.85546875" style="1" customWidth="1"/>
    <col min="2" max="2" width="12.5703125" customWidth="1"/>
    <col min="3" max="3" width="11.5703125" customWidth="1"/>
    <col min="4" max="4" width="13" customWidth="1"/>
    <col min="5" max="5" width="14.7109375" customWidth="1"/>
    <col min="7" max="8" width="13.140625" customWidth="1"/>
    <col min="12" max="12" width="4.85546875" style="1" customWidth="1"/>
  </cols>
  <sheetData>
    <row r="2" spans="2:8">
      <c r="B2" s="2" t="s">
        <v>0</v>
      </c>
    </row>
    <row r="3" spans="2:8">
      <c r="B3" s="3" t="s">
        <v>1</v>
      </c>
    </row>
    <row r="4" spans="2:8">
      <c r="B4" s="3" t="s">
        <v>2</v>
      </c>
    </row>
    <row r="5" spans="2:8">
      <c r="B5" s="3" t="s">
        <v>3</v>
      </c>
    </row>
    <row r="6" spans="2:8" ht="15.75" thickBot="1">
      <c r="F6" s="4"/>
      <c r="G6" s="4"/>
    </row>
    <row r="7" spans="2:8" ht="51.75" thickBot="1">
      <c r="B7" s="5"/>
      <c r="C7" s="53" t="s">
        <v>4</v>
      </c>
      <c r="D7" s="6" t="s">
        <v>5</v>
      </c>
      <c r="E7" s="7" t="s">
        <v>6</v>
      </c>
      <c r="F7" s="8" t="s">
        <v>7</v>
      </c>
      <c r="G7" s="9" t="s">
        <v>8</v>
      </c>
    </row>
    <row r="8" spans="2:8" ht="19.5" customHeight="1" thickTop="1">
      <c r="B8" s="56" t="s">
        <v>9</v>
      </c>
      <c r="C8" s="54">
        <v>0</v>
      </c>
      <c r="D8" s="10">
        <f>C8*100/(100-C14)</f>
        <v>0</v>
      </c>
      <c r="E8" s="11">
        <f>(D8*C19*100)/(SUM(D8*C19,D9*9,D10*C21))</f>
        <v>0</v>
      </c>
      <c r="F8" s="12">
        <v>56</v>
      </c>
      <c r="G8" s="13">
        <v>65</v>
      </c>
    </row>
    <row r="9" spans="2:8" ht="19.5" customHeight="1" thickBot="1">
      <c r="B9" s="57" t="s">
        <v>10</v>
      </c>
      <c r="C9" s="55">
        <v>0</v>
      </c>
      <c r="D9" s="14">
        <f>C9*100/(100-C14)</f>
        <v>0</v>
      </c>
      <c r="E9" s="11">
        <f>(D9*C20*100)/(SUM(D8*C19,D9*C20,D10*C21))</f>
        <v>0</v>
      </c>
      <c r="F9" s="15">
        <v>30</v>
      </c>
      <c r="G9" s="16">
        <v>30</v>
      </c>
    </row>
    <row r="10" spans="2:8" ht="19.5" customHeight="1" thickTop="1">
      <c r="B10" s="17" t="s">
        <v>11</v>
      </c>
      <c r="C10" s="18">
        <f>100-C8-C9-C13-C14</f>
        <v>83</v>
      </c>
      <c r="D10" s="19">
        <f>C10*100/(100-C14)</f>
        <v>92.222222222222229</v>
      </c>
      <c r="E10" s="20">
        <f>100-E9-E8</f>
        <v>100</v>
      </c>
      <c r="F10" s="21">
        <v>14</v>
      </c>
      <c r="G10" s="22">
        <v>5</v>
      </c>
    </row>
    <row r="11" spans="2:8" ht="3" customHeight="1">
      <c r="B11" s="23"/>
      <c r="C11" s="24"/>
      <c r="D11" s="24"/>
      <c r="E11" s="25"/>
      <c r="F11" s="26"/>
      <c r="G11" s="27"/>
      <c r="H11" s="28"/>
    </row>
    <row r="12" spans="2:8" ht="3" customHeight="1" thickBot="1">
      <c r="B12" s="29"/>
      <c r="C12" s="58"/>
      <c r="D12" s="30"/>
      <c r="E12" s="31"/>
      <c r="F12" s="32"/>
      <c r="G12" s="33"/>
    </row>
    <row r="13" spans="2:8" ht="15.75" thickTop="1">
      <c r="B13" s="61" t="s">
        <v>12</v>
      </c>
      <c r="C13" s="59">
        <v>7</v>
      </c>
      <c r="D13" s="30"/>
      <c r="E13" s="31"/>
      <c r="F13" s="32"/>
      <c r="G13" s="33"/>
    </row>
    <row r="14" spans="2:8" ht="15.75" thickBot="1">
      <c r="B14" s="62" t="s">
        <v>13</v>
      </c>
      <c r="C14" s="60">
        <v>10</v>
      </c>
      <c r="D14" s="4"/>
      <c r="E14" s="34"/>
      <c r="F14" s="4"/>
      <c r="G14" s="35"/>
    </row>
    <row r="16" spans="2:8">
      <c r="B16" s="2" t="s">
        <v>14</v>
      </c>
      <c r="C16" s="36"/>
      <c r="D16" s="3"/>
    </row>
    <row r="17" spans="2:9" ht="2.25" customHeight="1">
      <c r="B17" s="37"/>
      <c r="C17" s="37"/>
      <c r="D17" s="37"/>
      <c r="E17" s="24"/>
    </row>
    <row r="18" spans="2:9" ht="2.25" customHeight="1">
      <c r="B18" s="3"/>
      <c r="C18" s="3"/>
      <c r="D18" s="3"/>
    </row>
    <row r="19" spans="2:9">
      <c r="B19" s="38" t="s">
        <v>9</v>
      </c>
      <c r="C19" s="3">
        <v>4.0999999999999996</v>
      </c>
      <c r="D19" s="39" t="s">
        <v>15</v>
      </c>
    </row>
    <row r="20" spans="2:9">
      <c r="B20" s="38" t="s">
        <v>10</v>
      </c>
      <c r="C20" s="3">
        <v>9.5</v>
      </c>
      <c r="D20" s="39" t="s">
        <v>16</v>
      </c>
    </row>
    <row r="21" spans="2:9">
      <c r="B21" s="38" t="s">
        <v>11</v>
      </c>
      <c r="C21" s="3">
        <v>4.2</v>
      </c>
      <c r="D21" s="39" t="s">
        <v>17</v>
      </c>
    </row>
    <row r="26" spans="2:9">
      <c r="B26" s="40" t="s">
        <v>18</v>
      </c>
    </row>
    <row r="28" spans="2:9">
      <c r="B28" s="38" t="s">
        <v>19</v>
      </c>
      <c r="C28" s="41"/>
    </row>
    <row r="29" spans="2:9">
      <c r="B29" s="3"/>
      <c r="C29" s="41"/>
    </row>
    <row r="30" spans="2:9" ht="15.75" thickBot="1">
      <c r="B30" s="38" t="s">
        <v>20</v>
      </c>
      <c r="C30" s="41"/>
      <c r="I30" s="52"/>
    </row>
    <row r="31" spans="2:9" ht="15.75" thickTop="1">
      <c r="B31" s="3"/>
      <c r="C31" s="41"/>
    </row>
    <row r="32" spans="2:9">
      <c r="B32" s="38" t="s">
        <v>21</v>
      </c>
      <c r="C32" s="41"/>
    </row>
    <row r="33" spans="2:5">
      <c r="B33" s="38"/>
      <c r="C33" s="41"/>
    </row>
    <row r="34" spans="2:5">
      <c r="B34" s="2" t="s">
        <v>22</v>
      </c>
    </row>
    <row r="35" spans="2:5">
      <c r="B35" s="2"/>
    </row>
    <row r="36" spans="2:5">
      <c r="B36" s="3" t="s">
        <v>23</v>
      </c>
    </row>
    <row r="37" spans="2:5">
      <c r="B37" s="3" t="s">
        <v>24</v>
      </c>
    </row>
    <row r="38" spans="2:5">
      <c r="B38" s="3"/>
    </row>
    <row r="39" spans="2:5">
      <c r="B39" s="3" t="s">
        <v>25</v>
      </c>
    </row>
    <row r="40" spans="2:5">
      <c r="B40" s="3" t="s">
        <v>24</v>
      </c>
    </row>
    <row r="43" spans="2:5">
      <c r="B43" s="42"/>
      <c r="C43" s="43"/>
      <c r="D43" s="43"/>
      <c r="E43" s="43"/>
    </row>
    <row r="44" spans="2:5">
      <c r="B44" s="44"/>
      <c r="C44" s="18"/>
      <c r="D44" s="45"/>
      <c r="E44" s="45"/>
    </row>
    <row r="45" spans="2:5">
      <c r="B45" s="44"/>
      <c r="C45" s="18"/>
      <c r="D45" s="45"/>
      <c r="E45" s="45"/>
    </row>
    <row r="46" spans="2:5">
      <c r="B46" s="44"/>
      <c r="C46" s="18"/>
      <c r="D46" s="45"/>
      <c r="E46" s="45"/>
    </row>
    <row r="47" spans="2:5">
      <c r="B47" s="46"/>
      <c r="C47" s="46"/>
      <c r="D47" s="46"/>
      <c r="E47" s="46"/>
    </row>
    <row r="48" spans="2:5">
      <c r="B48" s="46"/>
      <c r="C48" s="46"/>
      <c r="D48" s="46"/>
      <c r="E48" s="46"/>
    </row>
    <row r="49" spans="2:5">
      <c r="B49" s="47"/>
      <c r="C49" s="32"/>
      <c r="D49" s="46"/>
      <c r="E49" s="46"/>
    </row>
    <row r="50" spans="2:5">
      <c r="B50" s="48"/>
      <c r="C50" s="32"/>
      <c r="D50" s="46"/>
      <c r="E50" s="46"/>
    </row>
    <row r="51" spans="2:5">
      <c r="B51" s="46"/>
      <c r="C51" s="46"/>
      <c r="D51" s="46"/>
      <c r="E51" s="46"/>
    </row>
    <row r="52" spans="2:5">
      <c r="B52" s="49"/>
      <c r="C52" s="50"/>
      <c r="D52" s="42"/>
      <c r="E52" s="46"/>
    </row>
    <row r="53" spans="2:5">
      <c r="B53" s="42"/>
      <c r="C53" s="42"/>
      <c r="D53" s="42"/>
      <c r="E53" s="46"/>
    </row>
    <row r="54" spans="2:5">
      <c r="B54" s="42"/>
      <c r="C54" s="42"/>
      <c r="D54" s="42"/>
      <c r="E54" s="46"/>
    </row>
    <row r="55" spans="2:5">
      <c r="B55" s="51"/>
      <c r="C55" s="42"/>
      <c r="D55" s="42"/>
      <c r="E55" s="46"/>
    </row>
    <row r="56" spans="2:5">
      <c r="B56" s="51"/>
      <c r="C56" s="42"/>
      <c r="D56" s="42"/>
      <c r="E56" s="46"/>
    </row>
    <row r="57" spans="2:5">
      <c r="B57" s="51"/>
      <c r="C57" s="42"/>
      <c r="D57" s="42"/>
      <c r="E57" s="46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 de calcul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2013-09-19T22:19:23Z</dcterms:modified>
</cp:coreProperties>
</file>