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Ziele" sheetId="1" r:id="rId1"/>
    <sheet name="Anforderungen" sheetId="2" r:id="rId2"/>
  </sheets>
  <calcPr calcId="145621"/>
</workbook>
</file>

<file path=xl/calcChain.xml><?xml version="1.0" encoding="utf-8"?>
<calcChain xmlns="http://schemas.openxmlformats.org/spreadsheetml/2006/main">
  <c r="J46" i="2" l="1"/>
  <c r="J47" i="2"/>
  <c r="J48" i="2"/>
  <c r="J49" i="2"/>
  <c r="J50" i="2"/>
  <c r="J51" i="2"/>
  <c r="J45" i="2"/>
  <c r="J38" i="2"/>
  <c r="J39" i="2"/>
  <c r="J40" i="2"/>
  <c r="J41" i="2"/>
  <c r="J37" i="2"/>
  <c r="J28" i="2"/>
  <c r="J29" i="2"/>
  <c r="J30" i="2"/>
  <c r="J31" i="2"/>
  <c r="J32" i="2"/>
  <c r="J33" i="2"/>
  <c r="J27" i="2"/>
  <c r="J18" i="2"/>
  <c r="J19" i="2"/>
  <c r="J20" i="2"/>
  <c r="J21" i="2"/>
  <c r="J22" i="2"/>
  <c r="J23" i="2"/>
  <c r="J17" i="2"/>
  <c r="J7" i="2"/>
  <c r="J8" i="2"/>
  <c r="J9" i="2"/>
  <c r="J10" i="2"/>
  <c r="J11" i="2"/>
  <c r="J12" i="2"/>
  <c r="J13" i="2"/>
  <c r="J6" i="2"/>
</calcChain>
</file>

<file path=xl/comments1.xml><?xml version="1.0" encoding="utf-8"?>
<comments xmlns="http://schemas.openxmlformats.org/spreadsheetml/2006/main">
  <authors>
    <author>Autor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Typ: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Tahoma"/>
            <family val="2"/>
          </rPr>
          <t xml:space="preserve"> (funktionale Anforderung)
- </t>
        </r>
        <r>
          <rPr>
            <b/>
            <sz val="9"/>
            <color indexed="81"/>
            <rFont val="Tahoma"/>
            <family val="2"/>
          </rPr>
          <t>TA</t>
        </r>
        <r>
          <rPr>
            <sz val="9"/>
            <color indexed="81"/>
            <rFont val="Tahoma"/>
            <family val="2"/>
          </rPr>
          <t xml:space="preserve"> (technische Anforderung)
- </t>
        </r>
        <r>
          <rPr>
            <b/>
            <sz val="9"/>
            <color indexed="81"/>
            <rFont val="Tahoma"/>
            <family val="2"/>
          </rPr>
          <t>AA</t>
        </r>
        <r>
          <rPr>
            <sz val="9"/>
            <color indexed="81"/>
            <rFont val="Tahoma"/>
            <family val="2"/>
          </rPr>
          <t xml:space="preserve"> (allgemeine Anforderung)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 xml:space="preserve">Status: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geplant</t>
        </r>
        <r>
          <rPr>
            <sz val="9"/>
            <color indexed="81"/>
            <rFont val="Tahoma"/>
            <family val="2"/>
          </rPr>
          <t xml:space="preserve"> (noch nicht angefasst)
- </t>
        </r>
        <r>
          <rPr>
            <b/>
            <sz val="9"/>
            <color indexed="81"/>
            <rFont val="Tahoma"/>
            <family val="2"/>
          </rPr>
          <t>aktiv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AF</t>
        </r>
        <r>
          <rPr>
            <sz val="9"/>
            <color indexed="81"/>
            <rFont val="Tahoma"/>
            <family val="2"/>
          </rPr>
          <t xml:space="preserve"> (durch Anwendungsfall abgedeckt, s. AF-Beschreibung)
- </t>
        </r>
        <r>
          <rPr>
            <b/>
            <sz val="9"/>
            <color indexed="81"/>
            <rFont val="Tahoma"/>
            <family val="2"/>
          </rPr>
          <t>implementiert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gelöscht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 xml:space="preserve">Priorität: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(muss zur Erreichung der Ziele umgesetzt werden) 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(ist wichtig, muss aber nicht zwingend umgesetzt sein) 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("nice to have") 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 xml:space="preserve">Stabilität: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(die Anforderung bestand schon immer und ändert sich auch nicht; inhaltlich klar)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(die Anforderung bestand schon recht lange und ändert sich selten)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(die Anforderung ist unbeständig und auch inhaltlich unklar)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 xml:space="preserve">Komplexität: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(viele Bestandteile, die auch noch weiter geklärt werden müssen)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(mehrere Bestandteile)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(nicht weiter zerlegbar; geringer Realisierungsaufwand)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 xml:space="preserve">Risiko: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hoch</t>
        </r>
        <r>
          <rPr>
            <sz val="9"/>
            <color indexed="81"/>
            <rFont val="Tahoma"/>
            <family val="2"/>
          </rPr>
          <t xml:space="preserve"> (Priorität hoch, Stabilität niedrig, Komplexität hoch)
- </t>
        </r>
        <r>
          <rPr>
            <b/>
            <sz val="9"/>
            <color indexed="81"/>
            <rFont val="Tahoma"/>
            <family val="2"/>
          </rPr>
          <t>mittel</t>
        </r>
        <r>
          <rPr>
            <sz val="9"/>
            <color indexed="81"/>
            <rFont val="Tahoma"/>
            <family val="2"/>
          </rPr>
          <t xml:space="preserve"> (Priorität mittel, Stabilität mittel, Komplexität mittel)
- </t>
        </r>
        <r>
          <rPr>
            <b/>
            <sz val="9"/>
            <color indexed="81"/>
            <rFont val="Tahoma"/>
            <family val="2"/>
          </rPr>
          <t>niedrig</t>
        </r>
        <r>
          <rPr>
            <sz val="9"/>
            <color indexed="81"/>
            <rFont val="Tahoma"/>
            <family val="2"/>
          </rPr>
          <t xml:space="preserve"> (Priorität niedrig, Stabilität hoch, Komplexität niedrig)
Die Angaben in Klammern dienen der tendenziellen Einordnung.
Hohe Risiken reduzieren, z.B. durch Zerlegung (Reduzierung der Komplexität) oder Beschluss (Erhöhung der Stabilität)</t>
        </r>
      </text>
    </comment>
  </commentList>
</comments>
</file>

<file path=xl/sharedStrings.xml><?xml version="1.0" encoding="utf-8"?>
<sst xmlns="http://schemas.openxmlformats.org/spreadsheetml/2006/main" count="187" uniqueCount="87">
  <si>
    <t>Nummer</t>
  </si>
  <si>
    <t>Kurzbezeichnung</t>
  </si>
  <si>
    <t>Typ</t>
  </si>
  <si>
    <t>Status</t>
  </si>
  <si>
    <t>P</t>
  </si>
  <si>
    <t>S</t>
  </si>
  <si>
    <t>K</t>
  </si>
  <si>
    <t>R</t>
  </si>
  <si>
    <t>Quelle</t>
  </si>
  <si>
    <t>Datum</t>
  </si>
  <si>
    <t>Ziele</t>
  </si>
  <si>
    <t>Datenmodell</t>
  </si>
  <si>
    <t>GUI</t>
  </si>
  <si>
    <t>Simulator-Engine</t>
  </si>
  <si>
    <t>Importer/Parser</t>
  </si>
  <si>
    <t>KI</t>
  </si>
  <si>
    <t>Strassen modellieren</t>
  </si>
  <si>
    <t>Verzweigungen modellieren</t>
  </si>
  <si>
    <t>Mehrspurigkeit modellieren</t>
  </si>
  <si>
    <t>1.4.1</t>
  </si>
  <si>
    <t>Fahrzeuge modellieren</t>
  </si>
  <si>
    <t>Fahrzeuge haben Eigenschaften: Position, Geschwindigkeit, Beschleunigung</t>
  </si>
  <si>
    <t>FA</t>
  </si>
  <si>
    <t>Fahrzeuge können sich auf den Strassen befinden</t>
  </si>
  <si>
    <t>2.1</t>
  </si>
  <si>
    <t>2.2</t>
  </si>
  <si>
    <t>2.3</t>
  </si>
  <si>
    <t>3.1</t>
  </si>
  <si>
    <t>3.2</t>
  </si>
  <si>
    <t>3.3</t>
  </si>
  <si>
    <t>1.5</t>
  </si>
  <si>
    <t>Kurven modellieren</t>
  </si>
  <si>
    <t>Zeit-diskrete Simulation</t>
  </si>
  <si>
    <t>Raum-kontinuierliche Simulation</t>
  </si>
  <si>
    <t>Delta-t der Simulation konfigurierbar</t>
  </si>
  <si>
    <t>2.4</t>
  </si>
  <si>
    <t>Performante Simulation</t>
  </si>
  <si>
    <t>TA</t>
  </si>
  <si>
    <t>geplant</t>
  </si>
  <si>
    <t>2.5</t>
  </si>
  <si>
    <t>Simulation bewegt die Fahrzeuge und passt ihre Eigenschaften an</t>
  </si>
  <si>
    <t>1. Analyse</t>
  </si>
  <si>
    <t>Bezeichnung</t>
  </si>
  <si>
    <t>…</t>
  </si>
  <si>
    <t>4.1</t>
  </si>
  <si>
    <t>Daten von OpenStreetMap importierbar</t>
  </si>
  <si>
    <t>4.2</t>
  </si>
  <si>
    <t>Output sind Daten gemäss definiertem Datenmodell</t>
  </si>
  <si>
    <t>4.3</t>
  </si>
  <si>
    <t>5.1</t>
  </si>
  <si>
    <t>4.4</t>
  </si>
  <si>
    <t>1.6</t>
  </si>
  <si>
    <t>Strassennetz ist ein gerichteter Graph</t>
  </si>
  <si>
    <t>AA</t>
  </si>
  <si>
    <t>2.6</t>
  </si>
  <si>
    <t>Daten werden aufbereitet</t>
  </si>
  <si>
    <t>Basis für den Import sind XML-Dateien</t>
  </si>
  <si>
    <t>Simulation steuerbar (Start, Pause, Stop, Reset)</t>
  </si>
  <si>
    <t>Geschwindigkeit der Simulation einstellbar</t>
  </si>
  <si>
    <t>2-dimensionaler, farbiger Output</t>
  </si>
  <si>
    <t>3.3.1</t>
  </si>
  <si>
    <t>Strassen werden gerendert</t>
  </si>
  <si>
    <t>3.3.2</t>
  </si>
  <si>
    <t>Fahrzeuge werden gerendert</t>
  </si>
  <si>
    <t>3.4</t>
  </si>
  <si>
    <t>Simulation mittels Seed initiierbar</t>
  </si>
  <si>
    <t>Deterministische Simulation</t>
  </si>
  <si>
    <t>2.7</t>
  </si>
  <si>
    <t>Scrollen und Zoomen möglich</t>
  </si>
  <si>
    <t>3.5</t>
  </si>
  <si>
    <t>Weltdaten können geladen werden</t>
  </si>
  <si>
    <t>Agent-basierte KI</t>
  </si>
  <si>
    <t>5.2</t>
  </si>
  <si>
    <t>KI kann die Welt wahrnehmen (Sensorik)</t>
  </si>
  <si>
    <t>5.2.1</t>
  </si>
  <si>
    <t>Eigenschaften von vorderem Fahrzeug erkennbar</t>
  </si>
  <si>
    <t>5.3</t>
  </si>
  <si>
    <t>KI kann auf die Welt reagieren (Motorik)</t>
  </si>
  <si>
    <t>5.3.1</t>
  </si>
  <si>
    <t>Beschleunigung/Geschwindigkeit verändern</t>
  </si>
  <si>
    <t>5.3.2</t>
  </si>
  <si>
    <t>5.2.2</t>
  </si>
  <si>
    <t>Anforderungen/Leistungsmerkmale</t>
  </si>
  <si>
    <t>Entscheidung treffen bei Verzweigungen</t>
  </si>
  <si>
    <t>Verzweigungen erkennbar</t>
  </si>
  <si>
    <t>Weltdaten müssen nicht manuell erstellt werden</t>
  </si>
  <si>
    <t>4.4.1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</si>
</sst>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center"/>
    </xf>
    <xf numFmtId="14" fontId="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.5703125" customWidth="1"/>
    <col min="2" max="2" width="75.5703125" customWidth="1"/>
  </cols>
  <sheetData>
    <row r="1" spans="1:2" s="14" customFormat="1" ht="21" x14ac:dyDescent="0.35">
      <c r="A1" s="13" t="s">
        <v>10</v>
      </c>
    </row>
    <row r="3" spans="1:2" x14ac:dyDescent="0.25">
      <c r="A3" s="9" t="s">
        <v>0</v>
      </c>
      <c r="B3" s="10" t="s">
        <v>42</v>
      </c>
    </row>
    <row r="5" spans="1:2" x14ac:dyDescent="0.25">
      <c r="A5">
        <v>1</v>
      </c>
      <c r="B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zoomScaleNormal="100" workbookViewId="0"/>
  </sheetViews>
  <sheetFormatPr baseColWidth="10" defaultColWidth="9.140625" defaultRowHeight="15" x14ac:dyDescent="0.25"/>
  <cols>
    <col min="1" max="1" width="4.140625" style="7" customWidth="1"/>
    <col min="2" max="2" width="5.28515625" style="7" customWidth="1"/>
    <col min="3" max="3" width="7.28515625" style="7" customWidth="1"/>
    <col min="4" max="4" width="47.85546875" customWidth="1"/>
    <col min="5" max="5" width="5.5703125" style="2" customWidth="1"/>
    <col min="6" max="6" width="13.140625" customWidth="1"/>
    <col min="7" max="10" width="3.85546875" style="2" customWidth="1"/>
    <col min="11" max="11" width="19.85546875" customWidth="1"/>
    <col min="12" max="12" width="10.5703125" style="5" customWidth="1"/>
    <col min="13" max="13" width="13" customWidth="1"/>
  </cols>
  <sheetData>
    <row r="1" spans="1:13" s="14" customFormat="1" ht="21" x14ac:dyDescent="0.35">
      <c r="A1" s="13" t="s">
        <v>82</v>
      </c>
      <c r="B1" s="15"/>
      <c r="C1" s="15"/>
      <c r="E1" s="16"/>
      <c r="G1" s="16"/>
      <c r="H1" s="16"/>
      <c r="I1" s="16"/>
      <c r="J1" s="16"/>
      <c r="L1" s="17"/>
    </row>
    <row r="3" spans="1:13" s="1" customFormat="1" x14ac:dyDescent="0.25">
      <c r="A3" s="9" t="s">
        <v>0</v>
      </c>
      <c r="B3" s="9"/>
      <c r="C3" s="9"/>
      <c r="D3" s="10" t="s">
        <v>1</v>
      </c>
      <c r="E3" s="11" t="s">
        <v>2</v>
      </c>
      <c r="F3" s="10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0" t="s">
        <v>8</v>
      </c>
      <c r="L3" s="12" t="s">
        <v>9</v>
      </c>
      <c r="M3" s="10" t="s">
        <v>10</v>
      </c>
    </row>
    <row r="5" spans="1:13" x14ac:dyDescent="0.25">
      <c r="A5" s="8">
        <v>1</v>
      </c>
      <c r="B5" s="8"/>
      <c r="C5" s="8"/>
      <c r="D5" s="3" t="s">
        <v>11</v>
      </c>
      <c r="E5" s="4"/>
      <c r="F5" s="3"/>
      <c r="G5" s="4"/>
      <c r="H5" s="4"/>
      <c r="I5" s="4"/>
      <c r="J5" s="4"/>
      <c r="K5" s="3"/>
      <c r="L5" s="6"/>
      <c r="M5" s="3"/>
    </row>
    <row r="6" spans="1:13" x14ac:dyDescent="0.25">
      <c r="B6" s="7">
        <v>1.1000000000000001</v>
      </c>
      <c r="D6" t="s">
        <v>16</v>
      </c>
      <c r="E6" s="2" t="s">
        <v>22</v>
      </c>
      <c r="F6" t="s">
        <v>38</v>
      </c>
      <c r="G6" s="2">
        <v>3</v>
      </c>
      <c r="H6" s="2">
        <v>3</v>
      </c>
      <c r="I6" s="2">
        <v>3</v>
      </c>
      <c r="J6" s="2">
        <f>AVERAGE(G6:I6)</f>
        <v>3</v>
      </c>
      <c r="K6" t="s">
        <v>41</v>
      </c>
      <c r="L6" s="5">
        <v>41907</v>
      </c>
    </row>
    <row r="7" spans="1:13" x14ac:dyDescent="0.25">
      <c r="B7" s="7">
        <v>1.2</v>
      </c>
      <c r="D7" t="s">
        <v>17</v>
      </c>
      <c r="E7" s="2" t="s">
        <v>22</v>
      </c>
      <c r="F7" t="s">
        <v>38</v>
      </c>
      <c r="G7" s="2">
        <v>2</v>
      </c>
      <c r="H7" s="2">
        <v>2</v>
      </c>
      <c r="I7" s="2">
        <v>1</v>
      </c>
      <c r="J7" s="2">
        <f t="shared" ref="J7:J13" si="0">AVERAGE(G7:I7)</f>
        <v>1.6666666666666667</v>
      </c>
      <c r="K7" t="s">
        <v>41</v>
      </c>
      <c r="L7" s="5">
        <v>41907</v>
      </c>
    </row>
    <row r="8" spans="1:13" x14ac:dyDescent="0.25">
      <c r="B8" s="7">
        <v>1.3</v>
      </c>
      <c r="D8" t="s">
        <v>18</v>
      </c>
      <c r="E8" s="2" t="s">
        <v>22</v>
      </c>
      <c r="F8" t="s">
        <v>38</v>
      </c>
      <c r="G8" s="2">
        <v>2</v>
      </c>
      <c r="H8" s="2">
        <v>2</v>
      </c>
      <c r="I8" s="2">
        <v>1</v>
      </c>
      <c r="J8" s="2">
        <f t="shared" si="0"/>
        <v>1.6666666666666667</v>
      </c>
      <c r="K8" t="s">
        <v>41</v>
      </c>
      <c r="L8" s="5">
        <v>41907</v>
      </c>
    </row>
    <row r="9" spans="1:13" x14ac:dyDescent="0.25">
      <c r="B9" s="7">
        <v>1.4</v>
      </c>
      <c r="D9" t="s">
        <v>20</v>
      </c>
      <c r="E9" s="2" t="s">
        <v>22</v>
      </c>
      <c r="F9" t="s">
        <v>38</v>
      </c>
      <c r="G9" s="2">
        <v>3</v>
      </c>
      <c r="H9" s="2">
        <v>3</v>
      </c>
      <c r="I9" s="2">
        <v>3</v>
      </c>
      <c r="J9" s="2">
        <f t="shared" si="0"/>
        <v>3</v>
      </c>
      <c r="K9" t="s">
        <v>41</v>
      </c>
      <c r="L9" s="5">
        <v>41907</v>
      </c>
    </row>
    <row r="10" spans="1:13" x14ac:dyDescent="0.25">
      <c r="C10" s="7" t="s">
        <v>19</v>
      </c>
      <c r="D10" t="s">
        <v>21</v>
      </c>
      <c r="E10" s="2" t="s">
        <v>22</v>
      </c>
      <c r="F10" t="s">
        <v>38</v>
      </c>
      <c r="G10" s="2">
        <v>3</v>
      </c>
      <c r="H10" s="2">
        <v>3</v>
      </c>
      <c r="I10" s="2">
        <v>3</v>
      </c>
      <c r="J10" s="2">
        <f t="shared" si="0"/>
        <v>3</v>
      </c>
      <c r="K10" t="s">
        <v>41</v>
      </c>
      <c r="L10" s="5">
        <v>41907</v>
      </c>
    </row>
    <row r="11" spans="1:13" x14ac:dyDescent="0.25">
      <c r="C11" s="7" t="s">
        <v>19</v>
      </c>
      <c r="D11" t="s">
        <v>23</v>
      </c>
      <c r="E11" s="2" t="s">
        <v>22</v>
      </c>
      <c r="F11" t="s">
        <v>38</v>
      </c>
      <c r="G11" s="2">
        <v>3</v>
      </c>
      <c r="H11" s="2">
        <v>3</v>
      </c>
      <c r="I11" s="2">
        <v>3</v>
      </c>
      <c r="J11" s="2">
        <f t="shared" si="0"/>
        <v>3</v>
      </c>
      <c r="K11" t="s">
        <v>41</v>
      </c>
      <c r="L11" s="5">
        <v>41907</v>
      </c>
    </row>
    <row r="12" spans="1:13" x14ac:dyDescent="0.25">
      <c r="B12" s="7" t="s">
        <v>30</v>
      </c>
      <c r="D12" t="s">
        <v>31</v>
      </c>
      <c r="E12" s="2" t="s">
        <v>22</v>
      </c>
      <c r="F12" t="s">
        <v>38</v>
      </c>
      <c r="G12" s="2">
        <v>2</v>
      </c>
      <c r="H12" s="2">
        <v>2</v>
      </c>
      <c r="I12" s="2">
        <v>2</v>
      </c>
      <c r="J12" s="2">
        <f t="shared" si="0"/>
        <v>2</v>
      </c>
      <c r="K12" t="s">
        <v>41</v>
      </c>
      <c r="L12" s="5">
        <v>41907</v>
      </c>
    </row>
    <row r="13" spans="1:13" x14ac:dyDescent="0.25">
      <c r="B13" s="7" t="s">
        <v>51</v>
      </c>
      <c r="D13" t="s">
        <v>52</v>
      </c>
      <c r="E13" s="2" t="s">
        <v>53</v>
      </c>
      <c r="F13" t="s">
        <v>38</v>
      </c>
      <c r="G13" s="2">
        <v>2</v>
      </c>
      <c r="H13" s="2">
        <v>1</v>
      </c>
      <c r="I13" s="2">
        <v>3</v>
      </c>
      <c r="J13" s="2">
        <f>AVERAGE(G13:I13)</f>
        <v>2</v>
      </c>
      <c r="K13" t="s">
        <v>41</v>
      </c>
      <c r="L13" s="5">
        <v>41907</v>
      </c>
    </row>
    <row r="16" spans="1:13" x14ac:dyDescent="0.25">
      <c r="A16" s="8">
        <v>2</v>
      </c>
      <c r="B16" s="8"/>
      <c r="C16" s="8"/>
      <c r="D16" s="3" t="s">
        <v>13</v>
      </c>
      <c r="E16" s="4"/>
      <c r="F16" s="3"/>
      <c r="G16" s="4"/>
      <c r="H16" s="4"/>
      <c r="I16" s="4"/>
      <c r="J16" s="4"/>
      <c r="K16" s="3"/>
      <c r="L16" s="6"/>
      <c r="M16" s="3"/>
    </row>
    <row r="17" spans="1:13" x14ac:dyDescent="0.25">
      <c r="B17" s="7" t="s">
        <v>24</v>
      </c>
      <c r="D17" t="s">
        <v>32</v>
      </c>
      <c r="E17" s="2" t="s">
        <v>22</v>
      </c>
      <c r="F17" t="s">
        <v>38</v>
      </c>
      <c r="G17" s="2">
        <v>2</v>
      </c>
      <c r="H17" s="2">
        <v>2</v>
      </c>
      <c r="I17" s="2">
        <v>3</v>
      </c>
      <c r="J17" s="2">
        <f>AVERAGE(G17:I17)</f>
        <v>2.3333333333333335</v>
      </c>
      <c r="K17" t="s">
        <v>41</v>
      </c>
      <c r="L17" s="5">
        <v>41907</v>
      </c>
    </row>
    <row r="18" spans="1:13" x14ac:dyDescent="0.25">
      <c r="B18" s="7" t="s">
        <v>25</v>
      </c>
      <c r="D18" t="s">
        <v>33</v>
      </c>
      <c r="E18" s="2" t="s">
        <v>22</v>
      </c>
      <c r="F18" t="s">
        <v>38</v>
      </c>
      <c r="G18" s="2">
        <v>2</v>
      </c>
      <c r="H18" s="2">
        <v>2</v>
      </c>
      <c r="I18" s="2">
        <v>2</v>
      </c>
      <c r="J18" s="2">
        <f t="shared" ref="J18:J23" si="1">AVERAGE(G18:I18)</f>
        <v>2</v>
      </c>
      <c r="K18" t="s">
        <v>41</v>
      </c>
      <c r="L18" s="5">
        <v>41907</v>
      </c>
    </row>
    <row r="19" spans="1:13" x14ac:dyDescent="0.25">
      <c r="B19" s="7" t="s">
        <v>26</v>
      </c>
      <c r="D19" t="s">
        <v>66</v>
      </c>
      <c r="E19" s="2" t="s">
        <v>22</v>
      </c>
      <c r="F19" t="s">
        <v>38</v>
      </c>
      <c r="G19" s="2">
        <v>2</v>
      </c>
      <c r="H19" s="2">
        <v>2</v>
      </c>
      <c r="I19" s="2">
        <v>1</v>
      </c>
      <c r="J19" s="2">
        <f t="shared" si="1"/>
        <v>1.6666666666666667</v>
      </c>
      <c r="K19" t="s">
        <v>41</v>
      </c>
      <c r="L19" s="5">
        <v>41907</v>
      </c>
    </row>
    <row r="20" spans="1:13" x14ac:dyDescent="0.25">
      <c r="B20" s="7" t="s">
        <v>35</v>
      </c>
      <c r="D20" t="s">
        <v>36</v>
      </c>
      <c r="E20" s="2" t="s">
        <v>37</v>
      </c>
      <c r="F20" t="s">
        <v>38</v>
      </c>
      <c r="G20" s="2">
        <v>2</v>
      </c>
      <c r="H20" s="2">
        <v>3</v>
      </c>
      <c r="I20" s="2">
        <v>2</v>
      </c>
      <c r="J20" s="2">
        <f t="shared" si="1"/>
        <v>2.3333333333333335</v>
      </c>
      <c r="K20" t="s">
        <v>41</v>
      </c>
      <c r="L20" s="5">
        <v>41907</v>
      </c>
    </row>
    <row r="21" spans="1:13" x14ac:dyDescent="0.25">
      <c r="B21" s="7" t="s">
        <v>39</v>
      </c>
      <c r="D21" t="s">
        <v>40</v>
      </c>
      <c r="E21" s="2" t="s">
        <v>22</v>
      </c>
      <c r="F21" t="s">
        <v>38</v>
      </c>
      <c r="G21" s="2">
        <v>3</v>
      </c>
      <c r="H21" s="2">
        <v>3</v>
      </c>
      <c r="I21" s="2">
        <v>3</v>
      </c>
      <c r="J21" s="2">
        <f t="shared" si="1"/>
        <v>3</v>
      </c>
      <c r="K21" t="s">
        <v>41</v>
      </c>
      <c r="L21" s="5">
        <v>41907</v>
      </c>
    </row>
    <row r="22" spans="1:13" x14ac:dyDescent="0.25">
      <c r="B22" s="7" t="s">
        <v>54</v>
      </c>
      <c r="D22" t="s">
        <v>65</v>
      </c>
      <c r="E22" s="2" t="s">
        <v>22</v>
      </c>
      <c r="F22" t="s">
        <v>38</v>
      </c>
      <c r="G22" s="2">
        <v>1</v>
      </c>
      <c r="H22" s="2">
        <v>2</v>
      </c>
      <c r="I22" s="2">
        <v>3</v>
      </c>
      <c r="J22" s="2">
        <f t="shared" si="1"/>
        <v>2</v>
      </c>
      <c r="K22" t="s">
        <v>41</v>
      </c>
      <c r="L22" s="5">
        <v>41907</v>
      </c>
    </row>
    <row r="23" spans="1:13" x14ac:dyDescent="0.25">
      <c r="B23" s="7" t="s">
        <v>67</v>
      </c>
      <c r="D23" t="s">
        <v>34</v>
      </c>
      <c r="E23" s="2" t="s">
        <v>22</v>
      </c>
      <c r="F23" t="s">
        <v>38</v>
      </c>
      <c r="G23" s="2">
        <v>1</v>
      </c>
      <c r="H23" s="2">
        <v>2</v>
      </c>
      <c r="I23" s="2">
        <v>3</v>
      </c>
      <c r="J23" s="2">
        <f t="shared" si="1"/>
        <v>2</v>
      </c>
      <c r="K23" t="s">
        <v>41</v>
      </c>
      <c r="L23" s="5">
        <v>41907</v>
      </c>
    </row>
    <row r="26" spans="1:13" x14ac:dyDescent="0.25">
      <c r="A26" s="8">
        <v>3</v>
      </c>
      <c r="B26" s="8"/>
      <c r="C26" s="8"/>
      <c r="D26" s="3" t="s">
        <v>12</v>
      </c>
      <c r="E26" s="4"/>
      <c r="F26" s="3"/>
      <c r="G26" s="4"/>
      <c r="H26" s="4"/>
      <c r="I26" s="4"/>
      <c r="J26" s="4"/>
      <c r="K26" s="3"/>
      <c r="L26" s="6"/>
      <c r="M26" s="3"/>
    </row>
    <row r="27" spans="1:13" x14ac:dyDescent="0.25">
      <c r="B27" s="7" t="s">
        <v>27</v>
      </c>
      <c r="D27" t="s">
        <v>57</v>
      </c>
      <c r="E27" s="2" t="s">
        <v>22</v>
      </c>
      <c r="F27" t="s">
        <v>38</v>
      </c>
      <c r="G27" s="2">
        <v>2</v>
      </c>
      <c r="H27" s="2">
        <v>3</v>
      </c>
      <c r="I27" s="2">
        <v>3</v>
      </c>
      <c r="J27" s="2">
        <f>AVERAGE(G27:I27)</f>
        <v>2.6666666666666665</v>
      </c>
      <c r="K27" t="s">
        <v>41</v>
      </c>
      <c r="L27" s="5">
        <v>41907</v>
      </c>
    </row>
    <row r="28" spans="1:13" x14ac:dyDescent="0.25">
      <c r="B28" s="7" t="s">
        <v>28</v>
      </c>
      <c r="D28" t="s">
        <v>58</v>
      </c>
      <c r="E28" s="2" t="s">
        <v>22</v>
      </c>
      <c r="F28" t="s">
        <v>38</v>
      </c>
      <c r="G28" s="2">
        <v>1</v>
      </c>
      <c r="H28" s="2">
        <v>2</v>
      </c>
      <c r="I28" s="2">
        <v>3</v>
      </c>
      <c r="J28" s="2">
        <f t="shared" ref="J28:J33" si="2">AVERAGE(G28:I28)</f>
        <v>2</v>
      </c>
      <c r="K28" t="s">
        <v>41</v>
      </c>
      <c r="L28" s="5">
        <v>41907</v>
      </c>
    </row>
    <row r="29" spans="1:13" x14ac:dyDescent="0.25">
      <c r="B29" s="7" t="s">
        <v>29</v>
      </c>
      <c r="D29" t="s">
        <v>59</v>
      </c>
      <c r="E29" s="2" t="s">
        <v>22</v>
      </c>
      <c r="F29" t="s">
        <v>38</v>
      </c>
      <c r="G29" s="2">
        <v>3</v>
      </c>
      <c r="H29" s="2">
        <v>3</v>
      </c>
      <c r="I29" s="2">
        <v>2</v>
      </c>
      <c r="J29" s="2">
        <f t="shared" si="2"/>
        <v>2.6666666666666665</v>
      </c>
      <c r="K29" t="s">
        <v>41</v>
      </c>
      <c r="L29" s="5">
        <v>41907</v>
      </c>
    </row>
    <row r="30" spans="1:13" x14ac:dyDescent="0.25">
      <c r="C30" s="7" t="s">
        <v>60</v>
      </c>
      <c r="D30" t="s">
        <v>61</v>
      </c>
      <c r="E30" s="2" t="s">
        <v>22</v>
      </c>
      <c r="F30" t="s">
        <v>38</v>
      </c>
      <c r="G30" s="2">
        <v>3</v>
      </c>
      <c r="H30" s="2">
        <v>3</v>
      </c>
      <c r="I30" s="2">
        <v>2</v>
      </c>
      <c r="J30" s="2">
        <f t="shared" si="2"/>
        <v>2.6666666666666665</v>
      </c>
      <c r="K30" t="s">
        <v>41</v>
      </c>
      <c r="L30" s="5">
        <v>41907</v>
      </c>
    </row>
    <row r="31" spans="1:13" x14ac:dyDescent="0.25">
      <c r="C31" s="7" t="s">
        <v>62</v>
      </c>
      <c r="D31" t="s">
        <v>63</v>
      </c>
      <c r="E31" s="2" t="s">
        <v>22</v>
      </c>
      <c r="F31" t="s">
        <v>38</v>
      </c>
      <c r="G31" s="2">
        <v>3</v>
      </c>
      <c r="H31" s="2">
        <v>3</v>
      </c>
      <c r="I31" s="2">
        <v>2</v>
      </c>
      <c r="J31" s="2">
        <f t="shared" si="2"/>
        <v>2.6666666666666665</v>
      </c>
      <c r="K31" t="s">
        <v>41</v>
      </c>
      <c r="L31" s="5">
        <v>41907</v>
      </c>
    </row>
    <row r="32" spans="1:13" x14ac:dyDescent="0.25">
      <c r="B32" s="7" t="s">
        <v>64</v>
      </c>
      <c r="D32" t="s">
        <v>68</v>
      </c>
      <c r="E32" s="2" t="s">
        <v>22</v>
      </c>
      <c r="F32" t="s">
        <v>38</v>
      </c>
      <c r="G32" s="2">
        <v>2</v>
      </c>
      <c r="H32" s="2">
        <v>3</v>
      </c>
      <c r="I32" s="2">
        <v>2</v>
      </c>
      <c r="J32" s="2">
        <f t="shared" si="2"/>
        <v>2.3333333333333335</v>
      </c>
      <c r="K32" t="s">
        <v>41</v>
      </c>
      <c r="L32" s="5">
        <v>41907</v>
      </c>
    </row>
    <row r="33" spans="1:13" x14ac:dyDescent="0.25">
      <c r="B33" s="7" t="s">
        <v>69</v>
      </c>
      <c r="D33" t="s">
        <v>70</v>
      </c>
      <c r="E33" s="2" t="s">
        <v>22</v>
      </c>
      <c r="F33" t="s">
        <v>38</v>
      </c>
      <c r="G33" s="2">
        <v>2</v>
      </c>
      <c r="H33" s="2">
        <v>3</v>
      </c>
      <c r="I33" s="2">
        <v>3</v>
      </c>
      <c r="J33" s="2">
        <f t="shared" si="2"/>
        <v>2.6666666666666665</v>
      </c>
      <c r="K33" t="s">
        <v>41</v>
      </c>
      <c r="L33" s="5">
        <v>41907</v>
      </c>
    </row>
    <row r="36" spans="1:13" x14ac:dyDescent="0.25">
      <c r="A36" s="8">
        <v>4</v>
      </c>
      <c r="B36" s="8"/>
      <c r="C36" s="8"/>
      <c r="D36" s="3" t="s">
        <v>14</v>
      </c>
      <c r="E36" s="4"/>
      <c r="F36" s="3"/>
      <c r="G36" s="4"/>
      <c r="H36" s="4"/>
      <c r="I36" s="4"/>
      <c r="J36" s="4"/>
      <c r="K36" s="3"/>
      <c r="L36" s="6"/>
      <c r="M36" s="3"/>
    </row>
    <row r="37" spans="1:13" x14ac:dyDescent="0.25">
      <c r="B37" s="7" t="s">
        <v>44</v>
      </c>
      <c r="D37" t="s">
        <v>85</v>
      </c>
      <c r="E37" s="2" t="s">
        <v>22</v>
      </c>
      <c r="F37" s="7" t="s">
        <v>38</v>
      </c>
      <c r="G37" s="2">
        <v>3</v>
      </c>
      <c r="H37" s="2">
        <v>2</v>
      </c>
      <c r="I37" s="2">
        <v>2</v>
      </c>
      <c r="J37" s="2">
        <f>AVERAGE(G37:I37)</f>
        <v>2.3333333333333335</v>
      </c>
      <c r="K37" t="s">
        <v>41</v>
      </c>
      <c r="L37" s="5">
        <v>41907</v>
      </c>
    </row>
    <row r="38" spans="1:13" x14ac:dyDescent="0.25">
      <c r="B38" s="7" t="s">
        <v>46</v>
      </c>
      <c r="D38" t="s">
        <v>56</v>
      </c>
      <c r="E38" s="2" t="s">
        <v>37</v>
      </c>
      <c r="F38" t="s">
        <v>38</v>
      </c>
      <c r="G38" s="2">
        <v>2</v>
      </c>
      <c r="H38" s="2">
        <v>2</v>
      </c>
      <c r="I38" s="2">
        <v>3</v>
      </c>
      <c r="J38" s="2">
        <f t="shared" ref="J38:J41" si="3">AVERAGE(G38:I38)</f>
        <v>2.3333333333333335</v>
      </c>
      <c r="K38" t="s">
        <v>41</v>
      </c>
      <c r="L38" s="5">
        <v>41907</v>
      </c>
    </row>
    <row r="39" spans="1:13" x14ac:dyDescent="0.25">
      <c r="B39" s="7" t="s">
        <v>48</v>
      </c>
      <c r="D39" t="s">
        <v>47</v>
      </c>
      <c r="E39" s="2" t="s">
        <v>37</v>
      </c>
      <c r="F39" t="s">
        <v>38</v>
      </c>
      <c r="G39" s="2">
        <v>3</v>
      </c>
      <c r="H39" s="2">
        <v>3</v>
      </c>
      <c r="I39" s="2">
        <v>3</v>
      </c>
      <c r="J39" s="2">
        <f t="shared" si="3"/>
        <v>3</v>
      </c>
      <c r="K39" t="s">
        <v>41</v>
      </c>
      <c r="L39" s="5">
        <v>41907</v>
      </c>
    </row>
    <row r="40" spans="1:13" x14ac:dyDescent="0.25">
      <c r="B40" s="7" t="s">
        <v>50</v>
      </c>
      <c r="D40" t="s">
        <v>45</v>
      </c>
      <c r="E40" s="2" t="s">
        <v>22</v>
      </c>
      <c r="F40" t="s">
        <v>38</v>
      </c>
      <c r="G40" s="2">
        <v>2</v>
      </c>
      <c r="H40" s="2">
        <v>2</v>
      </c>
      <c r="I40" s="2">
        <v>1</v>
      </c>
      <c r="J40" s="2">
        <f t="shared" si="3"/>
        <v>1.6666666666666667</v>
      </c>
      <c r="K40" t="s">
        <v>41</v>
      </c>
      <c r="L40" s="5">
        <v>41907</v>
      </c>
    </row>
    <row r="41" spans="1:13" x14ac:dyDescent="0.25">
      <c r="C41" s="7" t="s">
        <v>86</v>
      </c>
      <c r="D41" t="s">
        <v>55</v>
      </c>
      <c r="E41" s="2" t="s">
        <v>22</v>
      </c>
      <c r="F41" t="s">
        <v>38</v>
      </c>
      <c r="G41" s="2">
        <v>1</v>
      </c>
      <c r="H41" s="2">
        <v>2</v>
      </c>
      <c r="I41" s="2">
        <v>2</v>
      </c>
      <c r="J41" s="2">
        <f t="shared" si="3"/>
        <v>1.6666666666666667</v>
      </c>
      <c r="K41" t="s">
        <v>41</v>
      </c>
      <c r="L41" s="5">
        <v>41907</v>
      </c>
    </row>
    <row r="44" spans="1:13" x14ac:dyDescent="0.25">
      <c r="A44" s="8">
        <v>5</v>
      </c>
      <c r="B44" s="8"/>
      <c r="C44" s="8"/>
      <c r="D44" s="3" t="s">
        <v>15</v>
      </c>
      <c r="E44" s="4"/>
      <c r="F44" s="3"/>
      <c r="G44" s="4"/>
      <c r="H44" s="4"/>
      <c r="I44" s="4"/>
      <c r="J44" s="4"/>
      <c r="K44" s="3"/>
      <c r="L44" s="6"/>
      <c r="M44" s="3"/>
    </row>
    <row r="45" spans="1:13" x14ac:dyDescent="0.25">
      <c r="B45" s="7" t="s">
        <v>49</v>
      </c>
      <c r="D45" t="s">
        <v>71</v>
      </c>
      <c r="E45" s="2" t="s">
        <v>37</v>
      </c>
      <c r="F45" t="s">
        <v>38</v>
      </c>
      <c r="G45" s="2">
        <v>3</v>
      </c>
      <c r="H45" s="2">
        <v>3</v>
      </c>
      <c r="I45" s="2">
        <v>3</v>
      </c>
      <c r="J45" s="2">
        <f>AVERAGE(G45:I45)</f>
        <v>3</v>
      </c>
      <c r="K45" t="s">
        <v>41</v>
      </c>
      <c r="L45" s="5">
        <v>41907</v>
      </c>
    </row>
    <row r="46" spans="1:13" x14ac:dyDescent="0.25">
      <c r="B46" s="7" t="s">
        <v>72</v>
      </c>
      <c r="D46" t="s">
        <v>73</v>
      </c>
      <c r="E46" s="2" t="s">
        <v>22</v>
      </c>
      <c r="F46" t="s">
        <v>38</v>
      </c>
      <c r="G46" s="2">
        <v>3</v>
      </c>
      <c r="H46" s="2">
        <v>3</v>
      </c>
      <c r="I46" s="2">
        <v>2</v>
      </c>
      <c r="J46" s="2">
        <f t="shared" ref="J46:J51" si="4">AVERAGE(G46:I46)</f>
        <v>2.6666666666666665</v>
      </c>
      <c r="K46" t="s">
        <v>41</v>
      </c>
      <c r="L46" s="5">
        <v>41907</v>
      </c>
    </row>
    <row r="47" spans="1:13" x14ac:dyDescent="0.25">
      <c r="C47" s="7" t="s">
        <v>74</v>
      </c>
      <c r="D47" t="s">
        <v>75</v>
      </c>
      <c r="E47" s="2" t="s">
        <v>22</v>
      </c>
      <c r="F47" t="s">
        <v>38</v>
      </c>
      <c r="G47" s="2">
        <v>3</v>
      </c>
      <c r="H47" s="2">
        <v>3</v>
      </c>
      <c r="I47" s="2">
        <v>2</v>
      </c>
      <c r="J47" s="2">
        <f t="shared" si="4"/>
        <v>2.6666666666666665</v>
      </c>
      <c r="K47" t="s">
        <v>41</v>
      </c>
      <c r="L47" s="5">
        <v>41907</v>
      </c>
    </row>
    <row r="48" spans="1:13" x14ac:dyDescent="0.25">
      <c r="C48" s="7" t="s">
        <v>81</v>
      </c>
      <c r="D48" t="s">
        <v>84</v>
      </c>
      <c r="E48" s="2" t="s">
        <v>22</v>
      </c>
      <c r="F48" t="s">
        <v>38</v>
      </c>
      <c r="G48" s="2">
        <v>3</v>
      </c>
      <c r="H48" s="2">
        <v>3</v>
      </c>
      <c r="I48" s="2">
        <v>2</v>
      </c>
      <c r="J48" s="2">
        <f t="shared" si="4"/>
        <v>2.6666666666666665</v>
      </c>
      <c r="K48" t="s">
        <v>41</v>
      </c>
      <c r="L48" s="5">
        <v>41907</v>
      </c>
    </row>
    <row r="49" spans="2:12" x14ac:dyDescent="0.25">
      <c r="B49" s="7" t="s">
        <v>76</v>
      </c>
      <c r="D49" t="s">
        <v>77</v>
      </c>
      <c r="E49" s="2" t="s">
        <v>22</v>
      </c>
      <c r="F49" t="s">
        <v>38</v>
      </c>
      <c r="G49" s="2">
        <v>3</v>
      </c>
      <c r="H49" s="2">
        <v>3</v>
      </c>
      <c r="I49" s="2">
        <v>2</v>
      </c>
      <c r="J49" s="2">
        <f t="shared" si="4"/>
        <v>2.6666666666666665</v>
      </c>
      <c r="K49" t="s">
        <v>41</v>
      </c>
      <c r="L49" s="5">
        <v>41907</v>
      </c>
    </row>
    <row r="50" spans="2:12" x14ac:dyDescent="0.25">
      <c r="C50" s="7" t="s">
        <v>78</v>
      </c>
      <c r="D50" t="s">
        <v>79</v>
      </c>
      <c r="E50" s="2" t="s">
        <v>22</v>
      </c>
      <c r="F50" t="s">
        <v>38</v>
      </c>
      <c r="G50" s="2">
        <v>3</v>
      </c>
      <c r="H50" s="2">
        <v>3</v>
      </c>
      <c r="I50" s="2">
        <v>2</v>
      </c>
      <c r="J50" s="2">
        <f t="shared" si="4"/>
        <v>2.6666666666666665</v>
      </c>
      <c r="K50" t="s">
        <v>41</v>
      </c>
      <c r="L50" s="5">
        <v>41907</v>
      </c>
    </row>
    <row r="51" spans="2:12" x14ac:dyDescent="0.25">
      <c r="C51" s="7" t="s">
        <v>80</v>
      </c>
      <c r="D51" t="s">
        <v>83</v>
      </c>
      <c r="E51" s="2" t="s">
        <v>22</v>
      </c>
      <c r="F51" t="s">
        <v>38</v>
      </c>
      <c r="G51" s="2">
        <v>3</v>
      </c>
      <c r="H51" s="2">
        <v>2</v>
      </c>
      <c r="I51" s="2">
        <v>2</v>
      </c>
      <c r="J51" s="2">
        <f t="shared" si="4"/>
        <v>2.3333333333333335</v>
      </c>
      <c r="K51" t="s">
        <v>41</v>
      </c>
      <c r="L51" s="5">
        <v>41907</v>
      </c>
    </row>
  </sheetData>
  <conditionalFormatting sqref="G1:J1048576">
    <cfRule type="iconSet" priority="1">
      <iconSet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r:id="rId1"/>
  <ignoredErrors>
    <ignoredError sqref="C10:C11" twoDigitTextYear="1"/>
    <ignoredError sqref="B17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Ziele</vt:lpstr>
      <vt:lpstr>Anforderungen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2014-09-25T11:20:54Z</dcterms:modified>
</cp:coreProperties>
</file>