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ITU\S6\Stage\Evaluation II\"/>
    </mc:Choice>
  </mc:AlternateContent>
  <xr:revisionPtr revIDLastSave="0" documentId="13_ncr:1_{58CEBD3B-7409-45DC-BB62-9F1B727FB3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F9" i="1" s="1"/>
  <c r="G9" i="1" s="1"/>
  <c r="F10" i="1"/>
  <c r="G10" i="1" s="1"/>
  <c r="E5" i="1"/>
  <c r="F59" i="1"/>
  <c r="G59" i="1" s="1"/>
  <c r="F60" i="1"/>
  <c r="G60" i="1" s="1"/>
  <c r="F61" i="1"/>
  <c r="G6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B74" i="1"/>
  <c r="F6" i="1"/>
  <c r="G6" i="1" s="1"/>
  <c r="F7" i="1"/>
  <c r="G7" i="1" s="1"/>
  <c r="F8" i="1"/>
  <c r="G8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68" i="1"/>
  <c r="G68" i="1" s="1"/>
  <c r="F69" i="1"/>
  <c r="G69" i="1" s="1"/>
  <c r="F70" i="1"/>
  <c r="G70" i="1" s="1"/>
  <c r="F71" i="1"/>
  <c r="G71" i="1" s="1"/>
  <c r="B75" i="1" l="1"/>
  <c r="F5" i="1"/>
  <c r="G5" i="1" s="1"/>
  <c r="B76" i="1"/>
  <c r="B77" i="1" s="1"/>
</calcChain>
</file>

<file path=xl/sharedStrings.xml><?xml version="1.0" encoding="utf-8"?>
<sst xmlns="http://schemas.openxmlformats.org/spreadsheetml/2006/main" count="197" uniqueCount="33">
  <si>
    <t>Nom :</t>
  </si>
  <si>
    <t>Rabenandrasana Lina Mandresy</t>
  </si>
  <si>
    <t>ETU :</t>
  </si>
  <si>
    <t>Categorie</t>
  </si>
  <si>
    <t>Tache</t>
  </si>
  <si>
    <t>Type</t>
  </si>
  <si>
    <t>Temps passé(en min)</t>
  </si>
  <si>
    <t>Estimation(en min)</t>
  </si>
  <si>
    <t>Reste à faire(en min)</t>
  </si>
  <si>
    <t>Avancement</t>
  </si>
  <si>
    <t>ToDo</t>
  </si>
  <si>
    <t>Fiche avancement</t>
  </si>
  <si>
    <t>Conception</t>
  </si>
  <si>
    <t>MCD</t>
  </si>
  <si>
    <t>BDD</t>
  </si>
  <si>
    <t>Ecriture Script</t>
  </si>
  <si>
    <t>Avancement Global</t>
  </si>
  <si>
    <t>Estimation Total(en min)</t>
  </si>
  <si>
    <t>Temps passé Total(en min)</t>
  </si>
  <si>
    <t>Reste à faire Total (en min)</t>
  </si>
  <si>
    <t>Metier</t>
  </si>
  <si>
    <t>Login</t>
  </si>
  <si>
    <t>Affichage</t>
  </si>
  <si>
    <t xml:space="preserve">Insert </t>
  </si>
  <si>
    <t>Integration</t>
  </si>
  <si>
    <t>List</t>
  </si>
  <si>
    <t>Update</t>
  </si>
  <si>
    <t>Employe</t>
  </si>
  <si>
    <t>HeureSup</t>
  </si>
  <si>
    <t>Repetition</t>
  </si>
  <si>
    <t>HeureMajoration</t>
  </si>
  <si>
    <t>Utilisateur</t>
  </si>
  <si>
    <t>CheckAdmin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</si>
</sst>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C69C44-96A7-4BDA-971F-66B38F32833F}" name="Table1" displayName="Table1" ref="A4:G71" totalsRowShown="0">
  <autoFilter ref="A4:G71" xr:uid="{4AC69C44-96A7-4BDA-971F-66B38F32833F}"/>
  <tableColumns count="7">
    <tableColumn id="1" xr3:uid="{C47A3DC0-1DE9-47A1-9297-CD4EF6D5EC02}" name="Categorie"/>
    <tableColumn id="2" xr3:uid="{2F4DF2F2-3256-482B-AB21-4A9C821BC50E}" name="Tache"/>
    <tableColumn id="3" xr3:uid="{CA74A9D4-C3F5-40FF-B5ED-593966F84889}" name="Type"/>
    <tableColumn id="4" xr3:uid="{DD54A85B-2148-4AD3-B4E1-98FF9501112E}" name="Estimation(en min)"/>
    <tableColumn id="5" xr3:uid="{EB39F6E0-1CB3-4393-8CBE-29369CB980FA}" name="Temps passé(en min)"/>
    <tableColumn id="6" xr3:uid="{F36128C2-A868-4986-B098-6FEAED5A4A47}" name="Reste à faire(en min)" dataDxfId="0">
      <calculatedColumnFormula>Table1[[#This Row],[Estimation(en min)]]-Table1[[#This Row],[Temps passé(en min)]]</calculatedColumnFormula>
    </tableColumn>
    <tableColumn id="7" xr3:uid="{E90FA0EF-BAB9-4A53-915F-ED97D7786F4E}" name="Avancement" dataCellStyle="Percent">
      <calculatedColumnFormula>Table1[[#This Row],[Temps passé(en min)]]/(Table1[[#This Row],[Temps passé(en min)]]+Table1[[#This Row],[Reste à faire(en min)]])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"/>
  <sheetViews>
    <sheetView tabSelected="1" zoomScale="130" zoomScaleNormal="130" workbookViewId="0">
      <selection activeCell="A9" sqref="A9"/>
    </sheetView>
  </sheetViews>
  <sheetFormatPr defaultRowHeight="15" x14ac:dyDescent="0.25"/>
  <cols>
    <col min="1" max="1" width="31.85546875" customWidth="1"/>
    <col min="2" max="2" width="30.28515625" customWidth="1"/>
    <col min="3" max="3" width="15.5703125" customWidth="1"/>
    <col min="4" max="4" width="29.85546875" customWidth="1"/>
    <col min="5" max="5" width="22" customWidth="1"/>
    <col min="6" max="6" width="24.7109375" customWidth="1"/>
    <col min="7" max="7" width="17.28515625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>
        <v>989</v>
      </c>
    </row>
    <row r="4" spans="1:7" x14ac:dyDescent="0.25">
      <c r="A4" t="s">
        <v>3</v>
      </c>
      <c r="B4" t="s">
        <v>4</v>
      </c>
      <c r="C4" t="s">
        <v>5</v>
      </c>
      <c r="D4" t="s">
        <v>7</v>
      </c>
      <c r="E4" t="s">
        <v>6</v>
      </c>
      <c r="F4" t="s">
        <v>8</v>
      </c>
      <c r="G4" t="s">
        <v>9</v>
      </c>
    </row>
    <row r="5" spans="1:7" x14ac:dyDescent="0.25">
      <c r="A5" t="s">
        <v>12</v>
      </c>
      <c r="B5" t="s">
        <v>11</v>
      </c>
      <c r="C5" t="s">
        <v>10</v>
      </c>
      <c r="D5">
        <v>60</v>
      </c>
      <c r="E5">
        <f>12.5+11</f>
        <v>23.5</v>
      </c>
      <c r="F5">
        <f>Table1[[#This Row],[Estimation(en min)]]-Table1[[#This Row],[Temps passé(en min)]]</f>
        <v>36.5</v>
      </c>
      <c r="G5" s="1">
        <f>Table1[[#This Row],[Temps passé(en min)]]/(Table1[[#This Row],[Temps passé(en min)]]+Table1[[#This Row],[Reste à faire(en min)]])</f>
        <v>0.39166666666666666</v>
      </c>
    </row>
    <row r="6" spans="1:7" x14ac:dyDescent="0.25">
      <c r="A6" t="s">
        <v>12</v>
      </c>
      <c r="B6" t="s">
        <v>13</v>
      </c>
      <c r="C6" t="s">
        <v>14</v>
      </c>
      <c r="D6">
        <v>46</v>
      </c>
      <c r="E6">
        <v>46</v>
      </c>
      <c r="F6">
        <f>Table1[[#This Row],[Estimation(en min)]]-Table1[[#This Row],[Temps passé(en min)]]</f>
        <v>0</v>
      </c>
      <c r="G6" s="1">
        <f>Table1[[#This Row],[Temps passé(en min)]]/(Table1[[#This Row],[Temps passé(en min)]]+Table1[[#This Row],[Reste à faire(en min)]])</f>
        <v>1</v>
      </c>
    </row>
    <row r="7" spans="1:7" x14ac:dyDescent="0.25">
      <c r="A7" t="s">
        <v>12</v>
      </c>
      <c r="B7" t="s">
        <v>15</v>
      </c>
      <c r="C7" t="s">
        <v>14</v>
      </c>
      <c r="D7">
        <v>31</v>
      </c>
      <c r="E7">
        <v>31</v>
      </c>
      <c r="F7">
        <f>Table1[[#This Row],[Estimation(en min)]]-Table1[[#This Row],[Temps passé(en min)]]</f>
        <v>0</v>
      </c>
      <c r="G7" s="1">
        <f>Table1[[#This Row],[Temps passé(en min)]]/(Table1[[#This Row],[Temps passé(en min)]]+Table1[[#This Row],[Reste à faire(en min)]])</f>
        <v>1</v>
      </c>
    </row>
    <row r="8" spans="1:7" x14ac:dyDescent="0.25">
      <c r="A8" t="s">
        <v>21</v>
      </c>
      <c r="B8" t="s">
        <v>21</v>
      </c>
      <c r="C8" t="s">
        <v>20</v>
      </c>
      <c r="D8">
        <v>38</v>
      </c>
      <c r="E8">
        <v>38</v>
      </c>
      <c r="F8">
        <f>Table1[[#This Row],[Estimation(en min)]]-Table1[[#This Row],[Temps passé(en min)]]</f>
        <v>0</v>
      </c>
      <c r="G8" s="1">
        <f>Table1[[#This Row],[Temps passé(en min)]]/(Table1[[#This Row],[Temps passé(en min)]]+Table1[[#This Row],[Reste à faire(en min)]])</f>
        <v>1</v>
      </c>
    </row>
    <row r="9" spans="1:7" x14ac:dyDescent="0.25">
      <c r="A9" t="s">
        <v>21</v>
      </c>
      <c r="B9" t="s">
        <v>21</v>
      </c>
      <c r="C9" t="s">
        <v>22</v>
      </c>
      <c r="D9">
        <v>32</v>
      </c>
      <c r="E9">
        <f>13+19</f>
        <v>32</v>
      </c>
      <c r="F9">
        <f>Table1[[#This Row],[Estimation(en min)]]-Table1[[#This Row],[Temps passé(en min)]]</f>
        <v>0</v>
      </c>
      <c r="G9" s="1">
        <f>Table1[[#This Row],[Temps passé(en min)]]/(Table1[[#This Row],[Temps passé(en min)]]+Table1[[#This Row],[Reste à faire(en min)]])</f>
        <v>1</v>
      </c>
    </row>
    <row r="10" spans="1:7" x14ac:dyDescent="0.25">
      <c r="A10" t="s">
        <v>21</v>
      </c>
      <c r="B10" t="s">
        <v>21</v>
      </c>
      <c r="C10" t="s">
        <v>24</v>
      </c>
      <c r="D10">
        <v>18</v>
      </c>
      <c r="E10">
        <v>18</v>
      </c>
      <c r="F10">
        <f>Table1[[#This Row],[Estimation(en min)]]-Table1[[#This Row],[Temps passé(en min)]]</f>
        <v>0</v>
      </c>
      <c r="G10" s="1">
        <f>Table1[[#This Row],[Temps passé(en min)]]/(Table1[[#This Row],[Temps passé(en min)]]+Table1[[#This Row],[Reste à faire(en min)]])</f>
        <v>1</v>
      </c>
    </row>
    <row r="11" spans="1:7" x14ac:dyDescent="0.25">
      <c r="A11" t="s">
        <v>3</v>
      </c>
      <c r="B11" t="s">
        <v>23</v>
      </c>
      <c r="C11" t="s">
        <v>20</v>
      </c>
      <c r="D11">
        <v>20</v>
      </c>
      <c r="F11">
        <f>Table1[[#This Row],[Estimation(en min)]]-Table1[[#This Row],[Temps passé(en min)]]</f>
        <v>20</v>
      </c>
      <c r="G11" s="1">
        <f>Table1[[#This Row],[Temps passé(en min)]]/(Table1[[#This Row],[Temps passé(en min)]]+Table1[[#This Row],[Reste à faire(en min)]])</f>
        <v>0</v>
      </c>
    </row>
    <row r="12" spans="1:7" x14ac:dyDescent="0.25">
      <c r="A12" t="s">
        <v>3</v>
      </c>
      <c r="B12" t="s">
        <v>23</v>
      </c>
      <c r="C12" t="s">
        <v>22</v>
      </c>
      <c r="D12">
        <v>30</v>
      </c>
      <c r="F12">
        <f>Table1[[#This Row],[Estimation(en min)]]-Table1[[#This Row],[Temps passé(en min)]]</f>
        <v>30</v>
      </c>
      <c r="G12" s="1">
        <f>Table1[[#This Row],[Temps passé(en min)]]/(Table1[[#This Row],[Temps passé(en min)]]+Table1[[#This Row],[Reste à faire(en min)]])</f>
        <v>0</v>
      </c>
    </row>
    <row r="13" spans="1:7" x14ac:dyDescent="0.25">
      <c r="A13" t="s">
        <v>3</v>
      </c>
      <c r="B13" t="s">
        <v>23</v>
      </c>
      <c r="C13" t="s">
        <v>24</v>
      </c>
      <c r="D13">
        <v>30</v>
      </c>
      <c r="F13">
        <f>Table1[[#This Row],[Estimation(en min)]]-Table1[[#This Row],[Temps passé(en min)]]</f>
        <v>30</v>
      </c>
      <c r="G13" s="1">
        <f>Table1[[#This Row],[Temps passé(en min)]]/(Table1[[#This Row],[Temps passé(en min)]]+Table1[[#This Row],[Reste à faire(en min)]])</f>
        <v>0</v>
      </c>
    </row>
    <row r="14" spans="1:7" x14ac:dyDescent="0.25">
      <c r="A14" t="s">
        <v>3</v>
      </c>
      <c r="B14" t="s">
        <v>25</v>
      </c>
      <c r="C14" t="s">
        <v>20</v>
      </c>
      <c r="D14">
        <v>20</v>
      </c>
      <c r="F14">
        <f>Table1[[#This Row],[Estimation(en min)]]-Table1[[#This Row],[Temps passé(en min)]]</f>
        <v>20</v>
      </c>
      <c r="G14" s="1">
        <f>Table1[[#This Row],[Temps passé(en min)]]/(Table1[[#This Row],[Temps passé(en min)]]+Table1[[#This Row],[Reste à faire(en min)]])</f>
        <v>0</v>
      </c>
    </row>
    <row r="15" spans="1:7" x14ac:dyDescent="0.25">
      <c r="A15" t="s">
        <v>3</v>
      </c>
      <c r="B15" t="s">
        <v>25</v>
      </c>
      <c r="C15" t="s">
        <v>22</v>
      </c>
      <c r="D15">
        <v>30</v>
      </c>
      <c r="F15">
        <f>Table1[[#This Row],[Estimation(en min)]]-Table1[[#This Row],[Temps passé(en min)]]</f>
        <v>30</v>
      </c>
      <c r="G15" s="1">
        <f>Table1[[#This Row],[Temps passé(en min)]]/(Table1[[#This Row],[Temps passé(en min)]]+Table1[[#This Row],[Reste à faire(en min)]])</f>
        <v>0</v>
      </c>
    </row>
    <row r="16" spans="1:7" x14ac:dyDescent="0.25">
      <c r="A16" t="s">
        <v>3</v>
      </c>
      <c r="B16" t="s">
        <v>25</v>
      </c>
      <c r="C16" t="s">
        <v>24</v>
      </c>
      <c r="D16">
        <v>30</v>
      </c>
      <c r="F16">
        <f>Table1[[#This Row],[Estimation(en min)]]-Table1[[#This Row],[Temps passé(en min)]]</f>
        <v>30</v>
      </c>
      <c r="G16" s="1">
        <f>Table1[[#This Row],[Temps passé(en min)]]/(Table1[[#This Row],[Temps passé(en min)]]+Table1[[#This Row],[Reste à faire(en min)]])</f>
        <v>0</v>
      </c>
    </row>
    <row r="17" spans="1:7" x14ac:dyDescent="0.25">
      <c r="A17" t="s">
        <v>3</v>
      </c>
      <c r="B17" t="s">
        <v>26</v>
      </c>
      <c r="C17" t="s">
        <v>20</v>
      </c>
      <c r="D17">
        <v>20</v>
      </c>
      <c r="F17">
        <f>Table1[[#This Row],[Estimation(en min)]]-Table1[[#This Row],[Temps passé(en min)]]</f>
        <v>20</v>
      </c>
      <c r="G17" s="1">
        <f>Table1[[#This Row],[Temps passé(en min)]]/(Table1[[#This Row],[Temps passé(en min)]]+Table1[[#This Row],[Reste à faire(en min)]])</f>
        <v>0</v>
      </c>
    </row>
    <row r="18" spans="1:7" x14ac:dyDescent="0.25">
      <c r="A18" t="s">
        <v>3</v>
      </c>
      <c r="B18" t="s">
        <v>26</v>
      </c>
      <c r="C18" t="s">
        <v>22</v>
      </c>
      <c r="D18">
        <v>30</v>
      </c>
      <c r="F18">
        <f>Table1[[#This Row],[Estimation(en min)]]-Table1[[#This Row],[Temps passé(en min)]]</f>
        <v>30</v>
      </c>
      <c r="G18" s="1">
        <f>Table1[[#This Row],[Temps passé(en min)]]/(Table1[[#This Row],[Temps passé(en min)]]+Table1[[#This Row],[Reste à faire(en min)]])</f>
        <v>0</v>
      </c>
    </row>
    <row r="19" spans="1:7" x14ac:dyDescent="0.25">
      <c r="A19" t="s">
        <v>3</v>
      </c>
      <c r="B19" t="s">
        <v>26</v>
      </c>
      <c r="C19" t="s">
        <v>24</v>
      </c>
      <c r="D19">
        <v>30</v>
      </c>
      <c r="F19">
        <f>Table1[[#This Row],[Estimation(en min)]]-Table1[[#This Row],[Temps passé(en min)]]</f>
        <v>30</v>
      </c>
      <c r="G19" s="1">
        <f>Table1[[#This Row],[Temps passé(en min)]]/(Table1[[#This Row],[Temps passé(en min)]]+Table1[[#This Row],[Reste à faire(en min)]])</f>
        <v>0</v>
      </c>
    </row>
    <row r="20" spans="1:7" x14ac:dyDescent="0.25">
      <c r="A20" t="s">
        <v>27</v>
      </c>
      <c r="B20" t="s">
        <v>23</v>
      </c>
      <c r="C20" t="s">
        <v>20</v>
      </c>
      <c r="D20">
        <v>20</v>
      </c>
      <c r="F20">
        <f>Table1[[#This Row],[Estimation(en min)]]-Table1[[#This Row],[Temps passé(en min)]]</f>
        <v>20</v>
      </c>
      <c r="G20" s="1">
        <f>Table1[[#This Row],[Temps passé(en min)]]/(Table1[[#This Row],[Temps passé(en min)]]+Table1[[#This Row],[Reste à faire(en min)]])</f>
        <v>0</v>
      </c>
    </row>
    <row r="21" spans="1:7" x14ac:dyDescent="0.25">
      <c r="A21" t="s">
        <v>27</v>
      </c>
      <c r="B21" t="s">
        <v>23</v>
      </c>
      <c r="C21" t="s">
        <v>22</v>
      </c>
      <c r="D21">
        <v>30</v>
      </c>
      <c r="F21">
        <f>Table1[[#This Row],[Estimation(en min)]]-Table1[[#This Row],[Temps passé(en min)]]</f>
        <v>30</v>
      </c>
      <c r="G21" s="1">
        <f>Table1[[#This Row],[Temps passé(en min)]]/(Table1[[#This Row],[Temps passé(en min)]]+Table1[[#This Row],[Reste à faire(en min)]])</f>
        <v>0</v>
      </c>
    </row>
    <row r="22" spans="1:7" x14ac:dyDescent="0.25">
      <c r="A22" t="s">
        <v>27</v>
      </c>
      <c r="B22" t="s">
        <v>23</v>
      </c>
      <c r="C22" t="s">
        <v>24</v>
      </c>
      <c r="D22">
        <v>30</v>
      </c>
      <c r="F22">
        <f>Table1[[#This Row],[Estimation(en min)]]-Table1[[#This Row],[Temps passé(en min)]]</f>
        <v>30</v>
      </c>
      <c r="G22" s="1">
        <f>Table1[[#This Row],[Temps passé(en min)]]/(Table1[[#This Row],[Temps passé(en min)]]+Table1[[#This Row],[Reste à faire(en min)]])</f>
        <v>0</v>
      </c>
    </row>
    <row r="23" spans="1:7" x14ac:dyDescent="0.25">
      <c r="A23" t="s">
        <v>27</v>
      </c>
      <c r="B23" t="s">
        <v>25</v>
      </c>
      <c r="C23" t="s">
        <v>20</v>
      </c>
      <c r="D23">
        <v>20</v>
      </c>
      <c r="F23">
        <f>Table1[[#This Row],[Estimation(en min)]]-Table1[[#This Row],[Temps passé(en min)]]</f>
        <v>20</v>
      </c>
      <c r="G23" s="1">
        <f>Table1[[#This Row],[Temps passé(en min)]]/(Table1[[#This Row],[Temps passé(en min)]]+Table1[[#This Row],[Reste à faire(en min)]])</f>
        <v>0</v>
      </c>
    </row>
    <row r="24" spans="1:7" x14ac:dyDescent="0.25">
      <c r="A24" t="s">
        <v>27</v>
      </c>
      <c r="B24" t="s">
        <v>25</v>
      </c>
      <c r="C24" t="s">
        <v>22</v>
      </c>
      <c r="D24">
        <v>30</v>
      </c>
      <c r="F24">
        <f>Table1[[#This Row],[Estimation(en min)]]-Table1[[#This Row],[Temps passé(en min)]]</f>
        <v>30</v>
      </c>
      <c r="G24" s="1">
        <f>Table1[[#This Row],[Temps passé(en min)]]/(Table1[[#This Row],[Temps passé(en min)]]+Table1[[#This Row],[Reste à faire(en min)]])</f>
        <v>0</v>
      </c>
    </row>
    <row r="25" spans="1:7" x14ac:dyDescent="0.25">
      <c r="A25" t="s">
        <v>27</v>
      </c>
      <c r="B25" t="s">
        <v>25</v>
      </c>
      <c r="C25" t="s">
        <v>24</v>
      </c>
      <c r="D25">
        <v>30</v>
      </c>
      <c r="F25">
        <f>Table1[[#This Row],[Estimation(en min)]]-Table1[[#This Row],[Temps passé(en min)]]</f>
        <v>30</v>
      </c>
      <c r="G25" s="1">
        <f>Table1[[#This Row],[Temps passé(en min)]]/(Table1[[#This Row],[Temps passé(en min)]]+Table1[[#This Row],[Reste à faire(en min)]])</f>
        <v>0</v>
      </c>
    </row>
    <row r="26" spans="1:7" x14ac:dyDescent="0.25">
      <c r="A26" t="s">
        <v>27</v>
      </c>
      <c r="B26" t="s">
        <v>26</v>
      </c>
      <c r="C26" t="s">
        <v>20</v>
      </c>
      <c r="D26">
        <v>20</v>
      </c>
      <c r="F26">
        <f>Table1[[#This Row],[Estimation(en min)]]-Table1[[#This Row],[Temps passé(en min)]]</f>
        <v>20</v>
      </c>
      <c r="G26" s="1">
        <f>Table1[[#This Row],[Temps passé(en min)]]/(Table1[[#This Row],[Temps passé(en min)]]+Table1[[#This Row],[Reste à faire(en min)]])</f>
        <v>0</v>
      </c>
    </row>
    <row r="27" spans="1:7" x14ac:dyDescent="0.25">
      <c r="A27" t="s">
        <v>27</v>
      </c>
      <c r="B27" t="s">
        <v>26</v>
      </c>
      <c r="C27" t="s">
        <v>22</v>
      </c>
      <c r="D27">
        <v>30</v>
      </c>
      <c r="F27">
        <f>Table1[[#This Row],[Estimation(en min)]]-Table1[[#This Row],[Temps passé(en min)]]</f>
        <v>30</v>
      </c>
      <c r="G27" s="1">
        <f>Table1[[#This Row],[Temps passé(en min)]]/(Table1[[#This Row],[Temps passé(en min)]]+Table1[[#This Row],[Reste à faire(en min)]])</f>
        <v>0</v>
      </c>
    </row>
    <row r="28" spans="1:7" x14ac:dyDescent="0.25">
      <c r="A28" t="s">
        <v>27</v>
      </c>
      <c r="B28" t="s">
        <v>26</v>
      </c>
      <c r="C28" t="s">
        <v>24</v>
      </c>
      <c r="D28">
        <v>30</v>
      </c>
      <c r="F28">
        <f>Table1[[#This Row],[Estimation(en min)]]-Table1[[#This Row],[Temps passé(en min)]]</f>
        <v>30</v>
      </c>
      <c r="G28" s="1">
        <f>Table1[[#This Row],[Temps passé(en min)]]/(Table1[[#This Row],[Temps passé(en min)]]+Table1[[#This Row],[Reste à faire(en min)]])</f>
        <v>0</v>
      </c>
    </row>
    <row r="29" spans="1:7" x14ac:dyDescent="0.25">
      <c r="A29" t="s">
        <v>28</v>
      </c>
      <c r="B29" t="s">
        <v>23</v>
      </c>
      <c r="C29" t="s">
        <v>20</v>
      </c>
      <c r="D29">
        <v>20</v>
      </c>
      <c r="F29">
        <f>Table1[[#This Row],[Estimation(en min)]]-Table1[[#This Row],[Temps passé(en min)]]</f>
        <v>20</v>
      </c>
      <c r="G29" s="1">
        <f>Table1[[#This Row],[Temps passé(en min)]]/(Table1[[#This Row],[Temps passé(en min)]]+Table1[[#This Row],[Reste à faire(en min)]])</f>
        <v>0</v>
      </c>
    </row>
    <row r="30" spans="1:7" x14ac:dyDescent="0.25">
      <c r="A30" t="s">
        <v>28</v>
      </c>
      <c r="B30" t="s">
        <v>23</v>
      </c>
      <c r="C30" t="s">
        <v>22</v>
      </c>
      <c r="D30">
        <v>30</v>
      </c>
      <c r="F30">
        <f>Table1[[#This Row],[Estimation(en min)]]-Table1[[#This Row],[Temps passé(en min)]]</f>
        <v>30</v>
      </c>
      <c r="G30" s="1">
        <f>Table1[[#This Row],[Temps passé(en min)]]/(Table1[[#This Row],[Temps passé(en min)]]+Table1[[#This Row],[Reste à faire(en min)]])</f>
        <v>0</v>
      </c>
    </row>
    <row r="31" spans="1:7" x14ac:dyDescent="0.25">
      <c r="A31" t="s">
        <v>28</v>
      </c>
      <c r="B31" t="s">
        <v>23</v>
      </c>
      <c r="C31" t="s">
        <v>24</v>
      </c>
      <c r="D31">
        <v>30</v>
      </c>
      <c r="F31">
        <f>Table1[[#This Row],[Estimation(en min)]]-Table1[[#This Row],[Temps passé(en min)]]</f>
        <v>30</v>
      </c>
      <c r="G31" s="1">
        <f>Table1[[#This Row],[Temps passé(en min)]]/(Table1[[#This Row],[Temps passé(en min)]]+Table1[[#This Row],[Reste à faire(en min)]])</f>
        <v>0</v>
      </c>
    </row>
    <row r="32" spans="1:7" x14ac:dyDescent="0.25">
      <c r="A32" t="s">
        <v>28</v>
      </c>
      <c r="B32" t="s">
        <v>25</v>
      </c>
      <c r="C32" t="s">
        <v>20</v>
      </c>
      <c r="D32">
        <v>20</v>
      </c>
      <c r="F32">
        <f>Table1[[#This Row],[Estimation(en min)]]-Table1[[#This Row],[Temps passé(en min)]]</f>
        <v>20</v>
      </c>
      <c r="G32" s="1">
        <f>Table1[[#This Row],[Temps passé(en min)]]/(Table1[[#This Row],[Temps passé(en min)]]+Table1[[#This Row],[Reste à faire(en min)]])</f>
        <v>0</v>
      </c>
    </row>
    <row r="33" spans="1:7" x14ac:dyDescent="0.25">
      <c r="A33" t="s">
        <v>28</v>
      </c>
      <c r="B33" t="s">
        <v>25</v>
      </c>
      <c r="C33" t="s">
        <v>22</v>
      </c>
      <c r="D33">
        <v>30</v>
      </c>
      <c r="F33">
        <f>Table1[[#This Row],[Estimation(en min)]]-Table1[[#This Row],[Temps passé(en min)]]</f>
        <v>30</v>
      </c>
      <c r="G33" s="1">
        <f>Table1[[#This Row],[Temps passé(en min)]]/(Table1[[#This Row],[Temps passé(en min)]]+Table1[[#This Row],[Reste à faire(en min)]])</f>
        <v>0</v>
      </c>
    </row>
    <row r="34" spans="1:7" x14ac:dyDescent="0.25">
      <c r="A34" t="s">
        <v>28</v>
      </c>
      <c r="B34" t="s">
        <v>25</v>
      </c>
      <c r="C34" t="s">
        <v>24</v>
      </c>
      <c r="D34">
        <v>30</v>
      </c>
      <c r="F34">
        <f>Table1[[#This Row],[Estimation(en min)]]-Table1[[#This Row],[Temps passé(en min)]]</f>
        <v>30</v>
      </c>
      <c r="G34" s="1">
        <f>Table1[[#This Row],[Temps passé(en min)]]/(Table1[[#This Row],[Temps passé(en min)]]+Table1[[#This Row],[Reste à faire(en min)]])</f>
        <v>0</v>
      </c>
    </row>
    <row r="35" spans="1:7" x14ac:dyDescent="0.25">
      <c r="A35" t="s">
        <v>28</v>
      </c>
      <c r="B35" t="s">
        <v>26</v>
      </c>
      <c r="C35" t="s">
        <v>20</v>
      </c>
      <c r="D35">
        <v>20</v>
      </c>
      <c r="F35">
        <f>Table1[[#This Row],[Estimation(en min)]]-Table1[[#This Row],[Temps passé(en min)]]</f>
        <v>20</v>
      </c>
      <c r="G35" s="1">
        <f>Table1[[#This Row],[Temps passé(en min)]]/(Table1[[#This Row],[Temps passé(en min)]]+Table1[[#This Row],[Reste à faire(en min)]])</f>
        <v>0</v>
      </c>
    </row>
    <row r="36" spans="1:7" x14ac:dyDescent="0.25">
      <c r="A36" t="s">
        <v>28</v>
      </c>
      <c r="B36" t="s">
        <v>26</v>
      </c>
      <c r="C36" t="s">
        <v>22</v>
      </c>
      <c r="D36">
        <v>30</v>
      </c>
      <c r="F36">
        <f>Table1[[#This Row],[Estimation(en min)]]-Table1[[#This Row],[Temps passé(en min)]]</f>
        <v>30</v>
      </c>
      <c r="G36" s="1">
        <f>Table1[[#This Row],[Temps passé(en min)]]/(Table1[[#This Row],[Temps passé(en min)]]+Table1[[#This Row],[Reste à faire(en min)]])</f>
        <v>0</v>
      </c>
    </row>
    <row r="37" spans="1:7" x14ac:dyDescent="0.25">
      <c r="A37" t="s">
        <v>28</v>
      </c>
      <c r="B37" t="s">
        <v>26</v>
      </c>
      <c r="C37" t="s">
        <v>24</v>
      </c>
      <c r="D37">
        <v>30</v>
      </c>
      <c r="F37">
        <f>Table1[[#This Row],[Estimation(en min)]]-Table1[[#This Row],[Temps passé(en min)]]</f>
        <v>30</v>
      </c>
      <c r="G37" s="1">
        <f>Table1[[#This Row],[Temps passé(en min)]]/(Table1[[#This Row],[Temps passé(en min)]]+Table1[[#This Row],[Reste à faire(en min)]])</f>
        <v>0</v>
      </c>
    </row>
    <row r="38" spans="1:7" x14ac:dyDescent="0.25">
      <c r="A38" t="s">
        <v>29</v>
      </c>
      <c r="B38" t="s">
        <v>23</v>
      </c>
      <c r="C38" t="s">
        <v>20</v>
      </c>
      <c r="D38">
        <v>20</v>
      </c>
      <c r="F38">
        <f>Table1[[#This Row],[Estimation(en min)]]-Table1[[#This Row],[Temps passé(en min)]]</f>
        <v>20</v>
      </c>
      <c r="G38" s="1">
        <f>Table1[[#This Row],[Temps passé(en min)]]/(Table1[[#This Row],[Temps passé(en min)]]+Table1[[#This Row],[Reste à faire(en min)]])</f>
        <v>0</v>
      </c>
    </row>
    <row r="39" spans="1:7" x14ac:dyDescent="0.25">
      <c r="A39" t="s">
        <v>29</v>
      </c>
      <c r="B39" t="s">
        <v>23</v>
      </c>
      <c r="C39" t="s">
        <v>22</v>
      </c>
      <c r="D39">
        <v>30</v>
      </c>
      <c r="F39">
        <f>Table1[[#This Row],[Estimation(en min)]]-Table1[[#This Row],[Temps passé(en min)]]</f>
        <v>30</v>
      </c>
      <c r="G39" s="1">
        <f>Table1[[#This Row],[Temps passé(en min)]]/(Table1[[#This Row],[Temps passé(en min)]]+Table1[[#This Row],[Reste à faire(en min)]])</f>
        <v>0</v>
      </c>
    </row>
    <row r="40" spans="1:7" x14ac:dyDescent="0.25">
      <c r="A40" t="s">
        <v>29</v>
      </c>
      <c r="B40" t="s">
        <v>23</v>
      </c>
      <c r="C40" t="s">
        <v>24</v>
      </c>
      <c r="D40">
        <v>30</v>
      </c>
      <c r="F40">
        <f>Table1[[#This Row],[Estimation(en min)]]-Table1[[#This Row],[Temps passé(en min)]]</f>
        <v>30</v>
      </c>
      <c r="G40" s="1">
        <f>Table1[[#This Row],[Temps passé(en min)]]/(Table1[[#This Row],[Temps passé(en min)]]+Table1[[#This Row],[Reste à faire(en min)]])</f>
        <v>0</v>
      </c>
    </row>
    <row r="41" spans="1:7" x14ac:dyDescent="0.25">
      <c r="A41" t="s">
        <v>29</v>
      </c>
      <c r="B41" t="s">
        <v>25</v>
      </c>
      <c r="C41" t="s">
        <v>20</v>
      </c>
      <c r="D41">
        <v>20</v>
      </c>
      <c r="F41">
        <f>Table1[[#This Row],[Estimation(en min)]]-Table1[[#This Row],[Temps passé(en min)]]</f>
        <v>20</v>
      </c>
      <c r="G41" s="1">
        <f>Table1[[#This Row],[Temps passé(en min)]]/(Table1[[#This Row],[Temps passé(en min)]]+Table1[[#This Row],[Reste à faire(en min)]])</f>
        <v>0</v>
      </c>
    </row>
    <row r="42" spans="1:7" x14ac:dyDescent="0.25">
      <c r="A42" t="s">
        <v>29</v>
      </c>
      <c r="B42" t="s">
        <v>25</v>
      </c>
      <c r="C42" t="s">
        <v>22</v>
      </c>
      <c r="D42">
        <v>30</v>
      </c>
      <c r="F42">
        <f>Table1[[#This Row],[Estimation(en min)]]-Table1[[#This Row],[Temps passé(en min)]]</f>
        <v>30</v>
      </c>
      <c r="G42" s="1">
        <f>Table1[[#This Row],[Temps passé(en min)]]/(Table1[[#This Row],[Temps passé(en min)]]+Table1[[#This Row],[Reste à faire(en min)]])</f>
        <v>0</v>
      </c>
    </row>
    <row r="43" spans="1:7" x14ac:dyDescent="0.25">
      <c r="A43" t="s">
        <v>29</v>
      </c>
      <c r="B43" t="s">
        <v>25</v>
      </c>
      <c r="C43" t="s">
        <v>24</v>
      </c>
      <c r="D43">
        <v>30</v>
      </c>
      <c r="F43">
        <f>Table1[[#This Row],[Estimation(en min)]]-Table1[[#This Row],[Temps passé(en min)]]</f>
        <v>30</v>
      </c>
      <c r="G43" s="1">
        <f>Table1[[#This Row],[Temps passé(en min)]]/(Table1[[#This Row],[Temps passé(en min)]]+Table1[[#This Row],[Reste à faire(en min)]])</f>
        <v>0</v>
      </c>
    </row>
    <row r="44" spans="1:7" x14ac:dyDescent="0.25">
      <c r="A44" t="s">
        <v>29</v>
      </c>
      <c r="B44" t="s">
        <v>26</v>
      </c>
      <c r="C44" t="s">
        <v>20</v>
      </c>
      <c r="D44">
        <v>20</v>
      </c>
      <c r="F44">
        <f>Table1[[#This Row],[Estimation(en min)]]-Table1[[#This Row],[Temps passé(en min)]]</f>
        <v>20</v>
      </c>
      <c r="G44" s="1">
        <f>Table1[[#This Row],[Temps passé(en min)]]/(Table1[[#This Row],[Temps passé(en min)]]+Table1[[#This Row],[Reste à faire(en min)]])</f>
        <v>0</v>
      </c>
    </row>
    <row r="45" spans="1:7" x14ac:dyDescent="0.25">
      <c r="A45" t="s">
        <v>29</v>
      </c>
      <c r="B45" t="s">
        <v>26</v>
      </c>
      <c r="C45" t="s">
        <v>22</v>
      </c>
      <c r="D45">
        <v>30</v>
      </c>
      <c r="F45">
        <f>Table1[[#This Row],[Estimation(en min)]]-Table1[[#This Row],[Temps passé(en min)]]</f>
        <v>30</v>
      </c>
      <c r="G45" s="1">
        <f>Table1[[#This Row],[Temps passé(en min)]]/(Table1[[#This Row],[Temps passé(en min)]]+Table1[[#This Row],[Reste à faire(en min)]])</f>
        <v>0</v>
      </c>
    </row>
    <row r="46" spans="1:7" x14ac:dyDescent="0.25">
      <c r="A46" t="s">
        <v>29</v>
      </c>
      <c r="B46" t="s">
        <v>26</v>
      </c>
      <c r="C46" t="s">
        <v>24</v>
      </c>
      <c r="D46">
        <v>30</v>
      </c>
      <c r="F46">
        <f>Table1[[#This Row],[Estimation(en min)]]-Table1[[#This Row],[Temps passé(en min)]]</f>
        <v>30</v>
      </c>
      <c r="G46" s="1">
        <f>Table1[[#This Row],[Temps passé(en min)]]/(Table1[[#This Row],[Temps passé(en min)]]+Table1[[#This Row],[Reste à faire(en min)]])</f>
        <v>0</v>
      </c>
    </row>
    <row r="47" spans="1:7" x14ac:dyDescent="0.25">
      <c r="A47" t="s">
        <v>30</v>
      </c>
      <c r="B47" t="s">
        <v>23</v>
      </c>
      <c r="C47" t="s">
        <v>20</v>
      </c>
      <c r="D47">
        <v>20</v>
      </c>
      <c r="F47">
        <f>Table1[[#This Row],[Estimation(en min)]]-Table1[[#This Row],[Temps passé(en min)]]</f>
        <v>20</v>
      </c>
      <c r="G47" s="1">
        <f>Table1[[#This Row],[Temps passé(en min)]]/(Table1[[#This Row],[Temps passé(en min)]]+Table1[[#This Row],[Reste à faire(en min)]])</f>
        <v>0</v>
      </c>
    </row>
    <row r="48" spans="1:7" x14ac:dyDescent="0.25">
      <c r="A48" t="s">
        <v>30</v>
      </c>
      <c r="B48" t="s">
        <v>23</v>
      </c>
      <c r="C48" t="s">
        <v>22</v>
      </c>
      <c r="D48">
        <v>30</v>
      </c>
      <c r="F48">
        <f>Table1[[#This Row],[Estimation(en min)]]-Table1[[#This Row],[Temps passé(en min)]]</f>
        <v>30</v>
      </c>
      <c r="G48" s="1">
        <f>Table1[[#This Row],[Temps passé(en min)]]/(Table1[[#This Row],[Temps passé(en min)]]+Table1[[#This Row],[Reste à faire(en min)]])</f>
        <v>0</v>
      </c>
    </row>
    <row r="49" spans="1:7" x14ac:dyDescent="0.25">
      <c r="A49" t="s">
        <v>30</v>
      </c>
      <c r="B49" t="s">
        <v>23</v>
      </c>
      <c r="C49" t="s">
        <v>24</v>
      </c>
      <c r="D49">
        <v>30</v>
      </c>
      <c r="F49">
        <f>Table1[[#This Row],[Estimation(en min)]]-Table1[[#This Row],[Temps passé(en min)]]</f>
        <v>30</v>
      </c>
      <c r="G49" s="1">
        <f>Table1[[#This Row],[Temps passé(en min)]]/(Table1[[#This Row],[Temps passé(en min)]]+Table1[[#This Row],[Reste à faire(en min)]])</f>
        <v>0</v>
      </c>
    </row>
    <row r="50" spans="1:7" x14ac:dyDescent="0.25">
      <c r="A50" t="s">
        <v>30</v>
      </c>
      <c r="B50" t="s">
        <v>25</v>
      </c>
      <c r="C50" t="s">
        <v>20</v>
      </c>
      <c r="D50">
        <v>20</v>
      </c>
      <c r="F50">
        <f>Table1[[#This Row],[Estimation(en min)]]-Table1[[#This Row],[Temps passé(en min)]]</f>
        <v>20</v>
      </c>
      <c r="G50" s="1">
        <f>Table1[[#This Row],[Temps passé(en min)]]/(Table1[[#This Row],[Temps passé(en min)]]+Table1[[#This Row],[Reste à faire(en min)]])</f>
        <v>0</v>
      </c>
    </row>
    <row r="51" spans="1:7" x14ac:dyDescent="0.25">
      <c r="A51" t="s">
        <v>30</v>
      </c>
      <c r="B51" t="s">
        <v>25</v>
      </c>
      <c r="C51" t="s">
        <v>22</v>
      </c>
      <c r="D51">
        <v>30</v>
      </c>
      <c r="F51">
        <f>Table1[[#This Row],[Estimation(en min)]]-Table1[[#This Row],[Temps passé(en min)]]</f>
        <v>30</v>
      </c>
      <c r="G51" s="1">
        <f>Table1[[#This Row],[Temps passé(en min)]]/(Table1[[#This Row],[Temps passé(en min)]]+Table1[[#This Row],[Reste à faire(en min)]])</f>
        <v>0</v>
      </c>
    </row>
    <row r="52" spans="1:7" x14ac:dyDescent="0.25">
      <c r="A52" t="s">
        <v>30</v>
      </c>
      <c r="B52" t="s">
        <v>25</v>
      </c>
      <c r="C52" t="s">
        <v>24</v>
      </c>
      <c r="D52">
        <v>30</v>
      </c>
      <c r="F52">
        <f>Table1[[#This Row],[Estimation(en min)]]-Table1[[#This Row],[Temps passé(en min)]]</f>
        <v>30</v>
      </c>
      <c r="G52" s="1">
        <f>Table1[[#This Row],[Temps passé(en min)]]/(Table1[[#This Row],[Temps passé(en min)]]+Table1[[#This Row],[Reste à faire(en min)]])</f>
        <v>0</v>
      </c>
    </row>
    <row r="53" spans="1:7" x14ac:dyDescent="0.25">
      <c r="A53" t="s">
        <v>30</v>
      </c>
      <c r="B53" t="s">
        <v>26</v>
      </c>
      <c r="C53" t="s">
        <v>20</v>
      </c>
      <c r="D53">
        <v>20</v>
      </c>
      <c r="F53">
        <f>Table1[[#This Row],[Estimation(en min)]]-Table1[[#This Row],[Temps passé(en min)]]</f>
        <v>20</v>
      </c>
      <c r="G53" s="1">
        <f>Table1[[#This Row],[Temps passé(en min)]]/(Table1[[#This Row],[Temps passé(en min)]]+Table1[[#This Row],[Reste à faire(en min)]])</f>
        <v>0</v>
      </c>
    </row>
    <row r="54" spans="1:7" x14ac:dyDescent="0.25">
      <c r="A54" t="s">
        <v>30</v>
      </c>
      <c r="B54" t="s">
        <v>26</v>
      </c>
      <c r="C54" t="s">
        <v>22</v>
      </c>
      <c r="D54">
        <v>30</v>
      </c>
      <c r="F54">
        <f>Table1[[#This Row],[Estimation(en min)]]-Table1[[#This Row],[Temps passé(en min)]]</f>
        <v>30</v>
      </c>
      <c r="G54" s="1">
        <f>Table1[[#This Row],[Temps passé(en min)]]/(Table1[[#This Row],[Temps passé(en min)]]+Table1[[#This Row],[Reste à faire(en min)]])</f>
        <v>0</v>
      </c>
    </row>
    <row r="55" spans="1:7" x14ac:dyDescent="0.25">
      <c r="A55" t="s">
        <v>30</v>
      </c>
      <c r="B55" t="s">
        <v>26</v>
      </c>
      <c r="C55" t="s">
        <v>24</v>
      </c>
      <c r="D55">
        <v>30</v>
      </c>
      <c r="F55">
        <f>Table1[[#This Row],[Estimation(en min)]]-Table1[[#This Row],[Temps passé(en min)]]</f>
        <v>30</v>
      </c>
      <c r="G55" s="1">
        <f>Table1[[#This Row],[Temps passé(en min)]]/(Table1[[#This Row],[Temps passé(en min)]]+Table1[[#This Row],[Reste à faire(en min)]])</f>
        <v>0</v>
      </c>
    </row>
    <row r="56" spans="1:7" x14ac:dyDescent="0.25">
      <c r="A56" t="s">
        <v>31</v>
      </c>
      <c r="B56" t="s">
        <v>23</v>
      </c>
      <c r="C56" t="s">
        <v>20</v>
      </c>
      <c r="D56">
        <v>20</v>
      </c>
      <c r="F56">
        <f>Table1[[#This Row],[Estimation(en min)]]-Table1[[#This Row],[Temps passé(en min)]]</f>
        <v>20</v>
      </c>
      <c r="G56" s="1">
        <f>Table1[[#This Row],[Temps passé(en min)]]/(Table1[[#This Row],[Temps passé(en min)]]+Table1[[#This Row],[Reste à faire(en min)]])</f>
        <v>0</v>
      </c>
    </row>
    <row r="57" spans="1:7" x14ac:dyDescent="0.25">
      <c r="A57" t="s">
        <v>31</v>
      </c>
      <c r="B57" t="s">
        <v>23</v>
      </c>
      <c r="C57" t="s">
        <v>22</v>
      </c>
      <c r="D57">
        <v>30</v>
      </c>
      <c r="F57">
        <f>Table1[[#This Row],[Estimation(en min)]]-Table1[[#This Row],[Temps passé(en min)]]</f>
        <v>30</v>
      </c>
      <c r="G57" s="1">
        <f>Table1[[#This Row],[Temps passé(en min)]]/(Table1[[#This Row],[Temps passé(en min)]]+Table1[[#This Row],[Reste à faire(en min)]])</f>
        <v>0</v>
      </c>
    </row>
    <row r="58" spans="1:7" x14ac:dyDescent="0.25">
      <c r="A58" t="s">
        <v>31</v>
      </c>
      <c r="B58" t="s">
        <v>23</v>
      </c>
      <c r="C58" t="s">
        <v>24</v>
      </c>
      <c r="D58">
        <v>30</v>
      </c>
      <c r="F58">
        <f>Table1[[#This Row],[Estimation(en min)]]-Table1[[#This Row],[Temps passé(en min)]]</f>
        <v>30</v>
      </c>
      <c r="G58" s="1">
        <f>Table1[[#This Row],[Temps passé(en min)]]/(Table1[[#This Row],[Temps passé(en min)]]+Table1[[#This Row],[Reste à faire(en min)]])</f>
        <v>0</v>
      </c>
    </row>
    <row r="59" spans="1:7" x14ac:dyDescent="0.25">
      <c r="A59" t="s">
        <v>31</v>
      </c>
      <c r="B59" t="s">
        <v>25</v>
      </c>
      <c r="C59" t="s">
        <v>20</v>
      </c>
      <c r="D59">
        <v>20</v>
      </c>
      <c r="F59">
        <f>Table1[[#This Row],[Estimation(en min)]]-Table1[[#This Row],[Temps passé(en min)]]</f>
        <v>20</v>
      </c>
      <c r="G59" s="1">
        <f>Table1[[#This Row],[Temps passé(en min)]]/(Table1[[#This Row],[Temps passé(en min)]]+Table1[[#This Row],[Reste à faire(en min)]])</f>
        <v>0</v>
      </c>
    </row>
    <row r="60" spans="1:7" x14ac:dyDescent="0.25">
      <c r="A60" t="s">
        <v>31</v>
      </c>
      <c r="B60" t="s">
        <v>25</v>
      </c>
      <c r="C60" t="s">
        <v>22</v>
      </c>
      <c r="D60">
        <v>30</v>
      </c>
      <c r="F60">
        <f>Table1[[#This Row],[Estimation(en min)]]-Table1[[#This Row],[Temps passé(en min)]]</f>
        <v>30</v>
      </c>
      <c r="G60" s="1">
        <f>Table1[[#This Row],[Temps passé(en min)]]/(Table1[[#This Row],[Temps passé(en min)]]+Table1[[#This Row],[Reste à faire(en min)]])</f>
        <v>0</v>
      </c>
    </row>
    <row r="61" spans="1:7" x14ac:dyDescent="0.25">
      <c r="A61" t="s">
        <v>31</v>
      </c>
      <c r="B61" t="s">
        <v>25</v>
      </c>
      <c r="C61" t="s">
        <v>24</v>
      </c>
      <c r="D61">
        <v>30</v>
      </c>
      <c r="F61">
        <f>Table1[[#This Row],[Estimation(en min)]]-Table1[[#This Row],[Temps passé(en min)]]</f>
        <v>30</v>
      </c>
      <c r="G61" s="1">
        <f>Table1[[#This Row],[Temps passé(en min)]]/(Table1[[#This Row],[Temps passé(en min)]]+Table1[[#This Row],[Reste à faire(en min)]])</f>
        <v>0</v>
      </c>
    </row>
    <row r="62" spans="1:7" x14ac:dyDescent="0.25">
      <c r="A62" t="s">
        <v>31</v>
      </c>
      <c r="B62" t="s">
        <v>26</v>
      </c>
      <c r="C62" t="s">
        <v>20</v>
      </c>
      <c r="D62">
        <v>20</v>
      </c>
      <c r="F62">
        <f>Table1[[#This Row],[Estimation(en min)]]-Table1[[#This Row],[Temps passé(en min)]]</f>
        <v>20</v>
      </c>
      <c r="G62" s="1">
        <f>Table1[[#This Row],[Temps passé(en min)]]/(Table1[[#This Row],[Temps passé(en min)]]+Table1[[#This Row],[Reste à faire(en min)]])</f>
        <v>0</v>
      </c>
    </row>
    <row r="63" spans="1:7" x14ac:dyDescent="0.25">
      <c r="A63" t="s">
        <v>31</v>
      </c>
      <c r="B63" t="s">
        <v>26</v>
      </c>
      <c r="C63" t="s">
        <v>22</v>
      </c>
      <c r="D63">
        <v>30</v>
      </c>
      <c r="F63">
        <f>Table1[[#This Row],[Estimation(en min)]]-Table1[[#This Row],[Temps passé(en min)]]</f>
        <v>30</v>
      </c>
      <c r="G63" s="1">
        <f>Table1[[#This Row],[Temps passé(en min)]]/(Table1[[#This Row],[Temps passé(en min)]]+Table1[[#This Row],[Reste à faire(en min)]])</f>
        <v>0</v>
      </c>
    </row>
    <row r="64" spans="1:7" x14ac:dyDescent="0.25">
      <c r="A64" t="s">
        <v>31</v>
      </c>
      <c r="B64" t="s">
        <v>26</v>
      </c>
      <c r="C64" t="s">
        <v>24</v>
      </c>
      <c r="D64">
        <v>30</v>
      </c>
      <c r="F64">
        <f>Table1[[#This Row],[Estimation(en min)]]-Table1[[#This Row],[Temps passé(en min)]]</f>
        <v>30</v>
      </c>
      <c r="G64" s="1">
        <f>Table1[[#This Row],[Temps passé(en min)]]/(Table1[[#This Row],[Temps passé(en min)]]+Table1[[#This Row],[Reste à faire(en min)]])</f>
        <v>0</v>
      </c>
    </row>
    <row r="65" spans="1:7" x14ac:dyDescent="0.25">
      <c r="A65" t="s">
        <v>29</v>
      </c>
      <c r="B65" t="s">
        <v>32</v>
      </c>
      <c r="C65" t="s">
        <v>24</v>
      </c>
      <c r="D65">
        <v>30</v>
      </c>
      <c r="F65">
        <f>Table1[[#This Row],[Estimation(en min)]]-Table1[[#This Row],[Temps passé(en min)]]</f>
        <v>30</v>
      </c>
      <c r="G65" s="1">
        <f>Table1[[#This Row],[Temps passé(en min)]]/(Table1[[#This Row],[Temps passé(en min)]]+Table1[[#This Row],[Reste à faire(en min)]])</f>
        <v>0</v>
      </c>
    </row>
    <row r="66" spans="1:7" x14ac:dyDescent="0.25">
      <c r="F66">
        <f>Table1[[#This Row],[Estimation(en min)]]-Table1[[#This Row],[Temps passé(en min)]]</f>
        <v>0</v>
      </c>
      <c r="G66" s="1" t="e">
        <f>Table1[[#This Row],[Temps passé(en min)]]/(Table1[[#This Row],[Temps passé(en min)]]+Table1[[#This Row],[Reste à faire(en min)]])</f>
        <v>#DIV/0!</v>
      </c>
    </row>
    <row r="67" spans="1:7" x14ac:dyDescent="0.25">
      <c r="F67">
        <f>Table1[[#This Row],[Estimation(en min)]]-Table1[[#This Row],[Temps passé(en min)]]</f>
        <v>0</v>
      </c>
      <c r="G67" s="1" t="e">
        <f>Table1[[#This Row],[Temps passé(en min)]]/(Table1[[#This Row],[Temps passé(en min)]]+Table1[[#This Row],[Reste à faire(en min)]])</f>
        <v>#DIV/0!</v>
      </c>
    </row>
    <row r="68" spans="1:7" x14ac:dyDescent="0.25">
      <c r="F68">
        <f>Table1[[#This Row],[Estimation(en min)]]-Table1[[#This Row],[Temps passé(en min)]]</f>
        <v>0</v>
      </c>
      <c r="G68" s="1" t="e">
        <f>Table1[[#This Row],[Temps passé(en min)]]/(Table1[[#This Row],[Temps passé(en min)]]+Table1[[#This Row],[Reste à faire(en min)]])</f>
        <v>#DIV/0!</v>
      </c>
    </row>
    <row r="69" spans="1:7" x14ac:dyDescent="0.25">
      <c r="F69">
        <f>Table1[[#This Row],[Estimation(en min)]]-Table1[[#This Row],[Temps passé(en min)]]</f>
        <v>0</v>
      </c>
      <c r="G69" s="1" t="e">
        <f>Table1[[#This Row],[Temps passé(en min)]]/(Table1[[#This Row],[Temps passé(en min)]]+Table1[[#This Row],[Reste à faire(en min)]])</f>
        <v>#DIV/0!</v>
      </c>
    </row>
    <row r="70" spans="1:7" x14ac:dyDescent="0.25">
      <c r="F70">
        <f>Table1[[#This Row],[Estimation(en min)]]-Table1[[#This Row],[Temps passé(en min)]]</f>
        <v>0</v>
      </c>
      <c r="G70" s="1" t="e">
        <f>Table1[[#This Row],[Temps passé(en min)]]/(Table1[[#This Row],[Temps passé(en min)]]+Table1[[#This Row],[Reste à faire(en min)]])</f>
        <v>#DIV/0!</v>
      </c>
    </row>
    <row r="71" spans="1:7" x14ac:dyDescent="0.25">
      <c r="F71">
        <f>Table1[[#This Row],[Estimation(en min)]]-Table1[[#This Row],[Temps passé(en min)]]</f>
        <v>0</v>
      </c>
      <c r="G71" s="1" t="e">
        <f>Table1[[#This Row],[Temps passé(en min)]]/(Table1[[#This Row],[Temps passé(en min)]]+Table1[[#This Row],[Reste à faire(en min)]])</f>
        <v>#DIV/0!</v>
      </c>
    </row>
    <row r="74" spans="1:7" x14ac:dyDescent="0.25">
      <c r="A74" t="s">
        <v>17</v>
      </c>
      <c r="B74">
        <f>SUM(Table1[Estimation(en min)])</f>
        <v>1695</v>
      </c>
    </row>
    <row r="75" spans="1:7" x14ac:dyDescent="0.25">
      <c r="A75" t="s">
        <v>18</v>
      </c>
      <c r="B75">
        <f>SUM(Table1[Temps passé(en min)])</f>
        <v>188.5</v>
      </c>
    </row>
    <row r="76" spans="1:7" x14ac:dyDescent="0.25">
      <c r="A76" t="s">
        <v>19</v>
      </c>
      <c r="B76">
        <f>SUM(Table1[Reste à faire(en min)])</f>
        <v>1506.5</v>
      </c>
    </row>
    <row r="77" spans="1:7" x14ac:dyDescent="0.25">
      <c r="A77" t="s">
        <v>16</v>
      </c>
      <c r="B77" s="1">
        <f>B75/(B76+B75)</f>
        <v>0.1112094395280236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mandresy rabenandrasana</dc:creator>
  <cp:lastModifiedBy>mandresy rabenandrasana</cp:lastModifiedBy>
  <dcterms:created xsi:type="dcterms:W3CDTF">2015-06-05T18:17:20Z</dcterms:created>
  <dcterms:modified xsi:type="dcterms:W3CDTF">2021-07-04T14:57:06Z</dcterms:modified>
</cp:coreProperties>
</file>