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ancy\HCD+D\HCDD-Methods\graphs\2014\"/>
    </mc:Choice>
  </mc:AlternateContent>
  <bookViews>
    <workbookView xWindow="0" yWindow="0" windowWidth="20940" windowHeight="8124"/>
  </bookViews>
  <sheets>
    <sheet name="distributions" sheetId="1" r:id="rId1"/>
    <sheet name="year tables" sheetId="3" r:id="rId2"/>
    <sheet name="Tables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64" i="1" l="1"/>
  <c r="R63" i="1"/>
  <c r="R62" i="1"/>
  <c r="R61" i="1"/>
  <c r="R60" i="1"/>
  <c r="R59" i="1"/>
  <c r="R58" i="1"/>
  <c r="R57" i="1"/>
  <c r="P59" i="1"/>
  <c r="S32" i="1"/>
</calcChain>
</file>

<file path=xl/sharedStrings.xml><?xml version="1.0" encoding="utf-8"?>
<sst xmlns="http://schemas.openxmlformats.org/spreadsheetml/2006/main" count="100" uniqueCount="76">
  <si>
    <t>Sizes</t>
  </si>
  <si>
    <t>Frequency</t>
  </si>
  <si>
    <t>0 - 0.1</t>
  </si>
  <si>
    <t>0.1 - 0.2</t>
  </si>
  <si>
    <t>0.2 - 0.3</t>
  </si>
  <si>
    <t>0.3 - 0.4</t>
  </si>
  <si>
    <t>0.4 - 0.5</t>
  </si>
  <si>
    <t>0.5 - 0.6</t>
  </si>
  <si>
    <t>0.6 - 0.7</t>
  </si>
  <si>
    <t>0.7 - 0.8</t>
  </si>
  <si>
    <t>0.8 - 0.9</t>
  </si>
  <si>
    <t>0.9 - 1.0</t>
  </si>
  <si>
    <t>Degree</t>
  </si>
  <si>
    <t>clustering</t>
  </si>
  <si>
    <t>frequency</t>
  </si>
  <si>
    <t>Authors per Paper</t>
  </si>
  <si>
    <t>Papers per Author</t>
  </si>
  <si>
    <t>Average Papers per Author</t>
  </si>
  <si>
    <t>Average Collaborators per Author</t>
  </si>
  <si>
    <t>Density</t>
  </si>
  <si>
    <t>Average Component Size</t>
  </si>
  <si>
    <t>Average Authors per Paper</t>
  </si>
  <si>
    <t>Average Clustering Coefficient</t>
  </si>
  <si>
    <t>Total Authors</t>
  </si>
  <si>
    <t>Total Papers</t>
  </si>
  <si>
    <t>Average Path Length</t>
  </si>
  <si>
    <t>Diameter</t>
  </si>
  <si>
    <t>Largest Component Size</t>
  </si>
  <si>
    <t>Betweenness</t>
  </si>
  <si>
    <t>Clustering</t>
  </si>
  <si>
    <t>F</t>
  </si>
  <si>
    <t>0 - 0.0001</t>
  </si>
  <si>
    <t>0.0001 - 0.0002</t>
  </si>
  <si>
    <t>0.0002 - 0.0003</t>
  </si>
  <si>
    <t>0.0003 - 0.0004</t>
  </si>
  <si>
    <t>0.0004 - 0.0005</t>
  </si>
  <si>
    <t xml:space="preserve"> 0.0005 -  0.0006</t>
  </si>
  <si>
    <t xml:space="preserve"> 0.0006 -  0.0007</t>
  </si>
  <si>
    <t xml:space="preserve"> 0.0007 -  0.0008</t>
  </si>
  <si>
    <t xml:space="preserve"> 0.0008 -  0.0009</t>
  </si>
  <si>
    <t xml:space="preserve"> 0.0009 - 0.0010</t>
  </si>
  <si>
    <t>0.0010 - 0.0011</t>
  </si>
  <si>
    <t>0.0011 - 0.0110</t>
  </si>
  <si>
    <t>Closeness</t>
  </si>
  <si>
    <t>0 - 0.01</t>
  </si>
  <si>
    <t>0.01 - 0.02</t>
  </si>
  <si>
    <t>0.02 - 0.03</t>
  </si>
  <si>
    <t>0.03 - 0.04</t>
  </si>
  <si>
    <t>0.04 - 0.05</t>
  </si>
  <si>
    <t>0.05 - 0.06</t>
  </si>
  <si>
    <t>0.06 - 0.07</t>
  </si>
  <si>
    <t>0.07 - 0.08</t>
  </si>
  <si>
    <t>0.08 - 0.09</t>
  </si>
  <si>
    <t>0.09 - 0.10</t>
  </si>
  <si>
    <t>0.10 - 0.11</t>
  </si>
  <si>
    <t>0.11 - 0.12</t>
  </si>
  <si>
    <t>Average Co-Authors per Author (Degree)</t>
  </si>
  <si>
    <t>Avg. Papers per Author</t>
  </si>
  <si>
    <t>Avg. Authors per Paper</t>
  </si>
  <si>
    <t>Avg. Co-Authors per Author</t>
  </si>
  <si>
    <t>Avg. Path Length</t>
  </si>
  <si>
    <t>Avg. Component Size</t>
  </si>
  <si>
    <t>Network avg. clustering coefficient</t>
  </si>
  <si>
    <t>Year</t>
  </si>
  <si>
    <t>Metric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</si>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</sst>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sz val="10"/>
      <color theme="1"/>
      <name val="Segoe UI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7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11" fontId="0" fillId="0" borderId="0" xfId="0" applyNumberFormat="1"/>
    <xf numFmtId="0" fontId="1" fillId="2" borderId="1" xfId="0" applyFont="1" applyFill="1" applyBorder="1"/>
    <xf numFmtId="0" fontId="1" fillId="0" borderId="1" xfId="0" applyFont="1" applyBorder="1"/>
    <xf numFmtId="0" fontId="2" fillId="0" borderId="0" xfId="0" applyFont="1"/>
    <xf numFmtId="0" fontId="0" fillId="0" borderId="2" xfId="0" applyBorder="1"/>
    <xf numFmtId="0" fontId="0" fillId="2" borderId="2" xfId="0" applyFont="1" applyFill="1" applyBorder="1"/>
    <xf numFmtId="0" fontId="0" fillId="0" borderId="2" xfId="0" applyFont="1" applyBorder="1"/>
    <xf numFmtId="0" fontId="0" fillId="0" borderId="3" xfId="0" applyBorder="1"/>
    <xf numFmtId="0" fontId="0" fillId="0" borderId="3" xfId="0" applyFont="1" applyBorder="1"/>
    <xf numFmtId="0" fontId="0" fillId="0" borderId="4" xfId="0" applyBorder="1"/>
    <xf numFmtId="0" fontId="0" fillId="2" borderId="5" xfId="0" applyFont="1" applyFill="1" applyBorder="1"/>
    <xf numFmtId="0" fontId="0" fillId="2" borderId="6" xfId="0" applyFont="1" applyFill="1" applyBorder="1"/>
  </cellXfs>
  <cellStyles count="1">
    <cellStyle name="Normal" xfId="0" builtinId="0"/>
  </cellStyles>
  <dxfs count="27">
    <dxf>
      <font>
        <strike val="0"/>
        <outline val="0"/>
        <shadow val="0"/>
        <u val="none"/>
        <vertAlign val="baseline"/>
        <sz val="10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Segoe UI"/>
        <scheme val="none"/>
      </font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Segoe UI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COMPONENT SIZES</a:t>
            </a:r>
          </a:p>
        </c:rich>
      </c:tx>
      <c:layout>
        <c:manualLayout>
          <c:xMode val="edge"/>
          <c:yMode val="edge"/>
          <c:x val="0.2131387638064097"/>
          <c:y val="8.1355810598548149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distributions!$B$5:$B$15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11</c:v>
                </c:pt>
                <c:pt idx="9">
                  <c:v>12</c:v>
                </c:pt>
                <c:pt idx="10">
                  <c:v>34</c:v>
                </c:pt>
              </c:numCache>
            </c:numRef>
          </c:cat>
          <c:val>
            <c:numRef>
              <c:f>distributions!$C$5:$C$15</c:f>
              <c:numCache>
                <c:formatCode>General</c:formatCode>
                <c:ptCount val="11"/>
                <c:pt idx="0">
                  <c:v>6</c:v>
                </c:pt>
                <c:pt idx="1">
                  <c:v>15</c:v>
                </c:pt>
                <c:pt idx="2">
                  <c:v>12</c:v>
                </c:pt>
                <c:pt idx="3">
                  <c:v>9</c:v>
                </c:pt>
                <c:pt idx="4">
                  <c:v>6</c:v>
                </c:pt>
                <c:pt idx="5">
                  <c:v>4</c:v>
                </c:pt>
                <c:pt idx="6">
                  <c:v>1</c:v>
                </c:pt>
                <c:pt idx="7">
                  <c:v>3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417057328"/>
        <c:axId val="417062032"/>
      </c:barChart>
      <c:catAx>
        <c:axId val="417057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 cap="none" baseline="0"/>
                  <a:t>Component size</a:t>
                </a:r>
              </a:p>
            </c:rich>
          </c:tx>
          <c:layout>
            <c:manualLayout>
              <c:xMode val="edge"/>
              <c:yMode val="edge"/>
              <c:x val="0.33580209927729832"/>
              <c:y val="0.839667876113677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062032"/>
        <c:crosses val="autoZero"/>
        <c:auto val="1"/>
        <c:lblAlgn val="ctr"/>
        <c:lblOffset val="100"/>
        <c:noMultiLvlLbl val="0"/>
      </c:catAx>
      <c:valAx>
        <c:axId val="417062032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 cap="none" baseline="0"/>
                  <a:t>Frequency</a:t>
                </a:r>
              </a:p>
            </c:rich>
          </c:tx>
          <c:layout>
            <c:manualLayout>
              <c:xMode val="edge"/>
              <c:yMode val="edge"/>
              <c:x val="2.1710324862104179E-2"/>
              <c:y val="0.278637565629155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417057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CLUSTERING COEFFICIENT</a:t>
            </a:r>
          </a:p>
        </c:rich>
      </c:tx>
      <c:layout>
        <c:manualLayout>
          <c:xMode val="edge"/>
          <c:yMode val="edge"/>
          <c:x val="0.1022303107515635"/>
          <c:y val="3.8493083671840098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421927925518341"/>
          <c:y val="0.1883669657811641"/>
          <c:w val="0.82712642074178011"/>
          <c:h val="0.4462606242426410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distributions!$M$4:$M$13</c:f>
              <c:strCache>
                <c:ptCount val="10"/>
                <c:pt idx="0">
                  <c:v>0 - 0.1</c:v>
                </c:pt>
                <c:pt idx="1">
                  <c:v>0.1 - 0.2</c:v>
                </c:pt>
                <c:pt idx="2">
                  <c:v>0.2 - 0.3</c:v>
                </c:pt>
                <c:pt idx="3">
                  <c:v>0.3 - 0.4</c:v>
                </c:pt>
                <c:pt idx="4">
                  <c:v>0.4 - 0.5</c:v>
                </c:pt>
                <c:pt idx="5">
                  <c:v>0.5 - 0.6</c:v>
                </c:pt>
                <c:pt idx="6">
                  <c:v>0.6 - 0.7</c:v>
                </c:pt>
                <c:pt idx="7">
                  <c:v>0.7 - 0.8</c:v>
                </c:pt>
                <c:pt idx="8">
                  <c:v>0.8 - 0.9</c:v>
                </c:pt>
                <c:pt idx="9">
                  <c:v>0.9 - 1.0</c:v>
                </c:pt>
              </c:strCache>
            </c:strRef>
          </c:cat>
          <c:val>
            <c:numRef>
              <c:f>distributions!$N$4:$N$13</c:f>
              <c:numCache>
                <c:formatCode>General</c:formatCode>
                <c:ptCount val="10"/>
                <c:pt idx="0">
                  <c:v>37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3</c:v>
                </c:pt>
                <c:pt idx="6">
                  <c:v>6</c:v>
                </c:pt>
                <c:pt idx="7">
                  <c:v>7</c:v>
                </c:pt>
                <c:pt idx="8">
                  <c:v>5</c:v>
                </c:pt>
                <c:pt idx="9">
                  <c:v>185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417061248"/>
        <c:axId val="417059288"/>
      </c:barChart>
      <c:catAx>
        <c:axId val="417061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 cap="none" baseline="0"/>
                  <a:t>Clustering Coefficient</a:t>
                </a:r>
              </a:p>
            </c:rich>
          </c:tx>
          <c:layout>
            <c:manualLayout>
              <c:xMode val="edge"/>
              <c:yMode val="edge"/>
              <c:x val="0.22417070500922448"/>
              <c:y val="0.887013706568738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3600000" spcFirstLastPara="1" vertOverflow="ellipsis" vert="horz" wrap="square" anchor="ctr" anchorCtr="1"/>
          <a:lstStyle/>
          <a:p>
            <a:pPr>
              <a:defRPr sz="14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059288"/>
        <c:crosses val="autoZero"/>
        <c:auto val="1"/>
        <c:lblAlgn val="ctr"/>
        <c:lblOffset val="100"/>
        <c:noMultiLvlLbl val="0"/>
      </c:catAx>
      <c:valAx>
        <c:axId val="417059288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 cap="none" baseline="0"/>
                  <a:t>Frequency</a:t>
                </a:r>
              </a:p>
            </c:rich>
          </c:tx>
          <c:layout>
            <c:manualLayout>
              <c:xMode val="edge"/>
              <c:yMode val="edge"/>
              <c:x val="5.7842890869674109E-4"/>
              <c:y val="0.284787897047065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417061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DEGREE DISTRIBUTION</a:t>
            </a:r>
          </a:p>
        </c:rich>
      </c:tx>
      <c:layout>
        <c:manualLayout>
          <c:xMode val="edge"/>
          <c:yMode val="edge"/>
          <c:x val="0.2114095714611377"/>
          <c:y val="1.8113803895252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9835980205815624E-2"/>
          <c:y val="0.22323016903958687"/>
          <c:w val="0.84570991583752031"/>
          <c:h val="0.5027021331706053"/>
        </c:manualLayout>
      </c:layout>
      <c:barChart>
        <c:barDir val="col"/>
        <c:grouping val="cluster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distributions!$B$30:$B$56</c:f>
              <c:numCache>
                <c:formatCode>General</c:formatCode>
                <c:ptCount val="2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</c:numCache>
            </c:numRef>
          </c:cat>
          <c:val>
            <c:numRef>
              <c:f>distributions!$C$30:$C$56</c:f>
              <c:numCache>
                <c:formatCode>General</c:formatCode>
                <c:ptCount val="27"/>
                <c:pt idx="0">
                  <c:v>6</c:v>
                </c:pt>
                <c:pt idx="1">
                  <c:v>31</c:v>
                </c:pt>
                <c:pt idx="2">
                  <c:v>42</c:v>
                </c:pt>
                <c:pt idx="3">
                  <c:v>41</c:v>
                </c:pt>
                <c:pt idx="4">
                  <c:v>34</c:v>
                </c:pt>
                <c:pt idx="5">
                  <c:v>18</c:v>
                </c:pt>
                <c:pt idx="6">
                  <c:v>16</c:v>
                </c:pt>
                <c:pt idx="7">
                  <c:v>26</c:v>
                </c:pt>
                <c:pt idx="8">
                  <c:v>7</c:v>
                </c:pt>
                <c:pt idx="9">
                  <c:v>3</c:v>
                </c:pt>
                <c:pt idx="10">
                  <c:v>12</c:v>
                </c:pt>
                <c:pt idx="11">
                  <c:v>4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417060856"/>
        <c:axId val="417062816"/>
      </c:barChart>
      <c:catAx>
        <c:axId val="41706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 cap="none" baseline="0"/>
                  <a:t>Degree</a:t>
                </a:r>
              </a:p>
            </c:rich>
          </c:tx>
          <c:layout>
            <c:manualLayout>
              <c:xMode val="edge"/>
              <c:yMode val="edge"/>
              <c:x val="0.4084143329222128"/>
              <c:y val="0.843774726215470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062816"/>
        <c:crosses val="autoZero"/>
        <c:auto val="1"/>
        <c:lblAlgn val="ctr"/>
        <c:lblOffset val="100"/>
        <c:noMultiLvlLbl val="0"/>
      </c:catAx>
      <c:valAx>
        <c:axId val="417062816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 cap="none" baseline="0"/>
                  <a:t>Frequency</a:t>
                </a:r>
              </a:p>
            </c:rich>
          </c:tx>
          <c:layout>
            <c:manualLayout>
              <c:xMode val="edge"/>
              <c:yMode val="edge"/>
              <c:x val="1.636993926734118E-2"/>
              <c:y val="0.280740070123241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417060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Authors per paper</a:t>
            </a:r>
          </a:p>
        </c:rich>
      </c:tx>
      <c:layout>
        <c:manualLayout>
          <c:xMode val="edge"/>
          <c:yMode val="edge"/>
          <c:x val="0.17782344522440247"/>
          <c:y val="1.96957418788274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257351206546754"/>
          <c:y val="0.23166503178603634"/>
          <c:w val="0.81191780337617658"/>
          <c:h val="0.4869255295340994"/>
        </c:manualLayout>
      </c:layout>
      <c:barChart>
        <c:barDir val="col"/>
        <c:grouping val="cluster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distributions!$C$60:$C$70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distributions!$D$60:$D$70</c:f>
              <c:numCache>
                <c:formatCode>General</c:formatCode>
                <c:ptCount val="11"/>
                <c:pt idx="0">
                  <c:v>7</c:v>
                </c:pt>
                <c:pt idx="1">
                  <c:v>17</c:v>
                </c:pt>
                <c:pt idx="2">
                  <c:v>19</c:v>
                </c:pt>
                <c:pt idx="3">
                  <c:v>13</c:v>
                </c:pt>
                <c:pt idx="4">
                  <c:v>7</c:v>
                </c:pt>
                <c:pt idx="5">
                  <c:v>4</c:v>
                </c:pt>
                <c:pt idx="6">
                  <c:v>3</c:v>
                </c:pt>
                <c:pt idx="7">
                  <c:v>4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417058112"/>
        <c:axId val="417063992"/>
      </c:barChart>
      <c:catAx>
        <c:axId val="417058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 cap="none" baseline="0"/>
                  <a:t>Number of Authors</a:t>
                </a:r>
              </a:p>
            </c:rich>
          </c:tx>
          <c:layout>
            <c:manualLayout>
              <c:xMode val="edge"/>
              <c:yMode val="edge"/>
              <c:x val="0.23412037500287763"/>
              <c:y val="0.83519833914766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063992"/>
        <c:crosses val="autoZero"/>
        <c:auto val="1"/>
        <c:lblAlgn val="ctr"/>
        <c:lblOffset val="100"/>
        <c:noMultiLvlLbl val="0"/>
      </c:catAx>
      <c:valAx>
        <c:axId val="417063992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 cap="none" baseline="0"/>
                  <a:t>Frequency</a:t>
                </a:r>
                <a:endParaRPr lang="en-US" sz="2400" b="1" cap="none" baseline="0"/>
              </a:p>
            </c:rich>
          </c:tx>
          <c:layout>
            <c:manualLayout>
              <c:xMode val="edge"/>
              <c:yMode val="edge"/>
              <c:x val="1.0444643696811732E-2"/>
              <c:y val="0.342351747980509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417058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Papers per Author</a:t>
            </a:r>
          </a:p>
        </c:rich>
      </c:tx>
      <c:layout>
        <c:manualLayout>
          <c:xMode val="edge"/>
          <c:yMode val="edge"/>
          <c:x val="0.18838039010461391"/>
          <c:y val="9.9133626632496915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9123345838828416E-2"/>
          <c:y val="0.22577964767314754"/>
          <c:w val="0.84165569160130527"/>
          <c:h val="0.47605877712200201"/>
        </c:manualLayout>
      </c:layout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distributions!$C$72:$C$83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distributions!$D$72:$D$83</c:f>
              <c:numCache>
                <c:formatCode>General</c:formatCode>
                <c:ptCount val="12"/>
                <c:pt idx="0">
                  <c:v>213</c:v>
                </c:pt>
                <c:pt idx="1">
                  <c:v>26</c:v>
                </c:pt>
                <c:pt idx="2">
                  <c:v>4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418033344"/>
        <c:axId val="41803922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distributions!$C$72:$C$83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distributions!$C$72:$C$83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418033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 cap="none" baseline="0"/>
                  <a:t>Number of Papers</a:t>
                </a:r>
              </a:p>
            </c:rich>
          </c:tx>
          <c:layout>
            <c:manualLayout>
              <c:xMode val="edge"/>
              <c:yMode val="edge"/>
              <c:x val="0.27883070184759456"/>
              <c:y val="0.820140336084434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039224"/>
        <c:crosses val="autoZero"/>
        <c:auto val="1"/>
        <c:lblAlgn val="ctr"/>
        <c:lblOffset val="100"/>
        <c:noMultiLvlLbl val="0"/>
      </c:catAx>
      <c:valAx>
        <c:axId val="418039224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 cap="none" baseline="0"/>
                  <a:t>Frequency</a:t>
                </a:r>
              </a:p>
            </c:rich>
          </c:tx>
          <c:layout>
            <c:manualLayout>
              <c:xMode val="edge"/>
              <c:yMode val="edge"/>
              <c:x val="5.7190876060237835E-3"/>
              <c:y val="0.287362374013775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418033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Betweenness Centrality</a:t>
            </a:r>
          </a:p>
        </c:rich>
      </c:tx>
      <c:layout>
        <c:manualLayout>
          <c:xMode val="edge"/>
          <c:yMode val="edge"/>
          <c:x val="0.2098852260369278"/>
          <c:y val="2.13659516456549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739985591928793"/>
          <c:y val="0.18664156923722333"/>
          <c:w val="0.75059359740284837"/>
          <c:h val="0.34303365982506701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distributions!$P$33</c:f>
              <c:strCache>
                <c:ptCount val="1"/>
                <c:pt idx="0">
                  <c:v>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distributions!$N$34:$N$45</c:f>
              <c:strCache>
                <c:ptCount val="12"/>
                <c:pt idx="0">
                  <c:v>0 - 0.0001</c:v>
                </c:pt>
                <c:pt idx="1">
                  <c:v>0.0001 - 0.0002</c:v>
                </c:pt>
                <c:pt idx="2">
                  <c:v>0.0002 - 0.0003</c:v>
                </c:pt>
                <c:pt idx="3">
                  <c:v>0.0003 - 0.0004</c:v>
                </c:pt>
                <c:pt idx="4">
                  <c:v>0.0004 - 0.0005</c:v>
                </c:pt>
                <c:pt idx="5">
                  <c:v> 0.0005 -  0.0006</c:v>
                </c:pt>
                <c:pt idx="6">
                  <c:v> 0.0006 -  0.0007</c:v>
                </c:pt>
                <c:pt idx="7">
                  <c:v> 0.0007 -  0.0008</c:v>
                </c:pt>
                <c:pt idx="8">
                  <c:v> 0.0008 -  0.0009</c:v>
                </c:pt>
                <c:pt idx="9">
                  <c:v> 0.0009 - 0.0010</c:v>
                </c:pt>
                <c:pt idx="10">
                  <c:v>0.0010 - 0.0011</c:v>
                </c:pt>
                <c:pt idx="11">
                  <c:v>0.0011 - 0.0110</c:v>
                </c:pt>
              </c:strCache>
            </c:strRef>
          </c:cat>
          <c:val>
            <c:numRef>
              <c:f>distributions!$P$34:$P$45</c:f>
              <c:numCache>
                <c:formatCode>General</c:formatCode>
                <c:ptCount val="12"/>
                <c:pt idx="0">
                  <c:v>233</c:v>
                </c:pt>
                <c:pt idx="1">
                  <c:v>7</c:v>
                </c:pt>
                <c:pt idx="2">
                  <c:v>2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418038048"/>
        <c:axId val="41803452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distributions!$O$33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distributions!$N$34:$N$45</c15:sqref>
                        </c15:formulaRef>
                      </c:ext>
                    </c:extLst>
                    <c:strCache>
                      <c:ptCount val="12"/>
                      <c:pt idx="0">
                        <c:v>0 - 0.0001</c:v>
                      </c:pt>
                      <c:pt idx="1">
                        <c:v>0.0001 - 0.0002</c:v>
                      </c:pt>
                      <c:pt idx="2">
                        <c:v>0.0002 - 0.0003</c:v>
                      </c:pt>
                      <c:pt idx="3">
                        <c:v>0.0003 - 0.0004</c:v>
                      </c:pt>
                      <c:pt idx="4">
                        <c:v>0.0004 - 0.0005</c:v>
                      </c:pt>
                      <c:pt idx="5">
                        <c:v> 0.0005 -  0.0006</c:v>
                      </c:pt>
                      <c:pt idx="6">
                        <c:v> 0.0006 -  0.0007</c:v>
                      </c:pt>
                      <c:pt idx="7">
                        <c:v> 0.0007 -  0.0008</c:v>
                      </c:pt>
                      <c:pt idx="8">
                        <c:v> 0.0008 -  0.0009</c:v>
                      </c:pt>
                      <c:pt idx="9">
                        <c:v> 0.0009 - 0.0010</c:v>
                      </c:pt>
                      <c:pt idx="10">
                        <c:v>0.0010 - 0.0011</c:v>
                      </c:pt>
                      <c:pt idx="11">
                        <c:v>0.0011 - 0.0110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distributions!$O$34:$O$45</c15:sqref>
                        </c15:formulaRef>
                      </c:ext>
                    </c:extLst>
                    <c:numCache>
                      <c:formatCode>General</c:formatCode>
                      <c:ptCount val="12"/>
                    </c:numCache>
                  </c:numRef>
                </c:val>
              </c15:ser>
            </c15:filteredBarSeries>
          </c:ext>
        </c:extLst>
      </c:barChart>
      <c:catAx>
        <c:axId val="418038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 cap="none" baseline="0"/>
                  <a:t>Betweenness Centrality</a:t>
                </a:r>
              </a:p>
            </c:rich>
          </c:tx>
          <c:layout>
            <c:manualLayout>
              <c:xMode val="edge"/>
              <c:yMode val="edge"/>
              <c:x val="0.30649329907003214"/>
              <c:y val="0.826640494026954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034520"/>
        <c:crosses val="autoZero"/>
        <c:auto val="1"/>
        <c:lblAlgn val="ctr"/>
        <c:lblOffset val="100"/>
        <c:noMultiLvlLbl val="0"/>
      </c:catAx>
      <c:valAx>
        <c:axId val="418034520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 cap="none" baseline="0"/>
                  <a:t>Frequency</a:t>
                </a:r>
              </a:p>
            </c:rich>
          </c:tx>
          <c:layout>
            <c:manualLayout>
              <c:xMode val="edge"/>
              <c:yMode val="edge"/>
              <c:x val="7.1669982876755495E-2"/>
              <c:y val="0.27631824110303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418038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Closeness Centrality</a:t>
            </a:r>
          </a:p>
        </c:rich>
      </c:tx>
      <c:layout>
        <c:manualLayout>
          <c:xMode val="edge"/>
          <c:yMode val="edge"/>
          <c:x val="0.19454502332476523"/>
          <c:y val="6.760359286956208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920324021061069"/>
          <c:y val="0.16782055550858954"/>
          <c:w val="0.6112117919442478"/>
          <c:h val="0.5056227474752037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distributions!$Q$56:$Q$67</c:f>
              <c:strCache>
                <c:ptCount val="12"/>
                <c:pt idx="0">
                  <c:v>0 - 0.01</c:v>
                </c:pt>
                <c:pt idx="1">
                  <c:v>0.01 - 0.02</c:v>
                </c:pt>
                <c:pt idx="2">
                  <c:v>0.02 - 0.03</c:v>
                </c:pt>
                <c:pt idx="3">
                  <c:v>0.03 - 0.04</c:v>
                </c:pt>
                <c:pt idx="4">
                  <c:v>0.04 - 0.05</c:v>
                </c:pt>
                <c:pt idx="5">
                  <c:v>0.05 - 0.06</c:v>
                </c:pt>
                <c:pt idx="6">
                  <c:v>0.06 - 0.07</c:v>
                </c:pt>
                <c:pt idx="7">
                  <c:v>0.07 - 0.08</c:v>
                </c:pt>
                <c:pt idx="8">
                  <c:v>0.08 - 0.09</c:v>
                </c:pt>
                <c:pt idx="9">
                  <c:v>0.09 - 0.10</c:v>
                </c:pt>
                <c:pt idx="10">
                  <c:v>0.10 - 0.11</c:v>
                </c:pt>
                <c:pt idx="11">
                  <c:v>0.11 - 0.12</c:v>
                </c:pt>
              </c:strCache>
            </c:strRef>
          </c:cat>
          <c:val>
            <c:numRef>
              <c:f>distributions!$R$56:$R$67</c:f>
              <c:numCache>
                <c:formatCode>General</c:formatCode>
                <c:ptCount val="12"/>
                <c:pt idx="0">
                  <c:v>73</c:v>
                </c:pt>
                <c:pt idx="1">
                  <c:v>71</c:v>
                </c:pt>
                <c:pt idx="2">
                  <c:v>46</c:v>
                </c:pt>
                <c:pt idx="3">
                  <c:v>8</c:v>
                </c:pt>
                <c:pt idx="4">
                  <c:v>16</c:v>
                </c:pt>
                <c:pt idx="5">
                  <c:v>6</c:v>
                </c:pt>
                <c:pt idx="6">
                  <c:v>17</c:v>
                </c:pt>
                <c:pt idx="7">
                  <c:v>3</c:v>
                </c:pt>
                <c:pt idx="8">
                  <c:v>6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418038440"/>
        <c:axId val="418038832"/>
      </c:barChart>
      <c:catAx>
        <c:axId val="418038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 cap="none" baseline="0"/>
                  <a:t>Closeness</a:t>
                </a:r>
              </a:p>
            </c:rich>
          </c:tx>
          <c:layout>
            <c:manualLayout>
              <c:xMode val="edge"/>
              <c:yMode val="edge"/>
              <c:x val="0.71337218376464906"/>
              <c:y val="0.862732447435620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3000000" spcFirstLastPara="1" vertOverflow="ellipsis" wrap="square" anchor="ctr" anchorCtr="1"/>
          <a:lstStyle/>
          <a:p>
            <a:pPr>
              <a:defRPr sz="14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038832"/>
        <c:crosses val="autoZero"/>
        <c:auto val="1"/>
        <c:lblAlgn val="ctr"/>
        <c:lblOffset val="100"/>
        <c:noMultiLvlLbl val="0"/>
      </c:catAx>
      <c:valAx>
        <c:axId val="418038832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 cap="none" baseline="0"/>
                  <a:t>Frequency</a:t>
                </a:r>
              </a:p>
            </c:rich>
          </c:tx>
          <c:layout>
            <c:manualLayout>
              <c:xMode val="edge"/>
              <c:yMode val="edge"/>
              <c:x val="8.6262394039710213E-2"/>
              <c:y val="0.317180822443745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418038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548640</xdr:colOff>
      <xdr:row>1</xdr:row>
      <xdr:rowOff>120534</xdr:rowOff>
    </xdr:from>
    <xdr:to>
      <xdr:col>11</xdr:col>
      <xdr:colOff>366155</xdr:colOff>
      <xdr:row>18</xdr:row>
      <xdr:rowOff>158337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173315</xdr:colOff>
      <xdr:row>3</xdr:row>
      <xdr:rowOff>48062</xdr:rowOff>
    </xdr:from>
    <xdr:to>
      <xdr:col>25</xdr:col>
      <xdr:colOff>562428</xdr:colOff>
      <xdr:row>21</xdr:row>
      <xdr:rowOff>81642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197722</xdr:colOff>
      <xdr:row>30</xdr:row>
      <xdr:rowOff>177535</xdr:rowOff>
    </xdr:from>
    <xdr:to>
      <xdr:col>12</xdr:col>
      <xdr:colOff>158336</xdr:colOff>
      <xdr:row>47</xdr:row>
      <xdr:rowOff>54428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475013</xdr:colOff>
      <xdr:row>52</xdr:row>
      <xdr:rowOff>108856</xdr:rowOff>
    </xdr:from>
    <xdr:to>
      <xdr:col>12</xdr:col>
      <xdr:colOff>0</xdr:colOff>
      <xdr:row>70</xdr:row>
      <xdr:rowOff>72571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448493</xdr:colOff>
      <xdr:row>70</xdr:row>
      <xdr:rowOff>179514</xdr:rowOff>
    </xdr:from>
    <xdr:to>
      <xdr:col>12</xdr:col>
      <xdr:colOff>0</xdr:colOff>
      <xdr:row>87</xdr:row>
      <xdr:rowOff>136071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120729</xdr:colOff>
      <xdr:row>21</xdr:row>
      <xdr:rowOff>128649</xdr:rowOff>
    </xdr:from>
    <xdr:to>
      <xdr:col>28</xdr:col>
      <xdr:colOff>598713</xdr:colOff>
      <xdr:row>45</xdr:row>
      <xdr:rowOff>127000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587990</xdr:colOff>
      <xdr:row>69</xdr:row>
      <xdr:rowOff>659</xdr:rowOff>
    </xdr:from>
    <xdr:to>
      <xdr:col>25</xdr:col>
      <xdr:colOff>231734</xdr:colOff>
      <xdr:row>87</xdr:row>
      <xdr:rowOff>11545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e13" displayName="Table13" ref="L5:M9" headerRowCount="0" totalsRowShown="0" headerRowDxfId="26" dataDxfId="25">
  <tableColumns count="2">
    <tableColumn id="5" name="Column1" dataDxfId="24"/>
    <tableColumn id="4" name="Column4" dataDxfId="23"/>
  </tableColumns>
  <tableStyleInfo name="TableStyleLight15" showFirstColumn="0" showLastColumn="0" showRowStripes="1" showColumnStripes="0"/>
</table>
</file>

<file path=xl/tables/table2.xml><?xml version="1.0" encoding="utf-8"?>
<table xmlns="http://schemas.openxmlformats.org/spreadsheetml/2006/main" id="3" name="Table44" displayName="Table44" ref="N5:O10" headerRowCount="0" totalsRowShown="0" headerRowDxfId="22" dataDxfId="21">
  <tableColumns count="2">
    <tableColumn id="1" name="Column1" dataDxfId="20"/>
    <tableColumn id="2" name="Column2" dataDxfId="19"/>
  </tableColumns>
  <tableStyleInfo name="TableStyleLight15" showFirstColumn="0" showLastColumn="0" showRowStripes="1" showColumnStripes="0"/>
</table>
</file>

<file path=xl/tables/table3.xml><?xml version="1.0" encoding="utf-8"?>
<table xmlns="http://schemas.openxmlformats.org/spreadsheetml/2006/main" id="6" name="Table6" displayName="Table6" ref="A1:K14" totalsRowShown="0">
  <autoFilter ref="A1:K14"/>
  <tableColumns count="11">
    <tableColumn id="1" name="Column1" dataDxfId="18"/>
    <tableColumn id="2" name="Column2" dataDxfId="17"/>
    <tableColumn id="3" name="Column3" dataDxfId="16"/>
    <tableColumn id="4" name="Column4" dataDxfId="15"/>
    <tableColumn id="5" name="Column5" dataDxfId="14"/>
    <tableColumn id="6" name="Column6" dataDxfId="13"/>
    <tableColumn id="7" name="Column7" dataDxfId="12"/>
    <tableColumn id="8" name="Column8" dataDxfId="11"/>
    <tableColumn id="9" name="Column9" dataDxfId="10"/>
    <tableColumn id="10" name="Column10" dataDxfId="9"/>
    <tableColumn id="11" name="Column11" dataDxfId="8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id="1" name="Table1" displayName="Table1" ref="B3:C7" headerRowCount="0" totalsRowShown="0" headerRowDxfId="7" dataDxfId="6">
  <tableColumns count="2">
    <tableColumn id="5" name="Column1" dataDxfId="5"/>
    <tableColumn id="4" name="Column4" dataDxfId="4"/>
  </tableColumns>
  <tableStyleInfo name="TableStyleLight15" showFirstColumn="0" showLastColumn="0" showRowStripes="1" showColumnStripes="0"/>
</table>
</file>

<file path=xl/tables/table5.xml><?xml version="1.0" encoding="utf-8"?>
<table xmlns="http://schemas.openxmlformats.org/spreadsheetml/2006/main" id="4" name="Table4" displayName="Table4" ref="E3:F8" headerRowCount="0" totalsRowShown="0" headerRowDxfId="3" dataDxfId="2">
  <tableColumns count="2">
    <tableColumn id="1" name="Column1" dataDxfId="1"/>
    <tableColumn id="2" name="Column2" dataDxfId="0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252"/>
  <sheetViews>
    <sheetView tabSelected="1" topLeftCell="N66" zoomScale="84" zoomScaleNormal="84" workbookViewId="0">
      <selection activeCell="AA82" sqref="AA82"/>
    </sheetView>
  </sheetViews>
  <sheetFormatPr defaultRowHeight="14.4" x14ac:dyDescent="0.3"/>
  <sheetData>
    <row r="2" spans="2:18" x14ac:dyDescent="0.3">
      <c r="Q2" t="s">
        <v>29</v>
      </c>
      <c r="R2" t="s">
        <v>1</v>
      </c>
    </row>
    <row r="3" spans="2:18" x14ac:dyDescent="0.3">
      <c r="M3" t="s">
        <v>13</v>
      </c>
      <c r="N3" t="s">
        <v>14</v>
      </c>
      <c r="Q3">
        <v>0</v>
      </c>
      <c r="R3">
        <v>37</v>
      </c>
    </row>
    <row r="4" spans="2:18" x14ac:dyDescent="0.3">
      <c r="B4" t="s">
        <v>0</v>
      </c>
      <c r="C4" t="s">
        <v>1</v>
      </c>
      <c r="M4" t="s">
        <v>2</v>
      </c>
      <c r="N4">
        <v>37</v>
      </c>
      <c r="Q4">
        <v>0.243076923076923</v>
      </c>
      <c r="R4">
        <v>1</v>
      </c>
    </row>
    <row r="5" spans="2:18" x14ac:dyDescent="0.3">
      <c r="B5">
        <v>1</v>
      </c>
      <c r="C5">
        <v>6</v>
      </c>
      <c r="M5" t="s">
        <v>3</v>
      </c>
      <c r="N5">
        <v>0</v>
      </c>
      <c r="Q5">
        <v>0.38095238095237999</v>
      </c>
      <c r="R5">
        <v>1</v>
      </c>
    </row>
    <row r="6" spans="2:18" x14ac:dyDescent="0.3">
      <c r="B6">
        <v>2</v>
      </c>
      <c r="C6">
        <v>15</v>
      </c>
      <c r="M6" t="s">
        <v>4</v>
      </c>
      <c r="N6">
        <v>1</v>
      </c>
      <c r="Q6">
        <v>0.4</v>
      </c>
      <c r="R6">
        <v>1</v>
      </c>
    </row>
    <row r="7" spans="2:18" x14ac:dyDescent="0.3">
      <c r="B7">
        <v>3</v>
      </c>
      <c r="C7">
        <v>12</v>
      </c>
      <c r="M7" t="s">
        <v>5</v>
      </c>
      <c r="N7">
        <v>2</v>
      </c>
      <c r="Q7">
        <v>0.48571428571428499</v>
      </c>
      <c r="R7">
        <v>1</v>
      </c>
    </row>
    <row r="8" spans="2:18" x14ac:dyDescent="0.3">
      <c r="B8">
        <v>4</v>
      </c>
      <c r="C8">
        <v>9</v>
      </c>
      <c r="M8" t="s">
        <v>6</v>
      </c>
      <c r="N8">
        <v>1</v>
      </c>
      <c r="Q8">
        <v>0.57142857142857095</v>
      </c>
      <c r="R8">
        <v>1</v>
      </c>
    </row>
    <row r="9" spans="2:18" x14ac:dyDescent="0.3">
      <c r="B9">
        <v>5</v>
      </c>
      <c r="C9">
        <v>6</v>
      </c>
      <c r="M9" t="s">
        <v>7</v>
      </c>
      <c r="N9">
        <v>3</v>
      </c>
      <c r="Q9">
        <v>0.6</v>
      </c>
      <c r="R9">
        <v>2</v>
      </c>
    </row>
    <row r="10" spans="2:18" x14ac:dyDescent="0.3">
      <c r="B10">
        <v>6</v>
      </c>
      <c r="C10">
        <v>4</v>
      </c>
      <c r="M10" t="s">
        <v>8</v>
      </c>
      <c r="N10">
        <v>6</v>
      </c>
      <c r="Q10">
        <v>0.66666666666666596</v>
      </c>
      <c r="R10">
        <v>5</v>
      </c>
    </row>
    <row r="11" spans="2:18" x14ac:dyDescent="0.3">
      <c r="B11">
        <v>7</v>
      </c>
      <c r="C11">
        <v>1</v>
      </c>
      <c r="M11" t="s">
        <v>9</v>
      </c>
      <c r="N11">
        <v>7</v>
      </c>
      <c r="Q11">
        <v>0.68131868131868101</v>
      </c>
      <c r="R11">
        <v>1</v>
      </c>
    </row>
    <row r="12" spans="2:18" x14ac:dyDescent="0.3">
      <c r="B12">
        <v>8</v>
      </c>
      <c r="C12">
        <v>3</v>
      </c>
      <c r="M12" t="s">
        <v>10</v>
      </c>
      <c r="N12">
        <v>5</v>
      </c>
      <c r="Q12">
        <v>0.72727272727272696</v>
      </c>
      <c r="R12">
        <v>4</v>
      </c>
    </row>
    <row r="13" spans="2:18" x14ac:dyDescent="0.3">
      <c r="B13">
        <v>11</v>
      </c>
      <c r="C13">
        <v>1</v>
      </c>
      <c r="M13" t="s">
        <v>11</v>
      </c>
      <c r="N13">
        <v>185</v>
      </c>
      <c r="Q13">
        <v>0.74358974358974295</v>
      </c>
      <c r="R13">
        <v>2</v>
      </c>
    </row>
    <row r="14" spans="2:18" x14ac:dyDescent="0.3">
      <c r="B14">
        <v>12</v>
      </c>
      <c r="C14">
        <v>1</v>
      </c>
      <c r="Q14">
        <v>0.8</v>
      </c>
      <c r="R14">
        <v>1</v>
      </c>
    </row>
    <row r="15" spans="2:18" x14ac:dyDescent="0.3">
      <c r="B15">
        <v>34</v>
      </c>
      <c r="C15">
        <v>1</v>
      </c>
      <c r="Q15">
        <v>0.81818181818181801</v>
      </c>
      <c r="R15">
        <v>1</v>
      </c>
    </row>
    <row r="16" spans="2:18" x14ac:dyDescent="0.3">
      <c r="Q16">
        <v>0.83333333333333304</v>
      </c>
      <c r="R16">
        <v>1</v>
      </c>
    </row>
    <row r="17" spans="2:19" x14ac:dyDescent="0.3">
      <c r="Q17">
        <v>0.88888888888888795</v>
      </c>
      <c r="R17">
        <v>2</v>
      </c>
    </row>
    <row r="18" spans="2:19" x14ac:dyDescent="0.3">
      <c r="Q18">
        <v>1</v>
      </c>
      <c r="R18">
        <v>185</v>
      </c>
    </row>
    <row r="20" spans="2:19" x14ac:dyDescent="0.3">
      <c r="Q20" t="s">
        <v>28</v>
      </c>
      <c r="R20" t="s">
        <v>1</v>
      </c>
    </row>
    <row r="21" spans="2:19" x14ac:dyDescent="0.3">
      <c r="Q21">
        <v>0</v>
      </c>
      <c r="R21">
        <v>222</v>
      </c>
    </row>
    <row r="22" spans="2:19" x14ac:dyDescent="0.3">
      <c r="Q22" s="2">
        <v>1.65920026547204E-5</v>
      </c>
      <c r="R22">
        <v>4</v>
      </c>
    </row>
    <row r="23" spans="2:19" x14ac:dyDescent="0.3">
      <c r="Q23" s="2">
        <v>2.2122670206293799E-5</v>
      </c>
      <c r="R23">
        <v>1</v>
      </c>
    </row>
    <row r="24" spans="2:19" x14ac:dyDescent="0.3">
      <c r="Q24" s="2">
        <v>2.6547204247552599E-5</v>
      </c>
      <c r="R24">
        <v>1</v>
      </c>
    </row>
    <row r="25" spans="2:19" x14ac:dyDescent="0.3">
      <c r="Q25" s="2">
        <v>3.31840053094408E-5</v>
      </c>
      <c r="R25">
        <v>1</v>
      </c>
    </row>
    <row r="26" spans="2:19" x14ac:dyDescent="0.3">
      <c r="Q26" s="2">
        <v>4.42453404125877E-5</v>
      </c>
      <c r="R26">
        <v>1</v>
      </c>
    </row>
    <row r="27" spans="2:19" x14ac:dyDescent="0.3">
      <c r="Q27" s="2">
        <v>6.6368010618881695E-5</v>
      </c>
      <c r="R27">
        <v>2</v>
      </c>
    </row>
    <row r="28" spans="2:19" x14ac:dyDescent="0.3">
      <c r="Q28" s="2">
        <v>7.3004811680769805E-5</v>
      </c>
      <c r="R28">
        <v>1</v>
      </c>
    </row>
    <row r="29" spans="2:19" x14ac:dyDescent="0.3">
      <c r="B29" t="s">
        <v>12</v>
      </c>
      <c r="C29" t="s">
        <v>1</v>
      </c>
      <c r="Q29">
        <v>1.2444001991040299E-4</v>
      </c>
      <c r="R29">
        <v>4</v>
      </c>
    </row>
    <row r="30" spans="2:19" x14ac:dyDescent="0.3">
      <c r="B30">
        <v>0</v>
      </c>
      <c r="C30">
        <v>6</v>
      </c>
      <c r="Q30">
        <v>1.6038935899563E-4</v>
      </c>
      <c r="R30">
        <v>1</v>
      </c>
    </row>
    <row r="31" spans="2:19" x14ac:dyDescent="0.3">
      <c r="B31">
        <v>1</v>
      </c>
      <c r="C31">
        <v>31</v>
      </c>
      <c r="Q31">
        <v>1.6592002654720401E-4</v>
      </c>
      <c r="R31">
        <v>1</v>
      </c>
    </row>
    <row r="32" spans="2:19" x14ac:dyDescent="0.3">
      <c r="B32">
        <v>2</v>
      </c>
      <c r="C32">
        <v>42</v>
      </c>
      <c r="Q32">
        <v>1.99104031856645E-4</v>
      </c>
      <c r="R32">
        <v>1</v>
      </c>
      <c r="S32">
        <f>SUM(R21:R28)</f>
        <v>233</v>
      </c>
    </row>
    <row r="33" spans="2:18" x14ac:dyDescent="0.3">
      <c r="B33">
        <v>3</v>
      </c>
      <c r="C33">
        <v>41</v>
      </c>
      <c r="N33" t="s">
        <v>28</v>
      </c>
      <c r="P33" t="s">
        <v>30</v>
      </c>
      <c r="Q33">
        <v>2.6381284221005402E-4</v>
      </c>
      <c r="R33">
        <v>1</v>
      </c>
    </row>
    <row r="34" spans="2:18" x14ac:dyDescent="0.3">
      <c r="B34">
        <v>4</v>
      </c>
      <c r="C34">
        <v>34</v>
      </c>
      <c r="N34" t="s">
        <v>31</v>
      </c>
      <c r="P34">
        <v>233</v>
      </c>
      <c r="Q34">
        <v>2.7542724406835902E-4</v>
      </c>
      <c r="R34">
        <v>1</v>
      </c>
    </row>
    <row r="35" spans="2:18" x14ac:dyDescent="0.3">
      <c r="B35">
        <v>5</v>
      </c>
      <c r="C35">
        <v>18</v>
      </c>
      <c r="N35" t="s">
        <v>32</v>
      </c>
      <c r="P35">
        <v>7</v>
      </c>
      <c r="Q35">
        <v>3.8438139483435601E-4</v>
      </c>
      <c r="R35">
        <v>2</v>
      </c>
    </row>
    <row r="36" spans="2:18" x14ac:dyDescent="0.3">
      <c r="B36">
        <v>6</v>
      </c>
      <c r="C36">
        <v>16</v>
      </c>
      <c r="N36" t="s">
        <v>33</v>
      </c>
      <c r="P36">
        <v>2</v>
      </c>
      <c r="Q36">
        <v>1.17250152093357E-3</v>
      </c>
      <c r="R36">
        <v>1</v>
      </c>
    </row>
    <row r="37" spans="2:18" x14ac:dyDescent="0.3">
      <c r="B37">
        <v>7</v>
      </c>
      <c r="C37">
        <v>26</v>
      </c>
      <c r="N37" t="s">
        <v>34</v>
      </c>
      <c r="P37">
        <v>2</v>
      </c>
      <c r="Q37">
        <v>5.3758088601294097E-3</v>
      </c>
      <c r="R37">
        <v>1</v>
      </c>
    </row>
    <row r="38" spans="2:18" x14ac:dyDescent="0.3">
      <c r="B38">
        <v>8</v>
      </c>
      <c r="C38">
        <v>7</v>
      </c>
      <c r="N38" t="s">
        <v>35</v>
      </c>
      <c r="P38">
        <v>0</v>
      </c>
      <c r="Q38">
        <v>1.04667883413528E-2</v>
      </c>
      <c r="R38">
        <v>1</v>
      </c>
    </row>
    <row r="39" spans="2:18" x14ac:dyDescent="0.3">
      <c r="B39">
        <v>9</v>
      </c>
      <c r="C39">
        <v>3</v>
      </c>
      <c r="N39" t="s">
        <v>36</v>
      </c>
      <c r="P39">
        <v>0</v>
      </c>
    </row>
    <row r="40" spans="2:18" x14ac:dyDescent="0.3">
      <c r="B40">
        <v>10</v>
      </c>
      <c r="C40">
        <v>12</v>
      </c>
      <c r="N40" t="s">
        <v>37</v>
      </c>
      <c r="P40">
        <v>0</v>
      </c>
    </row>
    <row r="41" spans="2:18" x14ac:dyDescent="0.3">
      <c r="B41">
        <v>11</v>
      </c>
      <c r="C41">
        <v>4</v>
      </c>
      <c r="N41" t="s">
        <v>38</v>
      </c>
      <c r="P41">
        <v>0</v>
      </c>
    </row>
    <row r="42" spans="2:18" x14ac:dyDescent="0.3">
      <c r="B42">
        <v>12</v>
      </c>
      <c r="C42">
        <v>1</v>
      </c>
      <c r="N42" t="s">
        <v>39</v>
      </c>
      <c r="P42">
        <v>0</v>
      </c>
    </row>
    <row r="43" spans="2:18" x14ac:dyDescent="0.3">
      <c r="B43">
        <v>13</v>
      </c>
      <c r="C43">
        <v>2</v>
      </c>
      <c r="N43" t="s">
        <v>40</v>
      </c>
      <c r="P43">
        <v>0</v>
      </c>
    </row>
    <row r="44" spans="2:18" x14ac:dyDescent="0.3">
      <c r="B44">
        <v>14</v>
      </c>
      <c r="C44">
        <v>2</v>
      </c>
      <c r="N44" t="s">
        <v>41</v>
      </c>
      <c r="P44">
        <v>0</v>
      </c>
    </row>
    <row r="45" spans="2:18" x14ac:dyDescent="0.3">
      <c r="B45">
        <v>15</v>
      </c>
      <c r="C45">
        <v>1</v>
      </c>
      <c r="N45" t="s">
        <v>42</v>
      </c>
      <c r="P45">
        <v>3</v>
      </c>
    </row>
    <row r="46" spans="2:18" x14ac:dyDescent="0.3">
      <c r="B46">
        <v>16</v>
      </c>
      <c r="C46">
        <v>0</v>
      </c>
    </row>
    <row r="47" spans="2:18" x14ac:dyDescent="0.3">
      <c r="B47">
        <v>17</v>
      </c>
      <c r="C47">
        <v>0</v>
      </c>
    </row>
    <row r="48" spans="2:18" x14ac:dyDescent="0.3">
      <c r="B48">
        <v>18</v>
      </c>
      <c r="C48">
        <v>0</v>
      </c>
    </row>
    <row r="49" spans="2:18" x14ac:dyDescent="0.3">
      <c r="B49">
        <v>19</v>
      </c>
      <c r="C49">
        <v>0</v>
      </c>
    </row>
    <row r="50" spans="2:18" x14ac:dyDescent="0.3">
      <c r="B50">
        <v>20</v>
      </c>
      <c r="C50">
        <v>0</v>
      </c>
    </row>
    <row r="51" spans="2:18" x14ac:dyDescent="0.3">
      <c r="B51">
        <v>21</v>
      </c>
      <c r="C51">
        <v>0</v>
      </c>
    </row>
    <row r="52" spans="2:18" x14ac:dyDescent="0.3">
      <c r="B52">
        <v>22</v>
      </c>
      <c r="C52">
        <v>0</v>
      </c>
    </row>
    <row r="53" spans="2:18" x14ac:dyDescent="0.3">
      <c r="B53">
        <v>23</v>
      </c>
      <c r="C53">
        <v>0</v>
      </c>
    </row>
    <row r="54" spans="2:18" x14ac:dyDescent="0.3">
      <c r="B54">
        <v>24</v>
      </c>
      <c r="C54">
        <v>0</v>
      </c>
    </row>
    <row r="55" spans="2:18" x14ac:dyDescent="0.3">
      <c r="B55">
        <v>25</v>
      </c>
      <c r="C55">
        <v>0</v>
      </c>
      <c r="N55" t="s">
        <v>43</v>
      </c>
      <c r="O55" t="s">
        <v>1</v>
      </c>
      <c r="Q55" t="s">
        <v>43</v>
      </c>
      <c r="R55" t="s">
        <v>1</v>
      </c>
    </row>
    <row r="56" spans="2:18" x14ac:dyDescent="0.3">
      <c r="B56">
        <v>26</v>
      </c>
      <c r="C56">
        <v>1</v>
      </c>
      <c r="N56">
        <v>0</v>
      </c>
      <c r="O56">
        <v>6</v>
      </c>
      <c r="Q56" t="s">
        <v>44</v>
      </c>
      <c r="R56">
        <v>73</v>
      </c>
    </row>
    <row r="57" spans="2:18" x14ac:dyDescent="0.3">
      <c r="N57">
        <v>4.065E-3</v>
      </c>
      <c r="O57">
        <v>30</v>
      </c>
      <c r="Q57" t="s">
        <v>45</v>
      </c>
      <c r="R57">
        <f>SUM(O60:O63)</f>
        <v>71</v>
      </c>
    </row>
    <row r="58" spans="2:18" x14ac:dyDescent="0.3">
      <c r="N58">
        <v>8.1300000000000001E-3</v>
      </c>
      <c r="O58">
        <v>33</v>
      </c>
      <c r="Q58" t="s">
        <v>46</v>
      </c>
      <c r="R58">
        <f>SUM(O64:O66)</f>
        <v>46</v>
      </c>
    </row>
    <row r="59" spans="2:18" x14ac:dyDescent="0.3">
      <c r="C59" t="s">
        <v>15</v>
      </c>
      <c r="D59" t="s">
        <v>1</v>
      </c>
      <c r="N59">
        <v>9.1459999999999996E-3</v>
      </c>
      <c r="O59">
        <v>4</v>
      </c>
      <c r="P59">
        <f>SUM(O56:O59)</f>
        <v>73</v>
      </c>
      <c r="Q59" t="s">
        <v>47</v>
      </c>
      <c r="R59">
        <f>SUM(O67:O68)</f>
        <v>8</v>
      </c>
    </row>
    <row r="60" spans="2:18" x14ac:dyDescent="0.3">
      <c r="C60">
        <v>1</v>
      </c>
      <c r="D60">
        <v>7</v>
      </c>
      <c r="N60">
        <v>1.21951219512195E-2</v>
      </c>
      <c r="O60">
        <v>32</v>
      </c>
      <c r="Q60" t="s">
        <v>48</v>
      </c>
      <c r="R60">
        <f>SUM(O69:O71)</f>
        <v>16</v>
      </c>
    </row>
    <row r="61" spans="2:18" x14ac:dyDescent="0.3">
      <c r="C61">
        <v>2</v>
      </c>
      <c r="D61">
        <v>17</v>
      </c>
      <c r="N61">
        <v>1.2703252032520301E-2</v>
      </c>
      <c r="O61">
        <v>2</v>
      </c>
      <c r="Q61" t="s">
        <v>49</v>
      </c>
      <c r="R61">
        <f>SUM(O72)</f>
        <v>6</v>
      </c>
    </row>
    <row r="62" spans="2:18" x14ac:dyDescent="0.3">
      <c r="C62">
        <v>3</v>
      </c>
      <c r="D62">
        <v>19</v>
      </c>
      <c r="N62">
        <v>1.4518002322880299E-2</v>
      </c>
      <c r="O62">
        <v>7</v>
      </c>
      <c r="Q62" t="s">
        <v>50</v>
      </c>
      <c r="R62">
        <f>SUM(O73:O78)</f>
        <v>17</v>
      </c>
    </row>
    <row r="63" spans="2:18" x14ac:dyDescent="0.3">
      <c r="C63">
        <v>4</v>
      </c>
      <c r="D63">
        <v>13</v>
      </c>
      <c r="N63">
        <v>1.6260162601626001E-2</v>
      </c>
      <c r="O63">
        <v>30</v>
      </c>
      <c r="Q63" t="s">
        <v>51</v>
      </c>
      <c r="R63">
        <f>SUM(O79:O80)</f>
        <v>3</v>
      </c>
    </row>
    <row r="64" spans="2:18" x14ac:dyDescent="0.3">
      <c r="C64">
        <v>5</v>
      </c>
      <c r="D64">
        <v>7</v>
      </c>
      <c r="N64">
        <v>2.0325203252032499E-2</v>
      </c>
      <c r="O64">
        <v>15</v>
      </c>
      <c r="Q64" t="s">
        <v>52</v>
      </c>
      <c r="R64">
        <f>SUM(O81:O84)</f>
        <v>6</v>
      </c>
    </row>
    <row r="65" spans="3:18" x14ac:dyDescent="0.3">
      <c r="C65">
        <v>6</v>
      </c>
      <c r="D65">
        <v>4</v>
      </c>
      <c r="N65">
        <v>2.4390243902439001E-2</v>
      </c>
      <c r="O65">
        <v>7</v>
      </c>
      <c r="Q65" t="s">
        <v>53</v>
      </c>
      <c r="R65">
        <v>0</v>
      </c>
    </row>
    <row r="66" spans="3:18" x14ac:dyDescent="0.3">
      <c r="C66">
        <v>7</v>
      </c>
      <c r="D66">
        <v>3</v>
      </c>
      <c r="N66">
        <v>2.8455284552845499E-2</v>
      </c>
      <c r="O66">
        <v>24</v>
      </c>
      <c r="Q66" t="s">
        <v>54</v>
      </c>
      <c r="R66">
        <v>0</v>
      </c>
    </row>
    <row r="67" spans="3:18" x14ac:dyDescent="0.3">
      <c r="C67">
        <v>8</v>
      </c>
      <c r="D67">
        <v>4</v>
      </c>
      <c r="N67">
        <v>3.0741869918699101E-2</v>
      </c>
      <c r="O67">
        <v>3</v>
      </c>
      <c r="Q67" t="s">
        <v>55</v>
      </c>
      <c r="R67">
        <v>1</v>
      </c>
    </row>
    <row r="68" spans="3:18" x14ac:dyDescent="0.3">
      <c r="C68">
        <v>9</v>
      </c>
      <c r="D68">
        <v>2</v>
      </c>
      <c r="N68">
        <v>3.5133565621370502E-2</v>
      </c>
      <c r="O68">
        <v>5</v>
      </c>
    </row>
    <row r="69" spans="3:18" x14ac:dyDescent="0.3">
      <c r="C69">
        <v>10</v>
      </c>
      <c r="D69">
        <v>1</v>
      </c>
      <c r="N69">
        <v>4.0650406504064998E-2</v>
      </c>
      <c r="O69">
        <v>11</v>
      </c>
    </row>
    <row r="70" spans="3:18" x14ac:dyDescent="0.3">
      <c r="C70">
        <v>11</v>
      </c>
      <c r="D70">
        <v>1</v>
      </c>
      <c r="N70">
        <v>4.4715447154471497E-2</v>
      </c>
      <c r="O70">
        <v>4</v>
      </c>
    </row>
    <row r="71" spans="3:18" x14ac:dyDescent="0.3">
      <c r="C71" t="s">
        <v>16</v>
      </c>
      <c r="D71" t="s">
        <v>1</v>
      </c>
      <c r="N71">
        <v>4.5637415137037902E-2</v>
      </c>
      <c r="O71">
        <v>1</v>
      </c>
    </row>
    <row r="72" spans="3:18" x14ac:dyDescent="0.3">
      <c r="C72">
        <v>1</v>
      </c>
      <c r="D72">
        <v>213</v>
      </c>
      <c r="N72">
        <v>5.6035813522692102E-2</v>
      </c>
      <c r="O72">
        <v>6</v>
      </c>
    </row>
    <row r="73" spans="3:18" x14ac:dyDescent="0.3">
      <c r="C73">
        <v>2</v>
      </c>
      <c r="D73">
        <v>26</v>
      </c>
      <c r="N73">
        <v>6.2349708004122199E-2</v>
      </c>
      <c r="O73">
        <v>3</v>
      </c>
    </row>
    <row r="74" spans="3:18" x14ac:dyDescent="0.3">
      <c r="C74">
        <v>3</v>
      </c>
      <c r="D74">
        <v>4</v>
      </c>
      <c r="N74">
        <v>6.4156945917285199E-2</v>
      </c>
      <c r="O74">
        <v>5</v>
      </c>
    </row>
    <row r="75" spans="3:18" x14ac:dyDescent="0.3">
      <c r="C75">
        <v>4</v>
      </c>
      <c r="D75">
        <v>3</v>
      </c>
      <c r="N75">
        <v>6.5100430416068805E-2</v>
      </c>
      <c r="O75">
        <v>3</v>
      </c>
    </row>
    <row r="76" spans="3:18" x14ac:dyDescent="0.3">
      <c r="C76">
        <v>5</v>
      </c>
      <c r="D76">
        <v>0</v>
      </c>
      <c r="N76">
        <v>6.6072078631234002E-2</v>
      </c>
      <c r="O76">
        <v>1</v>
      </c>
    </row>
    <row r="77" spans="3:18" x14ac:dyDescent="0.3">
      <c r="C77">
        <v>6</v>
      </c>
      <c r="D77">
        <v>0</v>
      </c>
      <c r="N77">
        <v>6.8105065666041201E-2</v>
      </c>
      <c r="O77">
        <v>4</v>
      </c>
    </row>
    <row r="78" spans="3:18" x14ac:dyDescent="0.3">
      <c r="C78">
        <v>7</v>
      </c>
      <c r="D78">
        <v>0</v>
      </c>
      <c r="N78">
        <v>6.91692073170731E-2</v>
      </c>
      <c r="O78">
        <v>1</v>
      </c>
    </row>
    <row r="79" spans="3:18" x14ac:dyDescent="0.3">
      <c r="C79">
        <v>8</v>
      </c>
      <c r="D79">
        <v>0</v>
      </c>
      <c r="N79">
        <v>7.6324642556770406E-2</v>
      </c>
      <c r="O79">
        <v>2</v>
      </c>
    </row>
    <row r="80" spans="3:18" x14ac:dyDescent="0.3">
      <c r="C80">
        <v>9</v>
      </c>
      <c r="D80">
        <v>0</v>
      </c>
      <c r="N80">
        <v>7.7663671373555801E-2</v>
      </c>
      <c r="O80">
        <v>1</v>
      </c>
    </row>
    <row r="81" spans="3:15" x14ac:dyDescent="0.3">
      <c r="C81">
        <v>10</v>
      </c>
      <c r="D81">
        <v>0</v>
      </c>
      <c r="N81">
        <v>8.0487804878048699E-2</v>
      </c>
      <c r="O81">
        <v>1</v>
      </c>
    </row>
    <row r="82" spans="3:15" x14ac:dyDescent="0.3">
      <c r="C82">
        <v>11</v>
      </c>
      <c r="D82">
        <v>0</v>
      </c>
      <c r="N82">
        <v>8.1978319783197806E-2</v>
      </c>
      <c r="O82">
        <v>2</v>
      </c>
    </row>
    <row r="83" spans="3:15" x14ac:dyDescent="0.3">
      <c r="C83">
        <v>12</v>
      </c>
      <c r="D83">
        <v>1</v>
      </c>
      <c r="N83">
        <v>8.3525080533824195E-2</v>
      </c>
      <c r="O83">
        <v>2</v>
      </c>
    </row>
    <row r="84" spans="3:15" x14ac:dyDescent="0.3">
      <c r="N84">
        <v>8.5131332082551595E-2</v>
      </c>
      <c r="O84">
        <v>1</v>
      </c>
    </row>
    <row r="85" spans="3:15" x14ac:dyDescent="0.3">
      <c r="N85">
        <v>0.110670731707317</v>
      </c>
      <c r="O85">
        <v>1</v>
      </c>
    </row>
    <row r="243" spans="15:15" x14ac:dyDescent="0.3">
      <c r="O243" s="2"/>
    </row>
    <row r="244" spans="15:15" x14ac:dyDescent="0.3">
      <c r="O244" s="2"/>
    </row>
    <row r="245" spans="15:15" x14ac:dyDescent="0.3">
      <c r="O245" s="2"/>
    </row>
    <row r="246" spans="15:15" x14ac:dyDescent="0.3">
      <c r="O246" s="2"/>
    </row>
    <row r="247" spans="15:15" x14ac:dyDescent="0.3">
      <c r="O247" s="2"/>
    </row>
    <row r="248" spans="15:15" x14ac:dyDescent="0.3">
      <c r="O248" s="2"/>
    </row>
    <row r="249" spans="15:15" x14ac:dyDescent="0.3">
      <c r="O249" s="2"/>
    </row>
    <row r="250" spans="15:15" x14ac:dyDescent="0.3">
      <c r="O250" s="2"/>
    </row>
    <row r="251" spans="15:15" x14ac:dyDescent="0.3">
      <c r="O251" s="2"/>
    </row>
    <row r="252" spans="15:15" x14ac:dyDescent="0.3">
      <c r="O252" s="2"/>
    </row>
  </sheetData>
  <sortState ref="B62:B139">
    <sortCondition ref="B62:B139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workbookViewId="0">
      <selection activeCell="A18" sqref="A18:K30"/>
    </sheetView>
  </sheetViews>
  <sheetFormatPr defaultColWidth="9.88671875" defaultRowHeight="14.4" x14ac:dyDescent="0.3"/>
  <cols>
    <col min="1" max="1" width="28.88671875" customWidth="1"/>
    <col min="10" max="11" width="10.6640625" customWidth="1"/>
  </cols>
  <sheetData>
    <row r="1" spans="1:15" x14ac:dyDescent="0.3">
      <c r="A1" t="s">
        <v>65</v>
      </c>
      <c r="B1" t="s">
        <v>66</v>
      </c>
      <c r="C1" t="s">
        <v>67</v>
      </c>
      <c r="D1" t="s">
        <v>68</v>
      </c>
      <c r="E1" t="s">
        <v>69</v>
      </c>
      <c r="F1" t="s">
        <v>70</v>
      </c>
      <c r="G1" t="s">
        <v>71</v>
      </c>
      <c r="H1" t="s">
        <v>72</v>
      </c>
      <c r="I1" t="s">
        <v>73</v>
      </c>
      <c r="J1" t="s">
        <v>74</v>
      </c>
      <c r="K1" t="s">
        <v>75</v>
      </c>
    </row>
    <row r="2" spans="1:15" x14ac:dyDescent="0.3">
      <c r="A2" s="9"/>
      <c r="B2" s="9"/>
      <c r="C2" s="9"/>
      <c r="D2" s="9"/>
      <c r="E2" s="9"/>
      <c r="F2" s="9"/>
      <c r="G2" s="9"/>
      <c r="H2" s="9"/>
      <c r="I2" s="9"/>
      <c r="J2" s="9"/>
      <c r="K2" s="9"/>
    </row>
    <row r="3" spans="1:15" x14ac:dyDescent="0.3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5" x14ac:dyDescent="0.3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5" x14ac:dyDescent="0.3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1" t="s">
        <v>23</v>
      </c>
      <c r="M5" s="1">
        <v>247</v>
      </c>
      <c r="N5" s="1" t="s">
        <v>19</v>
      </c>
      <c r="O5" s="1">
        <v>1.7999999999999999E-2</v>
      </c>
    </row>
    <row r="6" spans="1:15" x14ac:dyDescent="0.3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1" t="s">
        <v>24</v>
      </c>
      <c r="M6" s="1">
        <v>78</v>
      </c>
      <c r="N6" s="5" t="s">
        <v>26</v>
      </c>
      <c r="O6" s="5">
        <v>4</v>
      </c>
    </row>
    <row r="7" spans="1:15" x14ac:dyDescent="0.3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1" t="s">
        <v>17</v>
      </c>
      <c r="M7" s="1">
        <v>1.22</v>
      </c>
      <c r="N7" s="1" t="s">
        <v>25</v>
      </c>
      <c r="O7" s="1">
        <v>1.04</v>
      </c>
    </row>
    <row r="8" spans="1:15" x14ac:dyDescent="0.3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1" t="s">
        <v>21</v>
      </c>
      <c r="M8" s="1">
        <v>3.85</v>
      </c>
      <c r="N8" s="1" t="s">
        <v>27</v>
      </c>
      <c r="O8" s="1">
        <v>34</v>
      </c>
    </row>
    <row r="9" spans="1:15" x14ac:dyDescent="0.3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1" t="s">
        <v>18</v>
      </c>
      <c r="M9" s="1">
        <v>4.4400000000000004</v>
      </c>
      <c r="N9" s="1" t="s">
        <v>20</v>
      </c>
      <c r="O9" s="1">
        <v>4.26</v>
      </c>
    </row>
    <row r="10" spans="1:15" x14ac:dyDescent="0.3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1"/>
      <c r="M10" s="1"/>
      <c r="N10" s="1" t="s">
        <v>22</v>
      </c>
      <c r="O10" s="1">
        <v>0.82</v>
      </c>
    </row>
    <row r="11" spans="1:15" x14ac:dyDescent="0.3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</row>
    <row r="12" spans="1:15" x14ac:dyDescent="0.3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</row>
    <row r="13" spans="1:15" x14ac:dyDescent="0.3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</row>
    <row r="14" spans="1:15" x14ac:dyDescent="0.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</row>
    <row r="18" spans="1:11" x14ac:dyDescent="0.3">
      <c r="A18" s="7" t="s">
        <v>64</v>
      </c>
      <c r="B18" s="13" t="s">
        <v>63</v>
      </c>
      <c r="C18" s="13"/>
      <c r="D18" s="13"/>
      <c r="E18" s="13"/>
      <c r="F18" s="13"/>
      <c r="G18" s="13"/>
      <c r="H18" s="13"/>
      <c r="I18" s="13"/>
      <c r="J18" s="13"/>
      <c r="K18" s="12"/>
    </row>
    <row r="19" spans="1:11" x14ac:dyDescent="0.3">
      <c r="A19" s="10"/>
      <c r="B19" s="10">
        <v>2004</v>
      </c>
      <c r="C19" s="10">
        <v>2005</v>
      </c>
      <c r="D19" s="10">
        <v>2007</v>
      </c>
      <c r="E19" s="10">
        <v>2008</v>
      </c>
      <c r="F19" s="10">
        <v>2009</v>
      </c>
      <c r="G19" s="10">
        <v>2010</v>
      </c>
      <c r="H19" s="10">
        <v>2011</v>
      </c>
      <c r="I19" s="10">
        <v>2012</v>
      </c>
      <c r="J19" s="10">
        <v>2013</v>
      </c>
      <c r="K19" s="10">
        <v>2014</v>
      </c>
    </row>
    <row r="20" spans="1:11" x14ac:dyDescent="0.3">
      <c r="A20" s="7" t="s">
        <v>23</v>
      </c>
      <c r="B20" s="7">
        <v>5</v>
      </c>
      <c r="C20" s="7">
        <v>14</v>
      </c>
      <c r="D20" s="7">
        <v>18</v>
      </c>
      <c r="E20" s="7">
        <v>22</v>
      </c>
      <c r="F20" s="7">
        <v>60</v>
      </c>
      <c r="G20" s="7">
        <v>79</v>
      </c>
      <c r="H20" s="7">
        <v>118</v>
      </c>
      <c r="I20" s="7">
        <v>159</v>
      </c>
      <c r="J20" s="7">
        <v>190</v>
      </c>
      <c r="K20" s="7">
        <v>247</v>
      </c>
    </row>
    <row r="21" spans="1:11" x14ac:dyDescent="0.3">
      <c r="A21" s="8" t="s">
        <v>24</v>
      </c>
      <c r="B21" s="8">
        <v>2</v>
      </c>
      <c r="C21" s="8">
        <v>4</v>
      </c>
      <c r="D21" s="8">
        <v>6</v>
      </c>
      <c r="E21" s="8">
        <v>7</v>
      </c>
      <c r="F21" s="8">
        <v>21</v>
      </c>
      <c r="G21" s="8">
        <v>28</v>
      </c>
      <c r="H21" s="8">
        <v>39</v>
      </c>
      <c r="I21" s="8">
        <v>52</v>
      </c>
      <c r="J21" s="8">
        <v>59</v>
      </c>
      <c r="K21" s="8">
        <v>78</v>
      </c>
    </row>
    <row r="22" spans="1:11" x14ac:dyDescent="0.3">
      <c r="A22" s="7" t="s">
        <v>57</v>
      </c>
      <c r="B22" s="7">
        <v>1</v>
      </c>
      <c r="C22" s="7">
        <v>1</v>
      </c>
      <c r="D22" s="7">
        <v>1.06</v>
      </c>
      <c r="E22" s="7">
        <v>1.05</v>
      </c>
      <c r="F22" s="7">
        <v>1.1299999999999999</v>
      </c>
      <c r="G22" s="7">
        <v>1.1499999999999999</v>
      </c>
      <c r="H22" s="7">
        <v>1.19</v>
      </c>
      <c r="I22" s="7">
        <v>1.28</v>
      </c>
      <c r="J22" s="7">
        <v>1.25</v>
      </c>
      <c r="K22" s="7">
        <v>1.22</v>
      </c>
    </row>
    <row r="23" spans="1:11" x14ac:dyDescent="0.3">
      <c r="A23" s="8" t="s">
        <v>58</v>
      </c>
      <c r="B23" s="8">
        <v>2.5</v>
      </c>
      <c r="C23" s="8">
        <v>3.5</v>
      </c>
      <c r="D23" s="8">
        <v>3.17</v>
      </c>
      <c r="E23" s="8">
        <v>3.29</v>
      </c>
      <c r="F23" s="8">
        <v>3.24</v>
      </c>
      <c r="G23" s="8">
        <v>3.25</v>
      </c>
      <c r="H23" s="8">
        <v>3.62</v>
      </c>
      <c r="I23" s="8">
        <v>3.92</v>
      </c>
      <c r="J23" s="8">
        <v>4.03</v>
      </c>
      <c r="K23" s="8">
        <v>3.85</v>
      </c>
    </row>
    <row r="24" spans="1:11" x14ac:dyDescent="0.3">
      <c r="A24" s="7" t="s">
        <v>59</v>
      </c>
      <c r="B24" s="7">
        <v>1.6</v>
      </c>
      <c r="C24" s="7">
        <v>2.86</v>
      </c>
      <c r="D24" s="7">
        <v>2.67</v>
      </c>
      <c r="E24" s="7">
        <v>2.73</v>
      </c>
      <c r="F24" s="7">
        <v>3.3</v>
      </c>
      <c r="G24" s="7">
        <v>3.85</v>
      </c>
      <c r="H24" s="7">
        <v>4.47</v>
      </c>
      <c r="I24" s="7">
        <v>4.63</v>
      </c>
      <c r="J24" s="7">
        <v>4.74</v>
      </c>
      <c r="K24" s="7">
        <v>4.4400000000000004</v>
      </c>
    </row>
    <row r="25" spans="1:11" x14ac:dyDescent="0.3">
      <c r="A25" s="8" t="s">
        <v>19</v>
      </c>
      <c r="B25" s="8">
        <v>0.4</v>
      </c>
      <c r="C25" s="8">
        <v>0.22</v>
      </c>
      <c r="D25" s="8">
        <v>0.16</v>
      </c>
      <c r="E25" s="8">
        <v>0.13</v>
      </c>
      <c r="F25" s="8">
        <v>5.6000000000000001E-2</v>
      </c>
      <c r="G25" s="8">
        <v>4.9000000000000002E-2</v>
      </c>
      <c r="H25" s="8">
        <v>3.7999999999999999E-2</v>
      </c>
      <c r="I25" s="8">
        <v>2.9000000000000001E-2</v>
      </c>
      <c r="J25" s="8">
        <v>2.5000000000000001E-2</v>
      </c>
      <c r="K25" s="8">
        <v>1.7999999999999999E-2</v>
      </c>
    </row>
    <row r="26" spans="1:11" x14ac:dyDescent="0.3">
      <c r="A26" s="7" t="s">
        <v>26</v>
      </c>
      <c r="B26" s="7">
        <v>1</v>
      </c>
      <c r="C26" s="7">
        <v>1</v>
      </c>
      <c r="D26" s="7">
        <v>2</v>
      </c>
      <c r="E26" s="7">
        <v>2</v>
      </c>
      <c r="F26" s="7">
        <v>3</v>
      </c>
      <c r="G26" s="7">
        <v>3</v>
      </c>
      <c r="H26" s="7">
        <v>3</v>
      </c>
      <c r="I26" s="7">
        <v>3</v>
      </c>
      <c r="J26" s="7">
        <v>4</v>
      </c>
      <c r="K26" s="7">
        <v>4</v>
      </c>
    </row>
    <row r="27" spans="1:11" x14ac:dyDescent="0.3">
      <c r="A27" s="8" t="s">
        <v>60</v>
      </c>
      <c r="B27" s="8">
        <v>1</v>
      </c>
      <c r="C27" s="8">
        <v>1</v>
      </c>
      <c r="D27" s="8">
        <v>1.08</v>
      </c>
      <c r="E27" s="8">
        <v>1.07</v>
      </c>
      <c r="F27" s="8">
        <v>1.0900000000000001</v>
      </c>
      <c r="G27" s="8">
        <v>1.08</v>
      </c>
      <c r="H27" s="8">
        <v>1.06</v>
      </c>
      <c r="I27" s="8">
        <v>1.04</v>
      </c>
      <c r="J27" s="8">
        <v>1.05</v>
      </c>
      <c r="K27" s="8">
        <v>1.04</v>
      </c>
    </row>
    <row r="28" spans="1:11" x14ac:dyDescent="0.3">
      <c r="A28" s="7" t="s">
        <v>61</v>
      </c>
      <c r="B28" s="7">
        <v>2.5</v>
      </c>
      <c r="C28" s="7">
        <v>3.5</v>
      </c>
      <c r="D28" s="7">
        <v>3.6</v>
      </c>
      <c r="E28" s="7">
        <v>3.67</v>
      </c>
      <c r="F28" s="7">
        <v>4</v>
      </c>
      <c r="G28" s="7">
        <v>4.16</v>
      </c>
      <c r="H28" s="7">
        <v>4.37</v>
      </c>
      <c r="I28" s="7">
        <v>4.42</v>
      </c>
      <c r="J28" s="7">
        <v>4.63</v>
      </c>
      <c r="K28" s="7">
        <v>4.26</v>
      </c>
    </row>
    <row r="29" spans="1:11" x14ac:dyDescent="0.3">
      <c r="A29" s="8" t="s">
        <v>27</v>
      </c>
      <c r="B29" s="8">
        <v>3</v>
      </c>
      <c r="C29" s="8">
        <v>5</v>
      </c>
      <c r="D29" s="8">
        <v>6</v>
      </c>
      <c r="E29" s="8">
        <v>6</v>
      </c>
      <c r="F29" s="8">
        <v>11</v>
      </c>
      <c r="G29" s="8">
        <v>20</v>
      </c>
      <c r="H29" s="8">
        <v>24</v>
      </c>
      <c r="I29" s="8">
        <v>28</v>
      </c>
      <c r="J29" s="8">
        <v>34</v>
      </c>
      <c r="K29" s="8">
        <v>34</v>
      </c>
    </row>
    <row r="30" spans="1:11" x14ac:dyDescent="0.3">
      <c r="A30" s="7" t="s">
        <v>62</v>
      </c>
      <c r="B30" s="7">
        <v>0.6</v>
      </c>
      <c r="C30" s="7">
        <v>1</v>
      </c>
      <c r="D30" s="7">
        <v>0.74</v>
      </c>
      <c r="E30" s="7">
        <v>0.79</v>
      </c>
      <c r="F30" s="7">
        <v>0.82</v>
      </c>
      <c r="G30" s="7">
        <v>0.78</v>
      </c>
      <c r="H30" s="7">
        <v>0.81</v>
      </c>
      <c r="I30" s="7">
        <v>0.83</v>
      </c>
      <c r="J30" s="7">
        <v>0.84</v>
      </c>
      <c r="K30" s="7">
        <v>0.82</v>
      </c>
    </row>
  </sheetData>
  <pageMargins left="0.7" right="0.7" top="0.75" bottom="0.75" header="0.3" footer="0.3"/>
  <pageSetup orientation="portrait" horizontalDpi="1200" verticalDpi="1200" r:id="rId1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Q16"/>
  <sheetViews>
    <sheetView workbookViewId="0">
      <selection activeCell="B3" sqref="B3:C7"/>
    </sheetView>
  </sheetViews>
  <sheetFormatPr defaultRowHeight="15" x14ac:dyDescent="0.35"/>
  <cols>
    <col min="1" max="1" width="8.88671875" style="1"/>
    <col min="2" max="2" width="32.33203125" style="1" customWidth="1"/>
    <col min="3" max="4" width="8.88671875" style="1"/>
    <col min="5" max="5" width="26.44140625" style="1" customWidth="1"/>
    <col min="6" max="7" width="9.6640625" style="1" customWidth="1"/>
    <col min="8" max="8" width="27.77734375" style="1" customWidth="1"/>
    <col min="9" max="9" width="9.6640625" style="1" customWidth="1"/>
    <col min="10" max="12" width="8.88671875" style="1"/>
    <col min="13" max="13" width="24.44140625" style="1" customWidth="1"/>
    <col min="14" max="14" width="9.6640625" style="1" customWidth="1"/>
    <col min="15" max="15" width="8.88671875" style="1"/>
    <col min="16" max="16" width="22" style="1" customWidth="1"/>
    <col min="17" max="16384" width="8.88671875" style="1"/>
  </cols>
  <sheetData>
    <row r="3" spans="2:17" x14ac:dyDescent="0.35">
      <c r="B3" s="1" t="s">
        <v>23</v>
      </c>
      <c r="C3" s="1">
        <v>247</v>
      </c>
      <c r="E3" s="1" t="s">
        <v>19</v>
      </c>
      <c r="F3" s="1">
        <v>1.7999999999999999E-2</v>
      </c>
    </row>
    <row r="4" spans="2:17" x14ac:dyDescent="0.35">
      <c r="B4" s="1" t="s">
        <v>24</v>
      </c>
      <c r="C4" s="1">
        <v>78</v>
      </c>
      <c r="E4" s="5" t="s">
        <v>26</v>
      </c>
      <c r="F4" s="5">
        <v>4</v>
      </c>
    </row>
    <row r="5" spans="2:17" x14ac:dyDescent="0.35">
      <c r="B5" s="1" t="s">
        <v>17</v>
      </c>
      <c r="C5" s="1">
        <v>1.22</v>
      </c>
      <c r="E5" s="1" t="s">
        <v>25</v>
      </c>
      <c r="F5" s="1">
        <v>1.04</v>
      </c>
    </row>
    <row r="6" spans="2:17" x14ac:dyDescent="0.35">
      <c r="B6" s="1" t="s">
        <v>21</v>
      </c>
      <c r="C6" s="1">
        <v>3.85</v>
      </c>
      <c r="E6" s="1" t="s">
        <v>27</v>
      </c>
      <c r="F6" s="1">
        <v>34</v>
      </c>
    </row>
    <row r="7" spans="2:17" x14ac:dyDescent="0.35">
      <c r="B7" s="1" t="s">
        <v>56</v>
      </c>
      <c r="C7" s="1">
        <v>4.4400000000000004</v>
      </c>
      <c r="E7" s="1" t="s">
        <v>20</v>
      </c>
      <c r="F7" s="1">
        <v>4.26</v>
      </c>
    </row>
    <row r="8" spans="2:17" x14ac:dyDescent="0.35">
      <c r="E8" s="1" t="s">
        <v>22</v>
      </c>
      <c r="F8" s="1">
        <v>0.82</v>
      </c>
      <c r="M8" s="4"/>
      <c r="N8" s="4"/>
    </row>
    <row r="9" spans="2:17" x14ac:dyDescent="0.35">
      <c r="M9" s="3"/>
      <c r="N9" s="3"/>
    </row>
    <row r="15" spans="2:17" x14ac:dyDescent="0.35">
      <c r="Q15" s="1">
        <v>34</v>
      </c>
    </row>
    <row r="16" spans="2:17" x14ac:dyDescent="0.35">
      <c r="Q16" s="1">
        <v>4.26</v>
      </c>
    </row>
  </sheetData>
  <pageMargins left="0.7" right="0.7" top="0.75" bottom="0.75" header="0.3" footer="0.3"/>
  <pageSetup orientation="portrait" horizontalDpi="1200" verticalDpi="1200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distributions</vt:lpstr>
      <vt:lpstr>year tables</vt:lpstr>
      <vt:lpstr>Tables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Nancy Li</dc:creator>
  <cp:lastModifiedBy>Nancy Li</cp:lastModifiedBy>
  <dcterms:created xsi:type="dcterms:W3CDTF">2016-07-25T05:24:39Z</dcterms:created>
  <dcterms:modified xsi:type="dcterms:W3CDTF">2016-10-20T21:30:17Z</dcterms:modified>
</cp:coreProperties>
</file>