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860" windowHeight="15540" tabRatio="500"/>
  </bookViews>
  <sheets>
    <sheet name="Лист1" sheetId="1" r:id="rId1"/>
  </sheets>
  <definedNames>
    <definedName name="_xlnm._FilterDatabase" localSheetId="0" hidden="1">Лист1!$B$1:$C$16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E20" i="1"/>
  <c r="H2" i="1"/>
  <c r="G2" i="1"/>
  <c r="B16" i="1"/>
  <c r="C2" i="1"/>
  <c r="E2" i="1"/>
  <c r="C8" i="1"/>
  <c r="C7" i="1"/>
  <c r="C4" i="1"/>
  <c r="C5" i="1"/>
  <c r="C3" i="1"/>
</calcChain>
</file>

<file path=xl/sharedStrings.xml><?xml version="1.0" encoding="utf-8"?>
<sst xmlns="http://schemas.openxmlformats.org/spreadsheetml/2006/main" count="20" uniqueCount="18">
  <si>
    <t>Word</t>
  </si>
  <si>
    <t>home</t>
  </si>
  <si>
    <t>household</t>
  </si>
  <si>
    <t>residence</t>
  </si>
  <si>
    <t>building</t>
  </si>
  <si>
    <t>dwelling</t>
  </si>
  <si>
    <t>pad</t>
  </si>
  <si>
    <t>homestead</t>
  </si>
  <si>
    <t>edifice</t>
  </si>
  <si>
    <t>Кол-во моделей</t>
  </si>
  <si>
    <t>F(O)/NumM</t>
  </si>
  <si>
    <t>Общее количество вхождений (О)</t>
  </si>
  <si>
    <t>F(Mmax)/NumM</t>
  </si>
  <si>
    <t>F(Mmax)/F(Msec)</t>
  </si>
  <si>
    <t>F(Mmax)/F(O)</t>
  </si>
  <si>
    <t>house, houses</t>
  </si>
  <si>
    <t>Вхождения</t>
  </si>
  <si>
    <t>plutonium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</si>
</sst>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rgb="FF000000"/>
      <name val="Times New Roman"/>
    </font>
    <font>
      <b/>
      <sz val="11"/>
      <color rgb="FF000000"/>
      <name val="Calibry"/>
      <charset val="204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20" sqref="I20"/>
    </sheetView>
  </sheetViews>
  <sheetFormatPr baseColWidth="10" defaultRowHeight="15" x14ac:dyDescent="0"/>
  <cols>
    <col min="2" max="2" width="18.1640625" customWidth="1"/>
    <col min="3" max="3" width="12.6640625" customWidth="1"/>
    <col min="5" max="5" width="15" style="2" customWidth="1"/>
    <col min="6" max="6" width="12.6640625" customWidth="1"/>
    <col min="7" max="7" width="17.1640625" customWidth="1"/>
    <col min="8" max="8" width="12.83203125" customWidth="1"/>
  </cols>
  <sheetData>
    <row r="1" spans="1:8" ht="17" customHeight="1">
      <c r="B1" s="7" t="s">
        <v>0</v>
      </c>
      <c r="C1" s="7" t="s">
        <v>16</v>
      </c>
      <c r="E1" s="5" t="s">
        <v>12</v>
      </c>
      <c r="F1" s="6" t="s">
        <v>10</v>
      </c>
      <c r="G1" s="6" t="s">
        <v>13</v>
      </c>
      <c r="H1" s="7" t="s">
        <v>14</v>
      </c>
    </row>
    <row r="2" spans="1:8">
      <c r="B2" t="s">
        <v>15</v>
      </c>
      <c r="C2">
        <f>41+40+49+44+32+36+52+45+42+51</f>
        <v>432</v>
      </c>
      <c r="E2" s="2">
        <f>C2/B13</f>
        <v>48</v>
      </c>
      <c r="G2">
        <f>C2/C3</f>
        <v>4.5473684210526315</v>
      </c>
      <c r="H2">
        <f>C2/B16</f>
        <v>0.78260869565217395</v>
      </c>
    </row>
    <row r="3" spans="1:8">
      <c r="B3" t="s">
        <v>1</v>
      </c>
      <c r="C3">
        <f>22+13+10+7+10+8+5+6+4+10</f>
        <v>95</v>
      </c>
    </row>
    <row r="4" spans="1:8">
      <c r="B4" t="s">
        <v>4</v>
      </c>
      <c r="C4">
        <f>2+1+1+1+1+2+1+1</f>
        <v>10</v>
      </c>
    </row>
    <row r="5" spans="1:8">
      <c r="B5" t="s">
        <v>2</v>
      </c>
      <c r="C5">
        <f>4+3+1+1</f>
        <v>9</v>
      </c>
    </row>
    <row r="6" spans="1:8">
      <c r="B6" t="s">
        <v>3</v>
      </c>
      <c r="C6">
        <v>3</v>
      </c>
    </row>
    <row r="7" spans="1:8">
      <c r="B7" t="s">
        <v>5</v>
      </c>
      <c r="C7">
        <f>2</f>
        <v>2</v>
      </c>
    </row>
    <row r="8" spans="1:8">
      <c r="B8" t="s">
        <v>8</v>
      </c>
      <c r="C8">
        <f>1</f>
        <v>1</v>
      </c>
    </row>
    <row r="9" spans="1:8">
      <c r="B9" t="s">
        <v>6</v>
      </c>
      <c r="C9">
        <v>0</v>
      </c>
    </row>
    <row r="10" spans="1:8">
      <c r="B10" t="s">
        <v>7</v>
      </c>
      <c r="C10">
        <v>0</v>
      </c>
    </row>
    <row r="12" spans="1:8">
      <c r="B12" s="1" t="s">
        <v>9</v>
      </c>
    </row>
    <row r="13" spans="1:8">
      <c r="B13">
        <v>9</v>
      </c>
    </row>
    <row r="15" spans="1:8" ht="30">
      <c r="B15" s="4" t="s">
        <v>11</v>
      </c>
    </row>
    <row r="16" spans="1:8">
      <c r="A16" s="3"/>
      <c r="B16">
        <f>SUM(C2:C10)</f>
        <v>552</v>
      </c>
    </row>
    <row r="19" spans="2:6" ht="17" customHeight="1">
      <c r="B19" s="8" t="s">
        <v>17</v>
      </c>
      <c r="C19">
        <v>19</v>
      </c>
      <c r="E19" s="5" t="s">
        <v>12</v>
      </c>
      <c r="F19" s="1" t="s">
        <v>10</v>
      </c>
    </row>
    <row r="20" spans="2:6">
      <c r="E20" s="2">
        <f>C19/1</f>
        <v>19</v>
      </c>
      <c r="F20">
        <f>C19/1</f>
        <v>19</v>
      </c>
    </row>
  </sheetData>
  <autoFilter ref="B1:C16">
    <sortState ref="B2:C20">
      <sortCondition descending="1" ref="C1:C20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ideas4retail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2018-04-19T19:44:08Z</dcterms:created>
  <dcterms:modified xsi:type="dcterms:W3CDTF">2018-04-25T20:25:51Z</dcterms:modified>
</cp:coreProperties>
</file>