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500"/>
  </bookViews>
  <sheets>
    <sheet name="result" sheetId="1" r:id="rId1"/>
  </sheets>
  <definedNames>
    <definedName name="_xlnm._FilterDatabase" localSheetId="0" hidden="1">result!$C:$C</definedName>
  </definedNames>
  <calcPr calcId="144525"/>
</workbook>
</file>

<file path=xl/calcChain.xml><?xml version="1.0" encoding="utf-8"?>
<calcChain xmlns="http://schemas.openxmlformats.org/spreadsheetml/2006/main">
  <c r="N2" i="1" l="1"/>
  <c r="K2" i="1"/>
  <c r="M2" i="1"/>
  <c r="L2" i="1"/>
</calcChain>
</file>

<file path=xl/sharedStrings.xml><?xml version="1.0" encoding="utf-8"?>
<sst xmlns="http://schemas.openxmlformats.org/spreadsheetml/2006/main" count="19" uniqueCount="19">
  <si>
    <t>訂單編號 (單)</t>
  </si>
  <si>
    <t>訂單狀態 (單)</t>
  </si>
  <si>
    <t>收件者姓名 (單)</t>
  </si>
  <si>
    <t>商品名稱 (品)</t>
  </si>
  <si>
    <t>商品選項名稱 (品)</t>
  </si>
  <si>
    <t>數量</t>
  </si>
  <si>
    <t>寄送方式 (單)</t>
  </si>
  <si>
    <t>商品選項貨號</t>
  </si>
  <si>
    <t>7-11</t>
  </si>
  <si>
    <t>林*卉</t>
  </si>
  <si>
    <t>狗班長~(超取看內容)德國 凱茲 Catz finefood 貓罐 天然主食罐 鮮肉 主食罐 200g</t>
  </si>
  <si>
    <t>A.家禽</t>
  </si>
  <si>
    <t>65</t>
  </si>
  <si>
    <t>20032704T0D42Q</t>
    <phoneticPr fontId="1" type="noConversion"/>
  </si>
  <si>
    <t>F27 687 519 889</t>
    <phoneticPr fontId="1" type="noConversion"/>
  </si>
  <si>
    <t>稅</t>
    <phoneticPr fontId="1" type="noConversion"/>
  </si>
  <si>
    <t>稅後利潤</t>
    <phoneticPr fontId="1" type="noConversion"/>
  </si>
  <si>
    <t>利潤</t>
    <phoneticPr fontId="1" type="noConversion"/>
  </si>
  <si>
    <t>百分比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</si>
</sst>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0"/>
      <name val="Arial"/>
    </font>
    <font>
      <sz val="9"/>
      <name val="細明體"/>
      <family val="3"/>
      <charset val="136"/>
    </font>
    <font>
      <sz val="12"/>
      <color indexed="0"/>
      <name val="Arial"/>
      <family val="2"/>
    </font>
    <font>
      <sz val="12"/>
      <color indexed="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12">
    <xf numFmtId="0" fontId="0" fillId="0" borderId="0" xfId="0" applyAlignment="1" applyProtection="1">
      <alignment vertical="center"/>
    </xf>
    <xf numFmtId="0" fontId="0" fillId="0" borderId="1" xfId="0" applyBorder="1">
      <alignment vertical="top"/>
      <protection locked="0"/>
    </xf>
    <xf numFmtId="0" fontId="0" fillId="0" borderId="1" xfId="0" applyBorder="1" applyAlignment="1" applyProtection="1">
      <alignment vertical="center"/>
    </xf>
    <xf numFmtId="0" fontId="2" fillId="0" borderId="1" xfId="0" applyFont="1" applyBorder="1">
      <alignment vertical="top"/>
      <protection locked="0"/>
    </xf>
    <xf numFmtId="0" fontId="0" fillId="2" borderId="1" xfId="0" applyFill="1" applyBorder="1">
      <alignment vertical="top"/>
      <protection locked="0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>
      <alignment vertical="top" wrapText="1"/>
      <protection locked="0"/>
    </xf>
    <xf numFmtId="0" fontId="0" fillId="0" borderId="1" xfId="0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vertical="center"/>
    </xf>
    <xf numFmtId="0" fontId="0" fillId="4" borderId="1" xfId="0" applyFill="1" applyBorder="1" applyAlignment="1" applyProtection="1">
      <alignment vertical="center"/>
    </xf>
    <xf numFmtId="9" fontId="0" fillId="4" borderId="1" xfId="0" applyNumberFormat="1" applyFill="1" applyBorder="1" applyAlignment="1" applyProtection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result"/>
  <dimension ref="A1:N6"/>
  <sheetViews>
    <sheetView tabSelected="1" topLeftCell="E1" workbookViewId="0">
      <selection activeCell="G6" sqref="G6"/>
    </sheetView>
  </sheetViews>
  <sheetFormatPr defaultRowHeight="15" x14ac:dyDescent="0.2"/>
  <cols>
    <col min="1" max="2" width="8.88671875" style="2"/>
    <col min="3" max="3" width="8.88671875" style="5"/>
    <col min="4" max="4" width="39.21875" style="7" customWidth="1"/>
    <col min="5" max="5" width="28" style="2" customWidth="1"/>
    <col min="6" max="10" width="8.88671875" style="2"/>
    <col min="11" max="11" width="5.88671875" style="2" customWidth="1"/>
    <col min="12" max="12" width="5.77734375" style="2" customWidth="1"/>
    <col min="13" max="13" width="8.88671875" style="2"/>
    <col min="14" max="14" width="7.44140625" style="2" bestFit="1" customWidth="1"/>
    <col min="15" max="16384" width="8.88671875" style="2"/>
  </cols>
  <sheetData>
    <row r="1" spans="1:14" ht="16.5" x14ac:dyDescent="0.2">
      <c r="A1" s="1" t="s">
        <v>0</v>
      </c>
      <c r="B1" s="1" t="s">
        <v>1</v>
      </c>
      <c r="C1" s="4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9" t="s">
        <v>17</v>
      </c>
      <c r="L1" s="9" t="s">
        <v>15</v>
      </c>
      <c r="M1" s="9" t="s">
        <v>16</v>
      </c>
      <c r="N1" s="9" t="s">
        <v>18</v>
      </c>
    </row>
    <row r="2" spans="1:14" ht="30" x14ac:dyDescent="0.2">
      <c r="A2" s="3" t="s">
        <v>13</v>
      </c>
      <c r="B2" s="3" t="s">
        <v>14</v>
      </c>
      <c r="C2" s="4" t="s">
        <v>9</v>
      </c>
      <c r="D2" s="6" t="s">
        <v>10</v>
      </c>
      <c r="E2" s="1" t="s">
        <v>11</v>
      </c>
      <c r="F2" s="1">
        <v>1</v>
      </c>
      <c r="G2" s="1" t="s">
        <v>8</v>
      </c>
      <c r="H2" s="1" t="s">
        <v>12</v>
      </c>
      <c r="I2" s="2">
        <v>517</v>
      </c>
      <c r="J2" s="2">
        <v>455</v>
      </c>
      <c r="K2" s="10">
        <f>I2-J2</f>
        <v>62</v>
      </c>
      <c r="L2" s="10">
        <f>(I2-J2)*5%+I2*6%*20%</f>
        <v>9.3040000000000003</v>
      </c>
      <c r="M2" s="10">
        <f>I2-J2</f>
        <v>62</v>
      </c>
      <c r="N2" s="11">
        <f>M2/I2</f>
        <v>0.11992263056092843</v>
      </c>
    </row>
    <row r="3" spans="1:14" x14ac:dyDescent="0.2">
      <c r="C3" s="8"/>
      <c r="D3" s="2"/>
    </row>
    <row r="4" spans="1:14" x14ac:dyDescent="0.2">
      <c r="C4" s="8"/>
      <c r="D4" s="2"/>
    </row>
    <row r="5" spans="1:14" x14ac:dyDescent="0.2">
      <c r="C5" s="8"/>
      <c r="D5" s="2"/>
    </row>
    <row r="6" spans="1:14" x14ac:dyDescent="0.2">
      <c r="C6" s="8"/>
      <c r="D6" s="2"/>
    </row>
  </sheetData>
  <phoneticPr fontId="1" type="noConversion"/>
  <pageMargins left="0" right="0" top="0" bottom="0" header="0" footer="0"/>
  <pageSetup paperSize="9" orientation="landscape" horizontalDpi="0" verticalDpi="0" r:id="rId1"/>
  <ignoredErrors>
    <ignoredError sqref="A1:H1 C2:H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GanWia</cp:lastModifiedBy>
  <cp:lastPrinted>2020-03-30T03:34:35Z</cp:lastPrinted>
  <dcterms:created xsi:type="dcterms:W3CDTF">2020-03-29T10:19:45Z</dcterms:created>
  <dcterms:modified xsi:type="dcterms:W3CDTF">2020-03-30T03:34:42Z</dcterms:modified>
</cp:coreProperties>
</file>