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research_tools\finance_python\"/>
    </mc:Choice>
  </mc:AlternateContent>
  <xr:revisionPtr revIDLastSave="0" documentId="8_{F6703317-DBBB-4633-BF6A-A4909FE83A71}" xr6:coauthVersionLast="45" xr6:coauthVersionMax="45" xr10:uidLastSave="{00000000-0000-0000-0000-000000000000}"/>
  <bookViews>
    <workbookView xWindow="28680" yWindow="-120" windowWidth="29040" windowHeight="15840" xr2:uid="{E3C7FF9D-6E5D-4B6D-91F5-1D72EBB5ADD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1" l="1"/>
  <c r="E8" i="1"/>
  <c r="E9" i="1"/>
  <c r="E10" i="1"/>
  <c r="E11" i="1"/>
  <c r="E12" i="1"/>
  <c r="E13" i="1"/>
  <c r="E14" i="1"/>
  <c r="E16" i="1"/>
  <c r="E17" i="1"/>
  <c r="E7" i="1"/>
  <c r="D8" i="1"/>
  <c r="D9" i="1"/>
  <c r="D10" i="1"/>
  <c r="D11" i="1"/>
  <c r="D12" i="1"/>
  <c r="D13" i="1"/>
  <c r="D14" i="1"/>
  <c r="D15" i="1"/>
  <c r="D16" i="1"/>
  <c r="D17" i="1"/>
  <c r="D7" i="1"/>
</calcChain>
</file>

<file path=xl/sharedStrings.xml><?xml version="1.0" encoding="utf-8"?>
<sst xmlns="http://schemas.openxmlformats.org/spreadsheetml/2006/main" count="20" uniqueCount="18">
  <si>
    <t>return</t>
    <phoneticPr fontId="1" type="noConversion"/>
  </si>
  <si>
    <t>A</t>
    <phoneticPr fontId="1" type="noConversion"/>
  </si>
  <si>
    <t>B</t>
    <phoneticPr fontId="1" type="noConversion"/>
  </si>
  <si>
    <t>std</t>
    <phoneticPr fontId="1" type="noConversion"/>
  </si>
  <si>
    <t>corr</t>
    <phoneticPr fontId="1" type="noConversion"/>
  </si>
  <si>
    <t>p1</t>
    <phoneticPr fontId="1" type="noConversion"/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</si>
  <si>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</si>
  <si>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</si>
  <si>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</si>
  <si>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</si>
  <si>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</si>
  <si>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</si>
  <si>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</si>
  <si>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</si>
  <si>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</si>
  <si>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w1</t>
    <phoneticPr fontId="1" type="noConversion"/>
  </si>
  <si>
    <t>w2</t>
    <phoneticPr fontId="1" type="noConversion"/>
  </si>
  <si>
    <t>p11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</si>
</sst>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Sheet1!$D$6:$E$6</c:f>
              <c:strCache>
                <c:ptCount val="1"/>
                <c:pt idx="0">
                  <c:v>return std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Sheet1!$E$7:$E$17</c:f>
              <c:numCache>
                <c:formatCode>0.00%</c:formatCode>
                <c:ptCount val="11"/>
                <c:pt idx="0">
                  <c:v>0.08</c:v>
                </c:pt>
                <c:pt idx="1">
                  <c:v>7.365459931328118E-2</c:v>
                </c:pt>
                <c:pt idx="2">
                  <c:v>6.7675697262754533E-2</c:v>
                </c:pt>
                <c:pt idx="3">
                  <c:v>6.2169124169478208E-2</c:v>
                </c:pt>
                <c:pt idx="4">
                  <c:v>5.7271284253105417E-2</c:v>
                </c:pt>
                <c:pt idx="5">
                  <c:v>5.3150729063673248E-2</c:v>
                </c:pt>
                <c:pt idx="6">
                  <c:v>0.05</c:v>
                </c:pt>
                <c:pt idx="7">
                  <c:v>4.8010415536631219E-2</c:v>
                </c:pt>
                <c:pt idx="8">
                  <c:v>4.7328638264796941E-2</c:v>
                </c:pt>
                <c:pt idx="9">
                  <c:v>4.8010415536631219E-2</c:v>
                </c:pt>
                <c:pt idx="10">
                  <c:v>0.05</c:v>
                </c:pt>
              </c:numCache>
            </c:numRef>
          </c:xVal>
          <c:yVal>
            <c:numRef>
              <c:f>Sheet1!$D$7:$D$17</c:f>
              <c:numCache>
                <c:formatCode>0.00%</c:formatCode>
                <c:ptCount val="11"/>
                <c:pt idx="0">
                  <c:v>0.09</c:v>
                </c:pt>
                <c:pt idx="1">
                  <c:v>8.8000000000000009E-2</c:v>
                </c:pt>
                <c:pt idx="2">
                  <c:v>8.5999999999999993E-2</c:v>
                </c:pt>
                <c:pt idx="3">
                  <c:v>8.4000000000000005E-2</c:v>
                </c:pt>
                <c:pt idx="4">
                  <c:v>8.2000000000000003E-2</c:v>
                </c:pt>
                <c:pt idx="5">
                  <c:v>0.08</c:v>
                </c:pt>
                <c:pt idx="6">
                  <c:v>7.8E-2</c:v>
                </c:pt>
                <c:pt idx="7">
                  <c:v>7.5999999999999998E-2</c:v>
                </c:pt>
                <c:pt idx="8">
                  <c:v>7.400000000000001E-2</c:v>
                </c:pt>
                <c:pt idx="9">
                  <c:v>7.2000000000000008E-2</c:v>
                </c:pt>
                <c:pt idx="10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4D-4088-86D4-6F70C0BD5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144952"/>
        <c:axId val="516142328"/>
      </c:scatterChart>
      <c:valAx>
        <c:axId val="516144952"/>
        <c:scaling>
          <c:orientation val="minMax"/>
          <c:min val="4.0000000000000008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142328"/>
        <c:crosses val="autoZero"/>
        <c:crossBetween val="midCat"/>
      </c:valAx>
      <c:valAx>
        <c:axId val="516142328"/>
        <c:scaling>
          <c:orientation val="minMax"/>
          <c:min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14495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375482</xdr:colOff>
      <xdr:row>1</xdr:row>
      <xdr:rowOff>110227</xdr:rowOff>
    </xdr:from>
    <xdr:to>
      <xdr:col>13</xdr:col>
      <xdr:colOff>58267</xdr:colOff>
      <xdr:row>17</xdr:row>
      <xdr:rowOff>116927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E7B14B7-5E8A-4A0A-81BF-72B871B56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D57FD-B2F5-4116-ADD6-A7C6A6B6A966}">
  <dimension ref="A1:E17"/>
  <sheetViews>
    <sheetView tabSelected="1" zoomScale="145" zoomScaleNormal="145" workbookViewId="0">
      <selection activeCell="F21" sqref="F21"/>
    </sheetView>
  </sheetViews>
  <sheetFormatPr defaultRowHeight="13.8" x14ac:dyDescent="0.25"/>
  <cols>
    <col min="2" max="2" width="11.21875" customWidth="1"/>
    <col min="3" max="3" width="12.109375" customWidth="1"/>
    <col min="4" max="4" width="12.6640625" customWidth="1"/>
    <col min="5" max="5" width="16.109375" customWidth="1"/>
  </cols>
  <sheetData>
    <row r="1" spans="1:5" x14ac:dyDescent="0.25">
      <c r="B1" t="s">
        <v>1</v>
      </c>
      <c r="C1" t="s">
        <v>2</v>
      </c>
    </row>
    <row r="2" spans="1:5" x14ac:dyDescent="0.25">
      <c r="A2" t="s">
        <v>0</v>
      </c>
      <c r="B2" s="1">
        <v>7.0000000000000007E-2</v>
      </c>
      <c r="C2" s="1">
        <v>0.09</v>
      </c>
    </row>
    <row r="3" spans="1:5" x14ac:dyDescent="0.25">
      <c r="A3" t="s">
        <v>3</v>
      </c>
      <c r="B3" s="1">
        <v>0.05</v>
      </c>
      <c r="C3" s="1">
        <v>0.08</v>
      </c>
    </row>
    <row r="4" spans="1:5" x14ac:dyDescent="0.25">
      <c r="A4" t="s">
        <v>4</v>
      </c>
      <c r="B4" s="1">
        <v>0.3</v>
      </c>
      <c r="C4" s="1"/>
    </row>
    <row r="6" spans="1:5" x14ac:dyDescent="0.25">
      <c r="B6" t="s">
        <v>15</v>
      </c>
      <c r="C6" t="s">
        <v>16</v>
      </c>
      <c r="D6" t="s">
        <v>0</v>
      </c>
      <c r="E6" t="s">
        <v>3</v>
      </c>
    </row>
    <row r="7" spans="1:5" x14ac:dyDescent="0.25">
      <c r="A7" t="s">
        <v>5</v>
      </c>
      <c r="B7" s="1">
        <v>0</v>
      </c>
      <c r="C7" s="1">
        <v>1</v>
      </c>
      <c r="D7" s="1">
        <f>B7*$B$2+C7*$C$2</f>
        <v>0.09</v>
      </c>
      <c r="E7" s="1">
        <f>(B7^2*$B$3^2 + C7^2*$C$3^2 + 2 *$B$4*B7*C7*$B$3*$C$3)^0.5</f>
        <v>0.08</v>
      </c>
    </row>
    <row r="8" spans="1:5" x14ac:dyDescent="0.25">
      <c r="A8" t="s">
        <v>6</v>
      </c>
      <c r="B8" s="1">
        <v>0.1</v>
      </c>
      <c r="C8" s="1">
        <v>0.9</v>
      </c>
      <c r="D8" s="1">
        <f t="shared" ref="D8:D17" si="0">B8*$B$2+C8*$C$2</f>
        <v>8.8000000000000009E-2</v>
      </c>
      <c r="E8" s="1">
        <f>(B8^2*$B$3^2 + C8^2*$C$3^2 + 2 *$B$4*B8*C8*$B$3*$C$3)^0.5</f>
        <v>7.365459931328118E-2</v>
      </c>
    </row>
    <row r="9" spans="1:5" x14ac:dyDescent="0.25">
      <c r="A9" t="s">
        <v>7</v>
      </c>
      <c r="B9" s="1">
        <v>0.2</v>
      </c>
      <c r="C9" s="1">
        <v>0.8</v>
      </c>
      <c r="D9" s="1">
        <f t="shared" si="0"/>
        <v>8.5999999999999993E-2</v>
      </c>
      <c r="E9" s="1">
        <f t="shared" ref="E8:E17" si="1">(B9^2*$B$3^2 + C9^2*$C$3^2 + 2 *$B$4*B9*C9*$B$3*$C$3)^0.5</f>
        <v>6.7675697262754533E-2</v>
      </c>
    </row>
    <row r="10" spans="1:5" x14ac:dyDescent="0.25">
      <c r="A10" t="s">
        <v>8</v>
      </c>
      <c r="B10" s="1">
        <v>0.3</v>
      </c>
      <c r="C10" s="1">
        <v>0.7</v>
      </c>
      <c r="D10" s="1">
        <f t="shared" si="0"/>
        <v>8.4000000000000005E-2</v>
      </c>
      <c r="E10" s="1">
        <f t="shared" si="1"/>
        <v>6.2169124169478208E-2</v>
      </c>
    </row>
    <row r="11" spans="1:5" x14ac:dyDescent="0.25">
      <c r="A11" t="s">
        <v>9</v>
      </c>
      <c r="B11" s="1">
        <v>0.4</v>
      </c>
      <c r="C11" s="1">
        <v>0.6</v>
      </c>
      <c r="D11" s="1">
        <f t="shared" si="0"/>
        <v>8.2000000000000003E-2</v>
      </c>
      <c r="E11" s="1">
        <f t="shared" si="1"/>
        <v>5.7271284253105417E-2</v>
      </c>
    </row>
    <row r="12" spans="1:5" x14ac:dyDescent="0.25">
      <c r="A12" t="s">
        <v>10</v>
      </c>
      <c r="B12" s="1">
        <v>0.5</v>
      </c>
      <c r="C12" s="1">
        <v>0.5</v>
      </c>
      <c r="D12" s="1">
        <f t="shared" si="0"/>
        <v>0.08</v>
      </c>
      <c r="E12" s="1">
        <f t="shared" si="1"/>
        <v>5.3150729063673248E-2</v>
      </c>
    </row>
    <row r="13" spans="1:5" x14ac:dyDescent="0.25">
      <c r="A13" t="s">
        <v>11</v>
      </c>
      <c r="B13" s="1">
        <v>0.6</v>
      </c>
      <c r="C13" s="1">
        <v>0.4</v>
      </c>
      <c r="D13" s="1">
        <f t="shared" si="0"/>
        <v>7.8E-2</v>
      </c>
      <c r="E13" s="1">
        <f t="shared" si="1"/>
        <v>0.05</v>
      </c>
    </row>
    <row r="14" spans="1:5" x14ac:dyDescent="0.25">
      <c r="A14" t="s">
        <v>12</v>
      </c>
      <c r="B14" s="1">
        <v>0.7</v>
      </c>
      <c r="C14" s="1">
        <v>0.3</v>
      </c>
      <c r="D14" s="1">
        <f t="shared" si="0"/>
        <v>7.5999999999999998E-2</v>
      </c>
      <c r="E14" s="1">
        <f t="shared" si="1"/>
        <v>4.8010415536631219E-2</v>
      </c>
    </row>
    <row r="15" spans="1:5" x14ac:dyDescent="0.25">
      <c r="A15" t="s">
        <v>13</v>
      </c>
      <c r="B15" s="1">
        <v>0.8</v>
      </c>
      <c r="C15" s="1">
        <v>0.2</v>
      </c>
      <c r="D15" s="1">
        <f t="shared" si="0"/>
        <v>7.400000000000001E-2</v>
      </c>
      <c r="E15" s="1">
        <f>(B15^2*$B$3^2 + C15^2*$C$3^2 + 2 *$B$4*B15*C15*$B$3*$C$3)^0.5</f>
        <v>4.7328638264796941E-2</v>
      </c>
    </row>
    <row r="16" spans="1:5" x14ac:dyDescent="0.25">
      <c r="A16" t="s">
        <v>14</v>
      </c>
      <c r="B16" s="1">
        <v>0.9</v>
      </c>
      <c r="C16" s="1">
        <v>0.1</v>
      </c>
      <c r="D16" s="1">
        <f t="shared" si="0"/>
        <v>7.2000000000000008E-2</v>
      </c>
      <c r="E16" s="1">
        <f t="shared" si="1"/>
        <v>4.8010415536631219E-2</v>
      </c>
    </row>
    <row r="17" spans="1:5" x14ac:dyDescent="0.25">
      <c r="A17" t="s">
        <v>17</v>
      </c>
      <c r="B17" s="1">
        <v>1</v>
      </c>
      <c r="C17" s="1">
        <v>0</v>
      </c>
      <c r="D17" s="1">
        <f t="shared" si="0"/>
        <v>7.0000000000000007E-2</v>
      </c>
      <c r="E17" s="1">
        <f t="shared" si="1"/>
        <v>0.05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林柏仲</dc:creator>
  <cp:lastModifiedBy>林柏仲</cp:lastModifiedBy>
  <dcterms:created xsi:type="dcterms:W3CDTF">2019-12-12T12:06:28Z</dcterms:created>
  <dcterms:modified xsi:type="dcterms:W3CDTF">2019-12-12T12:36:33Z</dcterms:modified>
</cp:coreProperties>
</file>