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9013d70ac72ca466/BAFE YR3/FINM3422/Coding-Report-2/"/>
    </mc:Choice>
  </mc:AlternateContent>
  <xr:revisionPtr revIDLastSave="0" documentId="8_{30117FB9-7C79-493F-88BC-110990544D3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</calcChain>
</file>

<file path=xl/sharedStrings.xml><?xml version="1.0" encoding="utf-8"?>
<sst xmlns="http://schemas.openxmlformats.org/spreadsheetml/2006/main" count="205" uniqueCount="177">
  <si>
    <t>Calls</t>
  </si>
  <si>
    <t>Strike</t>
  </si>
  <si>
    <t>Ticker</t>
  </si>
  <si>
    <t>Bid</t>
  </si>
  <si>
    <t>Ask</t>
  </si>
  <si>
    <t>Last</t>
  </si>
  <si>
    <t>IVM</t>
  </si>
  <si>
    <t>Volm</t>
  </si>
  <si>
    <t>19-Mar-26 (307d); CSize 100</t>
  </si>
  <si>
    <t>CB8E 3/19/26 C0.01</t>
  </si>
  <si>
    <t>CB8E 3/19/26 P0.01</t>
  </si>
  <si>
    <t>CBA 3/19/26 C170</t>
  </si>
  <si>
    <t>CBA 3/19/26 P170</t>
  </si>
  <si>
    <t>CBA 3/19/26 C172</t>
  </si>
  <si>
    <t>CBA 3/19/26 P172</t>
  </si>
  <si>
    <t>CBAE 3/19/26 C168.01</t>
  </si>
  <si>
    <t>CBAE 3/19/26 P168.01</t>
  </si>
  <si>
    <t>CBAE 3/19/26 C170.01</t>
  </si>
  <si>
    <t>CBAE 3/19/26 P170.01</t>
  </si>
  <si>
    <t>18-Jun-26 (398d); CSize 100</t>
  </si>
  <si>
    <t>CBA 6/18/26 C168</t>
  </si>
  <si>
    <t>CBA 6/18/26 P168</t>
  </si>
  <si>
    <t>CBA 6/18/26 C172</t>
  </si>
  <si>
    <t>CBA 6/18/26 P172</t>
  </si>
  <si>
    <t>CBAE 6/18/26 C168.01</t>
  </si>
  <si>
    <t>CBAE 6/18/26 P168.01</t>
  </si>
  <si>
    <t>CBAE 6/18/26 C172.01</t>
  </si>
  <si>
    <t>CBAE 6/18/26 P172.01</t>
  </si>
  <si>
    <t>17-Sep-26 (489d); CSize 100</t>
  </si>
  <si>
    <t>CBA 9/17/26 C168</t>
  </si>
  <si>
    <t>CBA 9/17/26 P168</t>
  </si>
  <si>
    <t>CBA 9/17/26 C172</t>
  </si>
  <si>
    <t>CBA 9/17/26 P172</t>
  </si>
  <si>
    <t>CBAE 9/17/26 C168.01</t>
  </si>
  <si>
    <t>CBAE 9/17/26 P168.01</t>
  </si>
  <si>
    <t>CBAE 9/17/26 C172.01</t>
  </si>
  <si>
    <t>CBAE 9/17/26 P172.01</t>
  </si>
  <si>
    <t>17-Dec-26 (580d); CSize 100</t>
  </si>
  <si>
    <t>CBA 12/17/26 C168</t>
  </si>
  <si>
    <t>CBA 12/17/26 P168</t>
  </si>
  <si>
    <t>CBA 12/17/26 C172</t>
  </si>
  <si>
    <t>CBA 12/17/26 P172</t>
  </si>
  <si>
    <t>CBAE 12/17/26 C168.01</t>
  </si>
  <si>
    <t>CBAE 12/17/26 P168.01</t>
  </si>
  <si>
    <t>CBAE 12/17/26 C172.01</t>
  </si>
  <si>
    <t>CBAE 12/17/26 P172.01</t>
  </si>
  <si>
    <t>18-Mar-27 (671d); CSize 100</t>
  </si>
  <si>
    <t>CBA 3/18/27 C168</t>
  </si>
  <si>
    <t>CBA 3/18/27 P168</t>
  </si>
  <si>
    <t>CBA 3/18/27 C172</t>
  </si>
  <si>
    <t>CBA 3/18/27 P172</t>
  </si>
  <si>
    <t>CBAE 3/18/27 C168.01</t>
  </si>
  <si>
    <t>CBAE 3/18/27 P168.01</t>
  </si>
  <si>
    <t>CBAE 3/18/27 C172.01</t>
  </si>
  <si>
    <t>CBAE 3/18/27 P172.01</t>
  </si>
  <si>
    <t>17-Jun-27 (762d); CSize 100</t>
  </si>
  <si>
    <t>CBA 6/17/27 C168</t>
  </si>
  <si>
    <t>CBA 6/17/27 P168</t>
  </si>
  <si>
    <t>CBA 6/17/27 C172</t>
  </si>
  <si>
    <t>CBA 6/17/27 P172</t>
  </si>
  <si>
    <t>CBAE 6/17/27 C168.01</t>
  </si>
  <si>
    <t>CBAE 6/17/27 P168.01</t>
  </si>
  <si>
    <t>CBAE 6/17/27 C172.01</t>
  </si>
  <si>
    <t>CBAE 6/17/27 P172.01</t>
  </si>
  <si>
    <t>16-Dec-27 (944d); CSize 100</t>
  </si>
  <si>
    <t>CBA 12/16/27 C168</t>
  </si>
  <si>
    <t>CBA 12/16/27 P168</t>
  </si>
  <si>
    <t>CBA 12/16/27 C172</t>
  </si>
  <si>
    <t>CBA 12/16/27 P172</t>
  </si>
  <si>
    <t>CBAE 12/16/27 C168.01</t>
  </si>
  <si>
    <t>CBAE 12/16/27 P168.01</t>
  </si>
  <si>
    <t>CBAE 12/16/27 C172.01</t>
  </si>
  <si>
    <t>CBAE 12/16/27 P172.01</t>
  </si>
  <si>
    <t>22-May-25 (6d); CSize 100</t>
  </si>
  <si>
    <t>4CBA 5/22/25 C168</t>
  </si>
  <si>
    <t>4CBA 5/22/25 P168</t>
  </si>
  <si>
    <t>4CBA 5/22/25 C170</t>
  </si>
  <si>
    <t>4CBA 5/22/25 P170</t>
  </si>
  <si>
    <t>4CBAE 5/22/25 C168.01</t>
  </si>
  <si>
    <t>4CBAE 5/22/25 P168.01</t>
  </si>
  <si>
    <t>4CBAE 5/22/25 C170.01</t>
  </si>
  <si>
    <t>4CBAE 5/22/25 P170.01</t>
  </si>
  <si>
    <t>29-May-25 (13d); CSize 100</t>
  </si>
  <si>
    <t>5CBA 5/29/25 C168</t>
  </si>
  <si>
    <t>5CBA 5/29/25 P168</t>
  </si>
  <si>
    <t>5CBA 5/29/25 C170</t>
  </si>
  <si>
    <t>5CBA 5/29/25 P170</t>
  </si>
  <si>
    <t>5CBAE 5/29/25 C168.01</t>
  </si>
  <si>
    <t>5CBAE 5/29/25 P168.01</t>
  </si>
  <si>
    <t>5CBAE 5/29/25 C170.01</t>
  </si>
  <si>
    <t>5CBAE 5/29/25 P170.01</t>
  </si>
  <si>
    <t>05-Jun-25 (20d); CSize 100</t>
  </si>
  <si>
    <t>1CBA 6/5/25 C168</t>
  </si>
  <si>
    <t>1CBA 6/5/25 P168</t>
  </si>
  <si>
    <t>1CBA 6/5/25 C170</t>
  </si>
  <si>
    <t>1CBA 6/5/25 P170</t>
  </si>
  <si>
    <t>1CBAE 6/5/25 C168.01</t>
  </si>
  <si>
    <t>1CBAE 6/5/25 P168.01</t>
  </si>
  <si>
    <t>1CBAE 6/5/25 C170.01</t>
  </si>
  <si>
    <t>1CBAE 6/5/25 P170.01</t>
  </si>
  <si>
    <t>19-Jun-25 (34d); CSize 100</t>
  </si>
  <si>
    <t>CB8E 6/19/25 C0.01</t>
  </si>
  <si>
    <t>CB8E 6/19/25 P0.01</t>
  </si>
  <si>
    <t>CBA 6/19/25 C170</t>
  </si>
  <si>
    <t>CBA 6/19/25 P170</t>
  </si>
  <si>
    <t>CBA 6/19/25 C172</t>
  </si>
  <si>
    <t>CBA 6/19/25 P172</t>
  </si>
  <si>
    <t>CBAE 6/19/25 C168.01</t>
  </si>
  <si>
    <t>CBAE 6/19/25 P168.01</t>
  </si>
  <si>
    <t>CBAE 6/19/25 C170.01</t>
  </si>
  <si>
    <t>CBAE 6/19/25 P170.01</t>
  </si>
  <si>
    <t>17-Jul-25 (62d); CSize 100</t>
  </si>
  <si>
    <t>CBA 7/17/25 C170</t>
  </si>
  <si>
    <t>CBA 7/17/25 P170</t>
  </si>
  <si>
    <t>CBA 7/17/25 C172</t>
  </si>
  <si>
    <t>CBA 7/17/25 P172</t>
  </si>
  <si>
    <t>CBAE 7/17/25 C168.01</t>
  </si>
  <si>
    <t>CBAE 7/17/25 P168.01</t>
  </si>
  <si>
    <t>CBAE 7/17/25 C170.01</t>
  </si>
  <si>
    <t>CBAE 7/17/25 P170.01</t>
  </si>
  <si>
    <t>21-Aug-25 (97d); CSize 100</t>
  </si>
  <si>
    <t>CBA 8/21/25 C170</t>
  </si>
  <si>
    <t>CBA 8/21/25 P170</t>
  </si>
  <si>
    <t>CBA 8/21/25 C172</t>
  </si>
  <si>
    <t>CBA 8/21/25 P172</t>
  </si>
  <si>
    <t>CBAE 8/21/25 C168.01</t>
  </si>
  <si>
    <t>CBAE 8/21/25 P168.01</t>
  </si>
  <si>
    <t>CBAE 8/21/25 C170.01</t>
  </si>
  <si>
    <t>CBAE 8/21/25 P170.01</t>
  </si>
  <si>
    <t>18-Sep-25 (125d); CSize 100</t>
  </si>
  <si>
    <t>CB8E 9/18/25 C0.01</t>
  </si>
  <si>
    <t>CB8E 9/18/25 P0.01</t>
  </si>
  <si>
    <t>CBA 9/18/25 C170</t>
  </si>
  <si>
    <t>CBA 9/18/25 P170</t>
  </si>
  <si>
    <t>CBA 9/18/25 C172</t>
  </si>
  <si>
    <t>CBA 9/18/25 P172</t>
  </si>
  <si>
    <t>CBAE 9/18/25 C168.01</t>
  </si>
  <si>
    <t>CBAE 9/18/25 P168.01</t>
  </si>
  <si>
    <t>CBAE 9/18/25 C170.01</t>
  </si>
  <si>
    <t>CBAE 9/18/25 P170.01</t>
  </si>
  <si>
    <t>16-Oct-25 (153d); CSize 100</t>
  </si>
  <si>
    <t>CBA 10/16/25 C168</t>
  </si>
  <si>
    <t>CBA 10/16/25 P168</t>
  </si>
  <si>
    <t>CBA 10/16/25 C170</t>
  </si>
  <si>
    <t>CBA 10/16/25 P170</t>
  </si>
  <si>
    <t>CBAE 10/16/25 C168.01</t>
  </si>
  <si>
    <t>CBAE 10/16/25 P168.01</t>
  </si>
  <si>
    <t>CBAE 10/16/25 C170.01</t>
  </si>
  <si>
    <t>CBAE 10/16/25 P170.01</t>
  </si>
  <si>
    <t>20-Nov-25 (188d); CSize 100</t>
  </si>
  <si>
    <t>CBA 11/20/25 C168</t>
  </si>
  <si>
    <t>CBA 11/20/25 P168</t>
  </si>
  <si>
    <t>CBA 11/20/25 C170</t>
  </si>
  <si>
    <t>CBA 11/20/25 P170</t>
  </si>
  <si>
    <t>CBAE 11/20/25 C168.01</t>
  </si>
  <si>
    <t>CBAE 11/20/25 P168.01</t>
  </si>
  <si>
    <t>CBAE 11/20/25 C170.01</t>
  </si>
  <si>
    <t>CBAE 11/20/25 P170.01</t>
  </si>
  <si>
    <t>18-Dec-25 (216d); CSize 100</t>
  </si>
  <si>
    <t>CB8E 12/18/25 C0.01</t>
  </si>
  <si>
    <t>CB8E 12/18/25 P0.01</t>
  </si>
  <si>
    <t>CBA 12/18/25 C170</t>
  </si>
  <si>
    <t>CBA 12/18/25 P170</t>
  </si>
  <si>
    <t>CBA 12/18/25 C172</t>
  </si>
  <si>
    <t>CBA 12/18/25 P172</t>
  </si>
  <si>
    <t>CBAE 12/18/25 C168.01</t>
  </si>
  <si>
    <t>CBAE 12/18/25 P168.01</t>
  </si>
  <si>
    <t>CBAE 12/18/25 C170.01</t>
  </si>
  <si>
    <t>CBAE 12/18/25 P170.01</t>
  </si>
  <si>
    <t>Multiplier</t>
  </si>
  <si>
    <t>Start Date</t>
  </si>
  <si>
    <t>Given Expiry Date</t>
  </si>
  <si>
    <t>Comparative option expiry date</t>
  </si>
  <si>
    <t>Length orig (days)</t>
  </si>
  <si>
    <t>Length new (days)</t>
  </si>
  <si>
    <t>Difference (days)</t>
  </si>
  <si>
    <t>Volatility by discounted option comparable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</si>
</sst>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/>
    <xf numFmtId="0" fontId="0" fillId="33" borderId="0" xfId="0" applyFill="1"/>
    <xf numFmtId="15" fontId="0" fillId="0" borderId="13" xfId="0" applyNumberFormat="1" applyBorder="1"/>
    <xf numFmtId="0" fontId="0" fillId="0" borderId="10" xfId="0" applyBorder="1"/>
    <xf numFmtId="15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16" fillId="0" borderId="15" xfId="0" applyFont="1" applyBorder="1"/>
    <xf numFmtId="0" fontId="0" fillId="0" borderId="14" xfId="0" applyBorder="1" applyAlignment="1">
      <alignment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2"/>
  <sheetViews>
    <sheetView tabSelected="1" workbookViewId="0">
      <selection activeCell="P15" sqref="P15"/>
    </sheetView>
  </sheetViews>
  <sheetFormatPr defaultRowHeight="14.5" outlineLevelCol="1" x14ac:dyDescent="0.35"/>
  <cols>
    <col min="1" max="2" width="9.1796875" bestFit="1" customWidth="1"/>
    <col min="3" max="6" width="17" bestFit="1" customWidth="1"/>
    <col min="7" max="7" width="9.1796875" bestFit="1" customWidth="1"/>
    <col min="8" max="9" width="9.1796875" hidden="1" customWidth="1" outlineLevel="1"/>
    <col min="10" max="13" width="17" hidden="1" customWidth="1" outlineLevel="1"/>
    <col min="14" max="14" width="9.1796875" hidden="1" customWidth="1" outlineLevel="1"/>
    <col min="15" max="15" width="8.7265625" collapsed="1"/>
    <col min="16" max="16" width="30" customWidth="1"/>
    <col min="17" max="17" width="9.7265625" bestFit="1" customWidth="1"/>
  </cols>
  <sheetData>
    <row r="1" spans="1:17" x14ac:dyDescent="0.35">
      <c r="A1" s="1" t="s">
        <v>0</v>
      </c>
      <c r="B1" s="1"/>
      <c r="C1" s="1"/>
      <c r="D1" s="1"/>
      <c r="E1" s="1"/>
      <c r="F1" s="1"/>
      <c r="G1" s="1"/>
    </row>
    <row r="2" spans="1:17" x14ac:dyDescent="0.3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1</v>
      </c>
      <c r="I2" t="s">
        <v>2</v>
      </c>
      <c r="J2" t="s">
        <v>3</v>
      </c>
      <c r="K2" t="s">
        <v>4</v>
      </c>
      <c r="L2" t="s">
        <v>5</v>
      </c>
      <c r="M2" t="s">
        <v>6</v>
      </c>
      <c r="N2" t="s">
        <v>7</v>
      </c>
    </row>
    <row r="3" spans="1:17" x14ac:dyDescent="0.35">
      <c r="A3" s="1" t="s">
        <v>8</v>
      </c>
      <c r="B3" s="1"/>
      <c r="C3" s="1"/>
      <c r="D3" s="1"/>
      <c r="E3" s="1"/>
      <c r="F3" s="1"/>
      <c r="G3" s="1"/>
      <c r="P3" s="4" t="s">
        <v>170</v>
      </c>
      <c r="Q3" s="5">
        <v>45793</v>
      </c>
    </row>
    <row r="4" spans="1:17" x14ac:dyDescent="0.35">
      <c r="A4">
        <v>0.01</v>
      </c>
      <c r="B4" t="s">
        <v>9</v>
      </c>
      <c r="C4">
        <v>0</v>
      </c>
      <c r="D4">
        <v>0</v>
      </c>
      <c r="E4">
        <v>0</v>
      </c>
      <c r="F4">
        <v>0</v>
      </c>
      <c r="G4">
        <v>0</v>
      </c>
      <c r="H4">
        <v>0.01</v>
      </c>
      <c r="I4" t="s">
        <v>10</v>
      </c>
      <c r="J4">
        <v>0</v>
      </c>
      <c r="K4">
        <v>0</v>
      </c>
      <c r="L4">
        <v>0</v>
      </c>
      <c r="M4">
        <v>0</v>
      </c>
      <c r="N4">
        <v>0</v>
      </c>
      <c r="P4" s="6" t="s">
        <v>171</v>
      </c>
      <c r="Q4" s="3">
        <v>46157</v>
      </c>
    </row>
    <row r="5" spans="1:17" x14ac:dyDescent="0.35">
      <c r="A5" s="1" t="s">
        <v>8</v>
      </c>
      <c r="B5" s="1"/>
      <c r="C5" s="1"/>
      <c r="D5" s="1"/>
      <c r="E5" s="1"/>
      <c r="F5" s="1"/>
      <c r="G5" s="1"/>
      <c r="P5" s="6" t="s">
        <v>172</v>
      </c>
      <c r="Q5" s="3">
        <v>46100</v>
      </c>
    </row>
    <row r="6" spans="1:17" x14ac:dyDescent="0.35">
      <c r="A6" s="2">
        <v>170</v>
      </c>
      <c r="B6" s="2" t="s">
        <v>11</v>
      </c>
      <c r="C6" s="2">
        <v>12.189999580383301</v>
      </c>
      <c r="D6" s="2">
        <v>13.539999961853001</v>
      </c>
      <c r="E6" s="2">
        <v>0</v>
      </c>
      <c r="F6" s="2">
        <v>19.822294235229499</v>
      </c>
      <c r="G6" s="2">
        <v>0</v>
      </c>
      <c r="H6">
        <v>170</v>
      </c>
      <c r="I6" t="s">
        <v>12</v>
      </c>
      <c r="J6">
        <v>10.699999809265099</v>
      </c>
      <c r="K6">
        <v>12.050000190734901</v>
      </c>
      <c r="L6">
        <v>0</v>
      </c>
      <c r="M6">
        <v>17.976221084594702</v>
      </c>
      <c r="N6">
        <v>0</v>
      </c>
      <c r="P6" s="6"/>
      <c r="Q6" s="7"/>
    </row>
    <row r="7" spans="1:17" x14ac:dyDescent="0.35">
      <c r="A7">
        <v>172</v>
      </c>
      <c r="B7" t="s">
        <v>13</v>
      </c>
      <c r="C7">
        <v>10.319999694824199</v>
      </c>
      <c r="D7">
        <v>11.670000076294</v>
      </c>
      <c r="E7">
        <v>0</v>
      </c>
      <c r="F7">
        <v>18.2779426574707</v>
      </c>
      <c r="G7">
        <v>0</v>
      </c>
      <c r="H7">
        <v>172</v>
      </c>
      <c r="I7" t="s">
        <v>14</v>
      </c>
      <c r="J7">
        <v>11.6300001144409</v>
      </c>
      <c r="K7">
        <v>12.9799995422363</v>
      </c>
      <c r="L7">
        <v>0</v>
      </c>
      <c r="M7">
        <v>17.728122711181602</v>
      </c>
      <c r="N7">
        <v>0</v>
      </c>
      <c r="P7" s="6" t="s">
        <v>173</v>
      </c>
      <c r="Q7" s="7">
        <f>Q4-Q3</f>
        <v>364</v>
      </c>
    </row>
    <row r="8" spans="1:17" x14ac:dyDescent="0.35">
      <c r="A8" s="1" t="s">
        <v>8</v>
      </c>
      <c r="B8" s="1"/>
      <c r="C8" s="1"/>
      <c r="D8" s="1"/>
      <c r="E8" s="1"/>
      <c r="F8" s="1"/>
      <c r="G8" s="1"/>
      <c r="P8" s="6" t="s">
        <v>174</v>
      </c>
      <c r="Q8" s="7">
        <f>Q5-Q3</f>
        <v>307</v>
      </c>
    </row>
    <row r="9" spans="1:17" x14ac:dyDescent="0.35">
      <c r="A9">
        <v>168.01</v>
      </c>
      <c r="B9" t="s">
        <v>15</v>
      </c>
      <c r="C9">
        <v>12.185000419616699</v>
      </c>
      <c r="D9">
        <v>13.5349998474121</v>
      </c>
      <c r="E9">
        <v>0</v>
      </c>
      <c r="F9">
        <v>19.165645599365199</v>
      </c>
      <c r="G9">
        <v>0</v>
      </c>
      <c r="H9">
        <v>168.01</v>
      </c>
      <c r="I9" t="s">
        <v>16</v>
      </c>
      <c r="J9">
        <v>9.3900003433227504</v>
      </c>
      <c r="K9">
        <v>10.5900001525879</v>
      </c>
      <c r="L9">
        <v>0</v>
      </c>
      <c r="M9">
        <v>17.655277252197301</v>
      </c>
      <c r="N9">
        <v>0</v>
      </c>
      <c r="P9" s="6" t="s">
        <v>175</v>
      </c>
      <c r="Q9" s="7">
        <f>Q7-Q8</f>
        <v>57</v>
      </c>
    </row>
    <row r="10" spans="1:17" x14ac:dyDescent="0.35">
      <c r="A10">
        <v>170.01</v>
      </c>
      <c r="B10" t="s">
        <v>17</v>
      </c>
      <c r="C10">
        <v>11.4049997329712</v>
      </c>
      <c r="D10">
        <v>12.7550001144409</v>
      </c>
      <c r="E10">
        <v>0</v>
      </c>
      <c r="F10">
        <v>19.4004402160644</v>
      </c>
      <c r="G10">
        <v>0</v>
      </c>
      <c r="H10">
        <v>170.01</v>
      </c>
      <c r="I10" t="s">
        <v>18</v>
      </c>
      <c r="J10">
        <v>9.8100004196166992</v>
      </c>
      <c r="K10">
        <v>11.0100002288818</v>
      </c>
      <c r="L10">
        <v>0</v>
      </c>
      <c r="M10">
        <v>16.711261749267599</v>
      </c>
      <c r="N10">
        <v>0</v>
      </c>
      <c r="P10" s="6" t="s">
        <v>169</v>
      </c>
      <c r="Q10" s="7">
        <f>Q9/Q7</f>
        <v>0.15659340659340659</v>
      </c>
    </row>
    <row r="11" spans="1:17" ht="32" customHeight="1" x14ac:dyDescent="0.35">
      <c r="A11" s="1" t="s">
        <v>19</v>
      </c>
      <c r="B11" s="1"/>
      <c r="C11" s="1"/>
      <c r="D11" s="1"/>
      <c r="E11" s="1"/>
      <c r="F11" s="1"/>
      <c r="G11" s="1"/>
      <c r="P11" s="9" t="s">
        <v>176</v>
      </c>
      <c r="Q11" s="8">
        <f>(F6*(1+Q10))/100</f>
        <v>0.2292633481602093</v>
      </c>
    </row>
    <row r="12" spans="1:17" x14ac:dyDescent="0.35">
      <c r="A12">
        <v>168</v>
      </c>
      <c r="B12" t="s">
        <v>20</v>
      </c>
      <c r="C12">
        <v>14.1199998855591</v>
      </c>
      <c r="D12">
        <v>15.6199998855591</v>
      </c>
      <c r="E12">
        <v>0</v>
      </c>
      <c r="F12">
        <v>18.786598205566399</v>
      </c>
      <c r="G12">
        <v>0</v>
      </c>
      <c r="H12">
        <v>168</v>
      </c>
      <c r="I12" t="s">
        <v>21</v>
      </c>
      <c r="J12">
        <v>10.814999580383301</v>
      </c>
      <c r="K12">
        <v>12.314999580383301</v>
      </c>
      <c r="L12">
        <v>0</v>
      </c>
      <c r="M12">
        <v>18.100336074829102</v>
      </c>
      <c r="N12">
        <v>0</v>
      </c>
    </row>
    <row r="13" spans="1:17" x14ac:dyDescent="0.35">
      <c r="A13">
        <v>172</v>
      </c>
      <c r="B13" t="s">
        <v>22</v>
      </c>
      <c r="C13">
        <v>12.0100002288818</v>
      </c>
      <c r="D13">
        <v>13.5100002288818</v>
      </c>
      <c r="E13">
        <v>0</v>
      </c>
      <c r="F13">
        <v>18.404941558837901</v>
      </c>
      <c r="G13">
        <v>0</v>
      </c>
      <c r="H13">
        <v>172</v>
      </c>
      <c r="I13" t="s">
        <v>23</v>
      </c>
      <c r="J13">
        <v>12.8549995422363</v>
      </c>
      <c r="K13">
        <v>14.3549995422363</v>
      </c>
      <c r="L13">
        <v>0</v>
      </c>
      <c r="M13">
        <v>18.006401062011701</v>
      </c>
      <c r="N13">
        <v>0</v>
      </c>
    </row>
    <row r="14" spans="1:17" x14ac:dyDescent="0.35">
      <c r="A14" s="1" t="s">
        <v>19</v>
      </c>
      <c r="B14" s="1"/>
      <c r="C14" s="1"/>
      <c r="D14" s="1"/>
      <c r="E14" s="1"/>
      <c r="F14" s="1"/>
      <c r="G14" s="1"/>
    </row>
    <row r="15" spans="1:17" x14ac:dyDescent="0.35">
      <c r="A15">
        <v>168.01</v>
      </c>
      <c r="B15" t="s">
        <v>24</v>
      </c>
      <c r="C15">
        <v>14.055000305175801</v>
      </c>
      <c r="D15">
        <v>15.555000305175801</v>
      </c>
      <c r="E15">
        <v>0</v>
      </c>
      <c r="F15">
        <v>18.719541549682599</v>
      </c>
      <c r="G15">
        <v>0</v>
      </c>
      <c r="H15">
        <v>168.01</v>
      </c>
      <c r="I15" t="s">
        <v>25</v>
      </c>
      <c r="J15">
        <v>9.9449996948242205</v>
      </c>
      <c r="K15">
        <v>11.2449998855591</v>
      </c>
      <c r="L15">
        <v>0</v>
      </c>
      <c r="M15">
        <v>17.413873672485401</v>
      </c>
      <c r="N15">
        <v>0</v>
      </c>
    </row>
    <row r="16" spans="1:17" x14ac:dyDescent="0.35">
      <c r="A16">
        <v>172.01</v>
      </c>
      <c r="B16" t="s">
        <v>26</v>
      </c>
      <c r="C16">
        <v>11.9799995422363</v>
      </c>
      <c r="D16">
        <v>13.4799995422363</v>
      </c>
      <c r="E16">
        <v>0</v>
      </c>
      <c r="F16">
        <v>18.3783283233643</v>
      </c>
      <c r="G16">
        <v>0</v>
      </c>
      <c r="H16">
        <v>172.01</v>
      </c>
      <c r="I16" t="s">
        <v>27</v>
      </c>
      <c r="J16">
        <v>12.074999809265099</v>
      </c>
      <c r="K16">
        <v>13.574999809265099</v>
      </c>
      <c r="L16">
        <v>0</v>
      </c>
      <c r="M16">
        <v>17.7435607910156</v>
      </c>
      <c r="N16">
        <v>0</v>
      </c>
    </row>
    <row r="17" spans="1:14" x14ac:dyDescent="0.35">
      <c r="A17" s="1" t="s">
        <v>28</v>
      </c>
      <c r="B17" s="1"/>
      <c r="C17" s="1"/>
      <c r="D17" s="1"/>
      <c r="E17" s="1"/>
      <c r="F17" s="1"/>
      <c r="G17" s="1"/>
    </row>
    <row r="18" spans="1:14" x14ac:dyDescent="0.35">
      <c r="A18">
        <v>168</v>
      </c>
      <c r="B18" t="s">
        <v>29</v>
      </c>
      <c r="C18">
        <v>15.800000190734901</v>
      </c>
      <c r="D18">
        <v>17.7000007629394</v>
      </c>
      <c r="E18">
        <v>0</v>
      </c>
      <c r="F18">
        <v>19.279228210449201</v>
      </c>
      <c r="G18">
        <v>0</v>
      </c>
      <c r="H18">
        <v>168</v>
      </c>
      <c r="I18" t="s">
        <v>30</v>
      </c>
      <c r="J18">
        <v>12.449999809265099</v>
      </c>
      <c r="K18">
        <v>13.949999809265099</v>
      </c>
      <c r="L18">
        <v>0</v>
      </c>
      <c r="M18">
        <v>18.293621063232401</v>
      </c>
      <c r="N18">
        <v>0</v>
      </c>
    </row>
    <row r="19" spans="1:14" x14ac:dyDescent="0.35">
      <c r="A19">
        <v>172</v>
      </c>
      <c r="B19" t="s">
        <v>31</v>
      </c>
      <c r="C19">
        <v>13.8450002670288</v>
      </c>
      <c r="D19">
        <v>15.3450002670288</v>
      </c>
      <c r="E19">
        <v>0</v>
      </c>
      <c r="F19">
        <v>18.851902008056602</v>
      </c>
      <c r="G19">
        <v>0</v>
      </c>
      <c r="H19">
        <v>172</v>
      </c>
      <c r="I19" t="s">
        <v>32</v>
      </c>
      <c r="J19">
        <v>14.5</v>
      </c>
      <c r="K19">
        <v>16</v>
      </c>
      <c r="L19">
        <v>0</v>
      </c>
      <c r="M19">
        <v>18.2352180480957</v>
      </c>
      <c r="N19">
        <v>0</v>
      </c>
    </row>
    <row r="20" spans="1:14" x14ac:dyDescent="0.35">
      <c r="A20" s="1" t="s">
        <v>28</v>
      </c>
      <c r="B20" s="1"/>
      <c r="C20" s="1"/>
      <c r="D20" s="1"/>
      <c r="E20" s="1"/>
      <c r="F20" s="1"/>
      <c r="G20" s="1"/>
    </row>
    <row r="21" spans="1:14" x14ac:dyDescent="0.35">
      <c r="A21">
        <v>168.01</v>
      </c>
      <c r="B21" t="s">
        <v>33</v>
      </c>
      <c r="C21">
        <v>15.295000076294</v>
      </c>
      <c r="D21">
        <v>17.194999694824201</v>
      </c>
      <c r="E21">
        <v>0</v>
      </c>
      <c r="F21">
        <v>19.3847141265869</v>
      </c>
      <c r="G21">
        <v>0</v>
      </c>
      <c r="H21">
        <v>168.01</v>
      </c>
      <c r="I21" t="s">
        <v>34</v>
      </c>
      <c r="J21">
        <v>11.9650001525879</v>
      </c>
      <c r="K21">
        <v>13.4650001525879</v>
      </c>
      <c r="L21">
        <v>0</v>
      </c>
      <c r="M21">
        <v>17.935298919677699</v>
      </c>
      <c r="N21">
        <v>0</v>
      </c>
    </row>
    <row r="22" spans="1:14" x14ac:dyDescent="0.35">
      <c r="A22">
        <v>172.01</v>
      </c>
      <c r="B22" t="s">
        <v>35</v>
      </c>
      <c r="C22">
        <v>13.2700004577637</v>
      </c>
      <c r="D22">
        <v>14.7700004577637</v>
      </c>
      <c r="E22">
        <v>0</v>
      </c>
      <c r="F22">
        <v>18.779808044433601</v>
      </c>
      <c r="G22">
        <v>0</v>
      </c>
      <c r="H22">
        <v>172.01</v>
      </c>
      <c r="I22" t="s">
        <v>36</v>
      </c>
      <c r="J22">
        <v>14.2550001144409</v>
      </c>
      <c r="K22">
        <v>15.7550001144409</v>
      </c>
      <c r="L22">
        <v>0</v>
      </c>
      <c r="M22">
        <v>18.246589660644499</v>
      </c>
      <c r="N22">
        <v>0</v>
      </c>
    </row>
    <row r="23" spans="1:14" x14ac:dyDescent="0.35">
      <c r="A23" s="1" t="s">
        <v>37</v>
      </c>
      <c r="B23" s="1"/>
      <c r="C23" s="1"/>
      <c r="D23" s="1"/>
      <c r="E23" s="1"/>
      <c r="F23" s="1"/>
      <c r="G23" s="1"/>
    </row>
    <row r="24" spans="1:14" x14ac:dyDescent="0.35">
      <c r="A24">
        <v>168</v>
      </c>
      <c r="B24" t="s">
        <v>38</v>
      </c>
      <c r="C24">
        <v>17.155000686645501</v>
      </c>
      <c r="D24">
        <v>19.055000305175799</v>
      </c>
      <c r="E24">
        <v>0</v>
      </c>
      <c r="F24">
        <v>19.285682678222699</v>
      </c>
      <c r="G24">
        <v>0</v>
      </c>
      <c r="H24">
        <v>168</v>
      </c>
      <c r="I24" t="s">
        <v>39</v>
      </c>
      <c r="J24">
        <v>13.689999580383301</v>
      </c>
      <c r="K24">
        <v>15.189999580383301</v>
      </c>
      <c r="L24">
        <v>0</v>
      </c>
      <c r="M24">
        <v>18.713808059692401</v>
      </c>
      <c r="N24">
        <v>0</v>
      </c>
    </row>
    <row r="25" spans="1:14" x14ac:dyDescent="0.35">
      <c r="A25">
        <v>172</v>
      </c>
      <c r="B25" t="s">
        <v>40</v>
      </c>
      <c r="C25">
        <v>15.064999580383301</v>
      </c>
      <c r="D25">
        <v>16.965000152587901</v>
      </c>
      <c r="E25">
        <v>0</v>
      </c>
      <c r="F25">
        <v>18.9216804504394</v>
      </c>
      <c r="G25">
        <v>0</v>
      </c>
      <c r="H25">
        <v>172</v>
      </c>
      <c r="I25" t="s">
        <v>41</v>
      </c>
      <c r="J25">
        <v>15.460000038146999</v>
      </c>
      <c r="K25">
        <v>17.360000610351602</v>
      </c>
      <c r="L25">
        <v>0</v>
      </c>
      <c r="M25">
        <v>18.5592365264893</v>
      </c>
      <c r="N25">
        <v>0</v>
      </c>
    </row>
    <row r="26" spans="1:14" x14ac:dyDescent="0.35">
      <c r="A26" s="1" t="s">
        <v>37</v>
      </c>
      <c r="B26" s="1"/>
      <c r="C26" s="1"/>
      <c r="D26" s="1"/>
      <c r="E26" s="1"/>
      <c r="F26" s="1"/>
      <c r="G26" s="1"/>
    </row>
    <row r="27" spans="1:14" x14ac:dyDescent="0.35">
      <c r="A27">
        <v>168.01</v>
      </c>
      <c r="B27" t="s">
        <v>42</v>
      </c>
      <c r="C27">
        <v>17.309999465942401</v>
      </c>
      <c r="D27">
        <v>19.209999084472699</v>
      </c>
      <c r="E27">
        <v>0</v>
      </c>
      <c r="F27">
        <v>19.508947372436499</v>
      </c>
      <c r="G27">
        <v>0</v>
      </c>
      <c r="H27">
        <v>168.01</v>
      </c>
      <c r="I27" t="s">
        <v>43</v>
      </c>
      <c r="J27">
        <v>12.789999961853001</v>
      </c>
      <c r="K27">
        <v>14.289999961853001</v>
      </c>
      <c r="L27">
        <v>0</v>
      </c>
      <c r="M27">
        <v>18.342369079589801</v>
      </c>
      <c r="N27">
        <v>0</v>
      </c>
    </row>
    <row r="28" spans="1:14" x14ac:dyDescent="0.35">
      <c r="A28">
        <v>172.01</v>
      </c>
      <c r="B28" t="s">
        <v>44</v>
      </c>
      <c r="C28">
        <v>15.079999923706</v>
      </c>
      <c r="D28">
        <v>16.9799995422363</v>
      </c>
      <c r="E28">
        <v>0</v>
      </c>
      <c r="F28">
        <v>18.9626064300537</v>
      </c>
      <c r="G28">
        <v>0</v>
      </c>
      <c r="H28">
        <v>172.01</v>
      </c>
      <c r="I28" t="s">
        <v>45</v>
      </c>
      <c r="J28">
        <v>14.829999923706</v>
      </c>
      <c r="K28">
        <v>16.329999923706101</v>
      </c>
      <c r="L28">
        <v>0</v>
      </c>
      <c r="M28">
        <v>18.392269134521499</v>
      </c>
      <c r="N28">
        <v>0</v>
      </c>
    </row>
    <row r="29" spans="1:14" x14ac:dyDescent="0.35">
      <c r="A29" s="1" t="s">
        <v>46</v>
      </c>
      <c r="B29" s="1"/>
      <c r="C29" s="1"/>
      <c r="D29" s="1"/>
      <c r="E29" s="1"/>
      <c r="F29" s="1"/>
      <c r="G29" s="1"/>
    </row>
    <row r="30" spans="1:14" x14ac:dyDescent="0.35">
      <c r="A30">
        <v>168</v>
      </c>
      <c r="B30" t="s">
        <v>47</v>
      </c>
      <c r="C30">
        <v>18.444999694824201</v>
      </c>
      <c r="D30">
        <v>20.344999313354499</v>
      </c>
      <c r="E30">
        <v>0</v>
      </c>
      <c r="F30">
        <v>19.292270660400401</v>
      </c>
      <c r="G30">
        <v>0</v>
      </c>
      <c r="H30">
        <v>168</v>
      </c>
      <c r="I30" t="s">
        <v>48</v>
      </c>
      <c r="J30">
        <v>14.8599996566772</v>
      </c>
      <c r="K30">
        <v>16.360000610351602</v>
      </c>
      <c r="L30">
        <v>0</v>
      </c>
      <c r="M30">
        <v>18.661451339721701</v>
      </c>
      <c r="N30">
        <v>0</v>
      </c>
    </row>
    <row r="31" spans="1:14" x14ac:dyDescent="0.35">
      <c r="A31">
        <v>172</v>
      </c>
      <c r="B31" t="s">
        <v>49</v>
      </c>
      <c r="C31">
        <v>16.379999160766602</v>
      </c>
      <c r="D31">
        <v>18.280000686645501</v>
      </c>
      <c r="E31">
        <v>0</v>
      </c>
      <c r="F31">
        <v>18.960647583007798</v>
      </c>
      <c r="G31">
        <v>0</v>
      </c>
      <c r="H31">
        <v>172</v>
      </c>
      <c r="I31" t="s">
        <v>50</v>
      </c>
      <c r="J31">
        <v>16.6149997711182</v>
      </c>
      <c r="K31">
        <v>18.514999389648398</v>
      </c>
      <c r="L31">
        <v>0</v>
      </c>
      <c r="M31">
        <v>18.514987945556602</v>
      </c>
      <c r="N31">
        <v>0</v>
      </c>
    </row>
    <row r="32" spans="1:14" x14ac:dyDescent="0.35">
      <c r="A32" s="1" t="s">
        <v>46</v>
      </c>
      <c r="B32" s="1"/>
      <c r="C32" s="1"/>
      <c r="D32" s="1"/>
      <c r="E32" s="1"/>
      <c r="F32" s="1"/>
      <c r="G32" s="1"/>
    </row>
    <row r="33" spans="1:14" x14ac:dyDescent="0.35">
      <c r="A33">
        <v>168.01</v>
      </c>
      <c r="B33" t="s">
        <v>51</v>
      </c>
      <c r="C33">
        <v>18.309999465942401</v>
      </c>
      <c r="D33">
        <v>20.209999084472699</v>
      </c>
      <c r="E33">
        <v>0</v>
      </c>
      <c r="F33">
        <v>19.763130187988299</v>
      </c>
      <c r="G33">
        <v>0</v>
      </c>
      <c r="H33">
        <v>168.01</v>
      </c>
      <c r="I33" t="s">
        <v>52</v>
      </c>
      <c r="J33">
        <v>14.055000305175801</v>
      </c>
      <c r="K33">
        <v>15.555000305175801</v>
      </c>
      <c r="L33">
        <v>0</v>
      </c>
      <c r="M33">
        <v>18.054170608520501</v>
      </c>
      <c r="N33">
        <v>0</v>
      </c>
    </row>
    <row r="34" spans="1:14" x14ac:dyDescent="0.35">
      <c r="A34">
        <v>172.01</v>
      </c>
      <c r="B34" t="s">
        <v>53</v>
      </c>
      <c r="C34">
        <v>15.8699998855591</v>
      </c>
      <c r="D34">
        <v>17.7700004577637</v>
      </c>
      <c r="E34">
        <v>0</v>
      </c>
      <c r="F34">
        <v>18.950485229492202</v>
      </c>
      <c r="G34">
        <v>0</v>
      </c>
      <c r="H34">
        <v>172.01</v>
      </c>
      <c r="I34" t="s">
        <v>54</v>
      </c>
      <c r="J34">
        <v>16.1350002288818</v>
      </c>
      <c r="K34">
        <v>18.034999847412099</v>
      </c>
      <c r="L34">
        <v>0</v>
      </c>
      <c r="M34">
        <v>18.336114883422901</v>
      </c>
      <c r="N34">
        <v>0</v>
      </c>
    </row>
    <row r="35" spans="1:14" x14ac:dyDescent="0.35">
      <c r="A35" s="1" t="s">
        <v>55</v>
      </c>
      <c r="B35" s="1"/>
      <c r="C35" s="1"/>
      <c r="D35" s="1"/>
      <c r="E35" s="1"/>
      <c r="F35" s="1"/>
      <c r="G35" s="1"/>
    </row>
    <row r="36" spans="1:14" x14ac:dyDescent="0.35">
      <c r="A36">
        <v>168</v>
      </c>
      <c r="B36" t="s">
        <v>56</v>
      </c>
      <c r="C36">
        <v>19.6149997711182</v>
      </c>
      <c r="D36">
        <v>21.514999389648398</v>
      </c>
      <c r="E36">
        <v>0</v>
      </c>
      <c r="F36">
        <v>19.2879142761231</v>
      </c>
      <c r="G36">
        <v>0</v>
      </c>
      <c r="H36">
        <v>168</v>
      </c>
      <c r="I36" t="s">
        <v>57</v>
      </c>
      <c r="J36">
        <v>15.2399997711182</v>
      </c>
      <c r="K36">
        <v>17.139999389648398</v>
      </c>
      <c r="L36">
        <v>0</v>
      </c>
      <c r="M36">
        <v>18.494575500488299</v>
      </c>
      <c r="N36">
        <v>0</v>
      </c>
    </row>
    <row r="37" spans="1:14" x14ac:dyDescent="0.35">
      <c r="A37">
        <v>172</v>
      </c>
      <c r="B37" t="s">
        <v>58</v>
      </c>
      <c r="C37">
        <v>17.620000839233398</v>
      </c>
      <c r="D37">
        <v>19.5200004577637</v>
      </c>
      <c r="E37">
        <v>0</v>
      </c>
      <c r="F37">
        <v>19.0151042938232</v>
      </c>
      <c r="G37">
        <v>0</v>
      </c>
      <c r="H37">
        <v>172</v>
      </c>
      <c r="I37" t="s">
        <v>59</v>
      </c>
      <c r="J37">
        <v>17.415000915527301</v>
      </c>
      <c r="K37">
        <v>19.315000534057599</v>
      </c>
      <c r="L37">
        <v>0</v>
      </c>
      <c r="M37">
        <v>18.588142395019499</v>
      </c>
      <c r="N37">
        <v>0</v>
      </c>
    </row>
    <row r="38" spans="1:14" x14ac:dyDescent="0.35">
      <c r="A38" s="1" t="s">
        <v>55</v>
      </c>
      <c r="B38" s="1"/>
      <c r="C38" s="1"/>
      <c r="D38" s="1"/>
      <c r="E38" s="1"/>
      <c r="F38" s="1"/>
      <c r="G38" s="1"/>
    </row>
    <row r="39" spans="1:14" x14ac:dyDescent="0.35">
      <c r="A39">
        <v>168.01</v>
      </c>
      <c r="B39" t="s">
        <v>60</v>
      </c>
      <c r="C39">
        <v>20</v>
      </c>
      <c r="D39">
        <v>24</v>
      </c>
      <c r="E39">
        <v>0</v>
      </c>
      <c r="F39">
        <v>20.840417861938501</v>
      </c>
      <c r="G39">
        <v>0</v>
      </c>
      <c r="H39">
        <v>168.01</v>
      </c>
      <c r="I39" t="s">
        <v>61</v>
      </c>
      <c r="J39">
        <v>14.625</v>
      </c>
      <c r="K39">
        <v>16.125</v>
      </c>
      <c r="L39">
        <v>0</v>
      </c>
      <c r="M39">
        <v>18.350584030151399</v>
      </c>
      <c r="N39">
        <v>0</v>
      </c>
    </row>
    <row r="40" spans="1:14" x14ac:dyDescent="0.35">
      <c r="A40">
        <v>172.01</v>
      </c>
      <c r="B40" t="s">
        <v>62</v>
      </c>
      <c r="C40">
        <v>17.6350002288818</v>
      </c>
      <c r="D40">
        <v>19.534999847412099</v>
      </c>
      <c r="E40">
        <v>0</v>
      </c>
      <c r="F40">
        <v>19.044963836669901</v>
      </c>
      <c r="G40">
        <v>0</v>
      </c>
      <c r="H40">
        <v>172.01</v>
      </c>
      <c r="I40" t="s">
        <v>63</v>
      </c>
      <c r="J40">
        <v>16.434999465942401</v>
      </c>
      <c r="K40">
        <v>18.334999084472699</v>
      </c>
      <c r="L40">
        <v>0</v>
      </c>
      <c r="M40">
        <v>18.382347106933601</v>
      </c>
      <c r="N40">
        <v>0</v>
      </c>
    </row>
    <row r="41" spans="1:14" x14ac:dyDescent="0.35">
      <c r="A41" s="1" t="s">
        <v>64</v>
      </c>
      <c r="B41" s="1"/>
      <c r="C41" s="1"/>
      <c r="D41" s="1"/>
      <c r="E41" s="1"/>
      <c r="F41" s="1"/>
      <c r="G41" s="1"/>
    </row>
    <row r="42" spans="1:14" x14ac:dyDescent="0.35">
      <c r="A42">
        <v>168</v>
      </c>
      <c r="B42" t="s">
        <v>65</v>
      </c>
      <c r="C42">
        <v>20.780000686645501</v>
      </c>
      <c r="D42">
        <v>24.780000686645501</v>
      </c>
      <c r="E42">
        <v>0</v>
      </c>
      <c r="F42">
        <v>19.3020534515381</v>
      </c>
      <c r="G42">
        <v>0</v>
      </c>
      <c r="H42">
        <v>168</v>
      </c>
      <c r="I42" t="s">
        <v>66</v>
      </c>
      <c r="J42">
        <v>17.0750007629394</v>
      </c>
      <c r="K42">
        <v>18.975000381469702</v>
      </c>
      <c r="L42">
        <v>0</v>
      </c>
      <c r="M42">
        <v>18.729516983032202</v>
      </c>
      <c r="N42">
        <v>0</v>
      </c>
    </row>
    <row r="43" spans="1:14" x14ac:dyDescent="0.35">
      <c r="A43">
        <v>172</v>
      </c>
      <c r="B43" t="s">
        <v>67</v>
      </c>
      <c r="C43">
        <v>19.8850002288818</v>
      </c>
      <c r="D43">
        <v>21.784999847412099</v>
      </c>
      <c r="E43">
        <v>0</v>
      </c>
      <c r="F43">
        <v>19.060325622558601</v>
      </c>
      <c r="G43">
        <v>0</v>
      </c>
      <c r="H43">
        <v>172</v>
      </c>
      <c r="I43" t="s">
        <v>68</v>
      </c>
      <c r="J43">
        <v>19.2600002288818</v>
      </c>
      <c r="K43">
        <v>21.159999847412099</v>
      </c>
      <c r="L43">
        <v>0</v>
      </c>
      <c r="M43">
        <v>18.835563659668001</v>
      </c>
      <c r="N43">
        <v>0</v>
      </c>
    </row>
    <row r="44" spans="1:14" x14ac:dyDescent="0.35">
      <c r="A44" s="1" t="s">
        <v>64</v>
      </c>
      <c r="B44" s="1"/>
      <c r="C44" s="1"/>
      <c r="D44" s="1"/>
      <c r="E44" s="1"/>
      <c r="F44" s="1"/>
      <c r="G44" s="1"/>
    </row>
    <row r="45" spans="1:14" x14ac:dyDescent="0.35">
      <c r="A45">
        <v>168.01</v>
      </c>
      <c r="B45" t="s">
        <v>69</v>
      </c>
      <c r="C45">
        <v>20.8950004577637</v>
      </c>
      <c r="D45">
        <v>24.8950004577637</v>
      </c>
      <c r="E45">
        <v>0</v>
      </c>
      <c r="F45">
        <v>19.433250427246101</v>
      </c>
      <c r="G45">
        <v>0</v>
      </c>
      <c r="H45">
        <v>168.01</v>
      </c>
      <c r="I45" t="s">
        <v>70</v>
      </c>
      <c r="J45">
        <v>16.165000915527301</v>
      </c>
      <c r="K45">
        <v>18.065000534057599</v>
      </c>
      <c r="L45">
        <v>0</v>
      </c>
      <c r="M45">
        <v>18.5883064270019</v>
      </c>
      <c r="N45">
        <v>0</v>
      </c>
    </row>
    <row r="46" spans="1:14" x14ac:dyDescent="0.35">
      <c r="A46">
        <v>172.01</v>
      </c>
      <c r="B46" t="s">
        <v>71</v>
      </c>
      <c r="C46">
        <v>19.7600002288818</v>
      </c>
      <c r="D46">
        <v>21.659999847412099</v>
      </c>
      <c r="E46">
        <v>0</v>
      </c>
      <c r="F46">
        <v>18.951890945434599</v>
      </c>
      <c r="G46">
        <v>0</v>
      </c>
      <c r="H46">
        <v>172.01</v>
      </c>
      <c r="I46" t="s">
        <v>72</v>
      </c>
      <c r="J46">
        <v>18.180000305175799</v>
      </c>
      <c r="K46">
        <v>20.079999923706101</v>
      </c>
      <c r="L46">
        <v>0</v>
      </c>
      <c r="M46">
        <v>18.641193389892599</v>
      </c>
      <c r="N46">
        <v>0</v>
      </c>
    </row>
    <row r="47" spans="1:14" x14ac:dyDescent="0.35">
      <c r="A47" s="1" t="s">
        <v>73</v>
      </c>
      <c r="B47" s="1"/>
      <c r="C47" s="1"/>
      <c r="D47" s="1"/>
      <c r="E47" s="1"/>
      <c r="F47" s="1"/>
      <c r="G47" s="1"/>
    </row>
    <row r="48" spans="1:14" x14ac:dyDescent="0.35">
      <c r="A48">
        <v>168</v>
      </c>
      <c r="B48" t="s">
        <v>74</v>
      </c>
      <c r="C48">
        <v>2.1850004196167001</v>
      </c>
      <c r="D48">
        <v>2.8150005340576199</v>
      </c>
      <c r="E48">
        <v>2.1000003814697301</v>
      </c>
      <c r="F48">
        <v>18.609256744384801</v>
      </c>
      <c r="G48">
        <v>30</v>
      </c>
      <c r="H48">
        <v>168</v>
      </c>
      <c r="I48" t="s">
        <v>75</v>
      </c>
      <c r="J48">
        <v>0.66500002145767201</v>
      </c>
      <c r="K48">
        <v>1.1050004959106401</v>
      </c>
      <c r="L48">
        <v>0.86000001430511497</v>
      </c>
      <c r="M48">
        <v>18.288549423217798</v>
      </c>
      <c r="N48">
        <v>449</v>
      </c>
    </row>
    <row r="49" spans="1:14" x14ac:dyDescent="0.35">
      <c r="A49">
        <v>170</v>
      </c>
      <c r="B49" t="s">
        <v>76</v>
      </c>
      <c r="C49">
        <v>1.125</v>
      </c>
      <c r="D49">
        <v>1.55000019073486</v>
      </c>
      <c r="E49">
        <v>1.19999980926514</v>
      </c>
      <c r="F49">
        <v>17.960222244262699</v>
      </c>
      <c r="G49">
        <v>110</v>
      </c>
      <c r="H49">
        <v>170</v>
      </c>
      <c r="I49" t="s">
        <v>77</v>
      </c>
      <c r="J49">
        <v>1.46500015258789</v>
      </c>
      <c r="K49">
        <v>2.0199995040893599</v>
      </c>
      <c r="L49">
        <v>2.1000003814697301</v>
      </c>
      <c r="M49">
        <v>17.867385864257798</v>
      </c>
      <c r="N49">
        <v>387</v>
      </c>
    </row>
    <row r="50" spans="1:14" x14ac:dyDescent="0.35">
      <c r="A50" s="1" t="s">
        <v>73</v>
      </c>
      <c r="B50" s="1"/>
      <c r="C50" s="1"/>
      <c r="D50" s="1"/>
      <c r="E50" s="1"/>
      <c r="F50" s="1"/>
      <c r="G50" s="1"/>
    </row>
    <row r="51" spans="1:14" x14ac:dyDescent="0.35">
      <c r="A51">
        <v>168.01</v>
      </c>
      <c r="B51" t="s">
        <v>78</v>
      </c>
      <c r="C51">
        <v>2.1599998474121098</v>
      </c>
      <c r="D51">
        <v>2.8149995803832999</v>
      </c>
      <c r="E51">
        <v>0</v>
      </c>
      <c r="F51">
        <v>18.532743453979499</v>
      </c>
      <c r="G51">
        <v>0</v>
      </c>
      <c r="H51">
        <v>168.01</v>
      </c>
      <c r="I51" t="s">
        <v>79</v>
      </c>
      <c r="J51">
        <v>0.67000001668930098</v>
      </c>
      <c r="K51">
        <v>1.13000011444092</v>
      </c>
      <c r="L51">
        <v>0.80000001192092896</v>
      </c>
      <c r="M51">
        <v>18.439884185791001</v>
      </c>
      <c r="N51">
        <v>152</v>
      </c>
    </row>
    <row r="52" spans="1:14" x14ac:dyDescent="0.35">
      <c r="A52">
        <v>170.01</v>
      </c>
      <c r="B52" t="s">
        <v>80</v>
      </c>
      <c r="C52">
        <v>1.1050004959106401</v>
      </c>
      <c r="D52">
        <v>1.5299997329711901</v>
      </c>
      <c r="E52">
        <v>0</v>
      </c>
      <c r="F52">
        <v>17.777057647705099</v>
      </c>
      <c r="G52">
        <v>43</v>
      </c>
      <c r="H52">
        <v>170.01</v>
      </c>
      <c r="I52" t="s">
        <v>81</v>
      </c>
      <c r="J52">
        <v>1.46000003814697</v>
      </c>
      <c r="K52">
        <v>2.0199995040893599</v>
      </c>
      <c r="L52">
        <v>1.0100002288818399</v>
      </c>
      <c r="M52">
        <v>17.823997497558601</v>
      </c>
      <c r="N52">
        <v>6</v>
      </c>
    </row>
    <row r="53" spans="1:14" x14ac:dyDescent="0.35">
      <c r="A53" s="1" t="s">
        <v>82</v>
      </c>
      <c r="B53" s="1"/>
      <c r="C53" s="1"/>
      <c r="D53" s="1"/>
      <c r="E53" s="1"/>
      <c r="F53" s="1"/>
      <c r="G53" s="1"/>
    </row>
    <row r="54" spans="1:14" x14ac:dyDescent="0.35">
      <c r="A54">
        <v>168</v>
      </c>
      <c r="B54" t="s">
        <v>83</v>
      </c>
      <c r="C54">
        <v>2.9349994659423801</v>
      </c>
      <c r="D54">
        <v>3.5900001525878902</v>
      </c>
      <c r="E54">
        <v>0</v>
      </c>
      <c r="F54">
        <v>18.129655838012699</v>
      </c>
      <c r="G54">
        <v>0</v>
      </c>
      <c r="H54">
        <v>168</v>
      </c>
      <c r="I54" t="s">
        <v>84</v>
      </c>
      <c r="J54">
        <v>1.3099994659423799</v>
      </c>
      <c r="K54">
        <v>1.7799997329711901</v>
      </c>
      <c r="L54">
        <v>1.44999980926514</v>
      </c>
      <c r="M54">
        <v>18.035343170166001</v>
      </c>
      <c r="N54">
        <v>147</v>
      </c>
    </row>
    <row r="55" spans="1:14" x14ac:dyDescent="0.35">
      <c r="A55">
        <v>170</v>
      </c>
      <c r="B55" t="s">
        <v>85</v>
      </c>
      <c r="C55">
        <v>1.8550004959106401</v>
      </c>
      <c r="D55">
        <v>2.3500003814697301</v>
      </c>
      <c r="E55">
        <v>2.4899997711181601</v>
      </c>
      <c r="F55">
        <v>17.524593353271499</v>
      </c>
      <c r="G55">
        <v>1</v>
      </c>
      <c r="H55">
        <v>170</v>
      </c>
      <c r="I55" t="s">
        <v>86</v>
      </c>
      <c r="J55">
        <v>2.125</v>
      </c>
      <c r="K55">
        <v>2.7449998855590798</v>
      </c>
      <c r="L55">
        <v>0</v>
      </c>
      <c r="M55">
        <v>17.788770675659201</v>
      </c>
      <c r="N55">
        <v>0</v>
      </c>
    </row>
    <row r="56" spans="1:14" x14ac:dyDescent="0.35">
      <c r="A56" s="1" t="s">
        <v>82</v>
      </c>
      <c r="B56" s="1"/>
      <c r="C56" s="1"/>
      <c r="D56" s="1"/>
      <c r="E56" s="1"/>
      <c r="F56" s="1"/>
      <c r="G56" s="1"/>
    </row>
    <row r="57" spans="1:14" x14ac:dyDescent="0.35">
      <c r="A57">
        <v>168.01</v>
      </c>
      <c r="B57" t="s">
        <v>87</v>
      </c>
      <c r="C57">
        <v>2.875</v>
      </c>
      <c r="D57">
        <v>3.5900001525878902</v>
      </c>
      <c r="E57">
        <v>0</v>
      </c>
      <c r="F57">
        <v>17.9331779479981</v>
      </c>
      <c r="G57">
        <v>0</v>
      </c>
      <c r="H57">
        <v>168.01</v>
      </c>
      <c r="I57" t="s">
        <v>88</v>
      </c>
      <c r="J57">
        <v>1.2600002288818399</v>
      </c>
      <c r="K57">
        <v>1.7799997329711901</v>
      </c>
      <c r="L57">
        <v>0</v>
      </c>
      <c r="M57">
        <v>17.852542877197301</v>
      </c>
      <c r="N57">
        <v>0</v>
      </c>
    </row>
    <row r="58" spans="1:14" x14ac:dyDescent="0.35">
      <c r="A58">
        <v>170.01</v>
      </c>
      <c r="B58" t="s">
        <v>89</v>
      </c>
      <c r="C58">
        <v>1.84000015258789</v>
      </c>
      <c r="D58">
        <v>2.42000007629394</v>
      </c>
      <c r="E58">
        <v>0</v>
      </c>
      <c r="F58">
        <v>17.776422500610401</v>
      </c>
      <c r="G58">
        <v>35</v>
      </c>
      <c r="H58">
        <v>170.01</v>
      </c>
      <c r="I58" t="s">
        <v>90</v>
      </c>
      <c r="J58">
        <v>2.0500001907348602</v>
      </c>
      <c r="K58">
        <v>2.71000003814697</v>
      </c>
      <c r="L58">
        <v>0</v>
      </c>
      <c r="M58">
        <v>17.427354812622099</v>
      </c>
      <c r="N58">
        <v>65</v>
      </c>
    </row>
    <row r="59" spans="1:14" x14ac:dyDescent="0.35">
      <c r="A59" s="1" t="s">
        <v>91</v>
      </c>
      <c r="B59" s="1"/>
      <c r="C59" s="1"/>
      <c r="D59" s="1"/>
      <c r="E59" s="1"/>
      <c r="F59" s="1"/>
      <c r="G59" s="1"/>
    </row>
    <row r="60" spans="1:14" x14ac:dyDescent="0.35">
      <c r="A60">
        <v>168</v>
      </c>
      <c r="B60" t="s">
        <v>92</v>
      </c>
      <c r="C60">
        <v>3.4949998855590798</v>
      </c>
      <c r="D60">
        <v>4.2299995422363299</v>
      </c>
      <c r="E60">
        <v>0</v>
      </c>
      <c r="F60">
        <v>17.987302780151399</v>
      </c>
      <c r="G60">
        <v>0</v>
      </c>
      <c r="H60">
        <v>168</v>
      </c>
      <c r="I60" t="s">
        <v>93</v>
      </c>
      <c r="J60">
        <v>1.80499935150147</v>
      </c>
      <c r="K60">
        <v>2.28999996185303</v>
      </c>
      <c r="L60">
        <v>0</v>
      </c>
      <c r="M60">
        <v>18.029533386230501</v>
      </c>
      <c r="N60">
        <v>0</v>
      </c>
    </row>
    <row r="61" spans="1:14" x14ac:dyDescent="0.35">
      <c r="A61">
        <v>170</v>
      </c>
      <c r="B61" t="s">
        <v>94</v>
      </c>
      <c r="C61">
        <v>2.4949998855590798</v>
      </c>
      <c r="D61">
        <v>3.0250005722045898</v>
      </c>
      <c r="E61">
        <v>0</v>
      </c>
      <c r="F61">
        <v>17.806886672973601</v>
      </c>
      <c r="G61">
        <v>0</v>
      </c>
      <c r="H61">
        <v>170</v>
      </c>
      <c r="I61" t="s">
        <v>95</v>
      </c>
      <c r="J61">
        <v>2.54500007629394</v>
      </c>
      <c r="K61">
        <v>3.1999998092651398</v>
      </c>
      <c r="L61">
        <v>0</v>
      </c>
      <c r="M61">
        <v>17.353479385376001</v>
      </c>
      <c r="N61">
        <v>0</v>
      </c>
    </row>
    <row r="62" spans="1:14" x14ac:dyDescent="0.35">
      <c r="A62" s="1" t="s">
        <v>91</v>
      </c>
      <c r="B62" s="1"/>
      <c r="C62" s="1"/>
      <c r="D62" s="1"/>
      <c r="E62" s="1"/>
      <c r="F62" s="1"/>
      <c r="G62" s="1"/>
    </row>
    <row r="63" spans="1:14" x14ac:dyDescent="0.35">
      <c r="A63">
        <v>168.01</v>
      </c>
      <c r="B63" t="s">
        <v>96</v>
      </c>
      <c r="C63">
        <v>3.4899997711181601</v>
      </c>
      <c r="D63">
        <v>4.2300004959106499</v>
      </c>
      <c r="E63">
        <v>0</v>
      </c>
      <c r="F63">
        <v>18.00954246521</v>
      </c>
      <c r="G63">
        <v>0</v>
      </c>
      <c r="H63">
        <v>168.01</v>
      </c>
      <c r="I63" t="s">
        <v>97</v>
      </c>
      <c r="J63">
        <v>1.7349996566772501</v>
      </c>
      <c r="K63">
        <v>2.2600002288818399</v>
      </c>
      <c r="L63">
        <v>0</v>
      </c>
      <c r="M63">
        <v>17.7648811340332</v>
      </c>
      <c r="N63">
        <v>0</v>
      </c>
    </row>
    <row r="64" spans="1:14" x14ac:dyDescent="0.35">
      <c r="A64">
        <v>170.01</v>
      </c>
      <c r="B64" t="s">
        <v>98</v>
      </c>
      <c r="C64">
        <v>2.3899993896484402</v>
      </c>
      <c r="D64">
        <v>3.0600004196167001</v>
      </c>
      <c r="E64">
        <v>0</v>
      </c>
      <c r="F64">
        <v>17.6174507141113</v>
      </c>
      <c r="G64">
        <v>0</v>
      </c>
      <c r="H64">
        <v>170.01</v>
      </c>
      <c r="I64" t="s">
        <v>99</v>
      </c>
      <c r="J64">
        <v>2.5250005722045898</v>
      </c>
      <c r="K64">
        <v>3.16499996185303</v>
      </c>
      <c r="L64">
        <v>0</v>
      </c>
      <c r="M64">
        <v>17.298404693603501</v>
      </c>
      <c r="N64">
        <v>0</v>
      </c>
    </row>
    <row r="65" spans="1:14" x14ac:dyDescent="0.35">
      <c r="A65" s="1" t="s">
        <v>100</v>
      </c>
      <c r="B65" s="1"/>
      <c r="C65" s="1"/>
      <c r="D65" s="1"/>
      <c r="E65" s="1"/>
      <c r="F65" s="1"/>
      <c r="G65" s="1"/>
    </row>
    <row r="66" spans="1:14" x14ac:dyDescent="0.35">
      <c r="A66">
        <v>0.01</v>
      </c>
      <c r="B66" t="s">
        <v>101</v>
      </c>
      <c r="C66">
        <v>0</v>
      </c>
      <c r="D66">
        <v>0</v>
      </c>
      <c r="E66">
        <v>0</v>
      </c>
      <c r="F66">
        <v>0</v>
      </c>
      <c r="G66">
        <v>0</v>
      </c>
      <c r="H66">
        <v>0.01</v>
      </c>
      <c r="I66" t="s">
        <v>102</v>
      </c>
      <c r="J66">
        <v>0</v>
      </c>
      <c r="K66">
        <v>0</v>
      </c>
      <c r="L66">
        <v>0</v>
      </c>
      <c r="M66">
        <v>0</v>
      </c>
      <c r="N66">
        <v>0</v>
      </c>
    </row>
    <row r="67" spans="1:14" x14ac:dyDescent="0.35">
      <c r="A67" s="1" t="s">
        <v>100</v>
      </c>
      <c r="B67" s="1"/>
      <c r="C67" s="1"/>
      <c r="D67" s="1"/>
      <c r="E67" s="1"/>
      <c r="F67" s="1"/>
      <c r="G67" s="1"/>
    </row>
    <row r="68" spans="1:14" x14ac:dyDescent="0.35">
      <c r="A68">
        <v>170</v>
      </c>
      <c r="B68" t="s">
        <v>103</v>
      </c>
      <c r="C68">
        <v>3.3899993896484402</v>
      </c>
      <c r="D68">
        <v>3.9800004959106401</v>
      </c>
      <c r="E68">
        <v>3.7200002670288099</v>
      </c>
      <c r="F68">
        <v>17.8324298858643</v>
      </c>
      <c r="G68">
        <v>620</v>
      </c>
      <c r="H68">
        <v>170</v>
      </c>
      <c r="I68" t="s">
        <v>104</v>
      </c>
      <c r="J68">
        <v>3.3549995422363299</v>
      </c>
      <c r="K68">
        <v>3.9099998474121098</v>
      </c>
      <c r="L68">
        <v>3.6000003814697301</v>
      </c>
      <c r="M68">
        <v>17.783969879150401</v>
      </c>
      <c r="N68">
        <v>73</v>
      </c>
    </row>
    <row r="69" spans="1:14" x14ac:dyDescent="0.35">
      <c r="A69">
        <v>172</v>
      </c>
      <c r="B69" t="s">
        <v>105</v>
      </c>
      <c r="C69">
        <v>2.4849996566772501</v>
      </c>
      <c r="D69">
        <v>2.9700002670288099</v>
      </c>
      <c r="E69">
        <v>0</v>
      </c>
      <c r="F69">
        <v>17.529016494751001</v>
      </c>
      <c r="G69">
        <v>0</v>
      </c>
      <c r="H69">
        <v>172</v>
      </c>
      <c r="I69" t="s">
        <v>106</v>
      </c>
      <c r="J69">
        <v>4.2849998474121103</v>
      </c>
      <c r="K69">
        <v>4.9799995422363299</v>
      </c>
      <c r="L69">
        <v>0</v>
      </c>
      <c r="M69">
        <v>17.190200805664102</v>
      </c>
      <c r="N69">
        <v>6</v>
      </c>
    </row>
    <row r="70" spans="1:14" x14ac:dyDescent="0.35">
      <c r="A70" s="1" t="s">
        <v>100</v>
      </c>
      <c r="B70" s="1"/>
      <c r="C70" s="1"/>
      <c r="D70" s="1"/>
      <c r="E70" s="1"/>
      <c r="F70" s="1"/>
      <c r="G70" s="1"/>
    </row>
    <row r="71" spans="1:14" x14ac:dyDescent="0.35">
      <c r="A71">
        <v>168.01</v>
      </c>
      <c r="B71" t="s">
        <v>107</v>
      </c>
      <c r="C71">
        <v>4.4750003814697301</v>
      </c>
      <c r="D71">
        <v>5.1149997711181596</v>
      </c>
      <c r="E71">
        <v>0</v>
      </c>
      <c r="F71">
        <v>18.066663742065401</v>
      </c>
      <c r="G71">
        <v>0</v>
      </c>
      <c r="H71">
        <v>168.01</v>
      </c>
      <c r="I71" t="s">
        <v>108</v>
      </c>
      <c r="J71">
        <v>2.4649991989135702</v>
      </c>
      <c r="K71">
        <v>2.9399995803832999</v>
      </c>
      <c r="L71">
        <v>0</v>
      </c>
      <c r="M71">
        <v>17.9479274749756</v>
      </c>
      <c r="N71">
        <v>0</v>
      </c>
    </row>
    <row r="72" spans="1:14" x14ac:dyDescent="0.35">
      <c r="A72">
        <v>170.01</v>
      </c>
      <c r="B72" t="s">
        <v>109</v>
      </c>
      <c r="C72">
        <v>3.3599996566772501</v>
      </c>
      <c r="D72">
        <v>3.9449996948242201</v>
      </c>
      <c r="E72">
        <v>0</v>
      </c>
      <c r="F72">
        <v>17.697475433349599</v>
      </c>
      <c r="G72">
        <v>0</v>
      </c>
      <c r="H72">
        <v>170.01</v>
      </c>
      <c r="I72" t="s">
        <v>110</v>
      </c>
      <c r="J72">
        <v>3.2700004577636701</v>
      </c>
      <c r="K72">
        <v>3.8400001525878902</v>
      </c>
      <c r="L72">
        <v>3.4000005722045898</v>
      </c>
      <c r="M72">
        <v>17.592546463012699</v>
      </c>
      <c r="N72">
        <v>1</v>
      </c>
    </row>
    <row r="73" spans="1:14" x14ac:dyDescent="0.35">
      <c r="A73" s="1" t="s">
        <v>111</v>
      </c>
      <c r="B73" s="1"/>
      <c r="C73" s="1"/>
      <c r="D73" s="1"/>
      <c r="E73" s="1"/>
      <c r="F73" s="1"/>
      <c r="G73" s="1"/>
    </row>
    <row r="74" spans="1:14" x14ac:dyDescent="0.35">
      <c r="A74">
        <v>170</v>
      </c>
      <c r="B74" t="s">
        <v>112</v>
      </c>
      <c r="C74">
        <v>5</v>
      </c>
      <c r="D74">
        <v>5.5450000762939498</v>
      </c>
      <c r="E74">
        <v>0</v>
      </c>
      <c r="F74">
        <v>17.8570747375488</v>
      </c>
      <c r="G74">
        <v>0</v>
      </c>
      <c r="H74">
        <v>170</v>
      </c>
      <c r="I74" t="s">
        <v>113</v>
      </c>
      <c r="J74">
        <v>4.4949998855590803</v>
      </c>
      <c r="K74">
        <v>4.96000003814697</v>
      </c>
      <c r="L74">
        <v>0</v>
      </c>
      <c r="M74">
        <v>17.668674468994102</v>
      </c>
      <c r="N74">
        <v>0</v>
      </c>
    </row>
    <row r="75" spans="1:14" x14ac:dyDescent="0.35">
      <c r="A75">
        <v>172</v>
      </c>
      <c r="B75" t="s">
        <v>114</v>
      </c>
      <c r="C75">
        <v>3.9849996566772501</v>
      </c>
      <c r="D75">
        <v>4.5300006866455096</v>
      </c>
      <c r="E75">
        <v>0</v>
      </c>
      <c r="F75">
        <v>17.581182479858398</v>
      </c>
      <c r="G75">
        <v>0</v>
      </c>
      <c r="H75">
        <v>172</v>
      </c>
      <c r="I75" t="s">
        <v>115</v>
      </c>
      <c r="J75">
        <v>5.2700004577636701</v>
      </c>
      <c r="K75">
        <v>6</v>
      </c>
      <c r="L75">
        <v>0</v>
      </c>
      <c r="M75">
        <v>17.045364379882798</v>
      </c>
      <c r="N75">
        <v>0</v>
      </c>
    </row>
    <row r="76" spans="1:14" x14ac:dyDescent="0.35">
      <c r="A76" s="1" t="s">
        <v>111</v>
      </c>
      <c r="B76" s="1"/>
      <c r="C76" s="1"/>
      <c r="D76" s="1"/>
      <c r="E76" s="1"/>
      <c r="F76" s="1"/>
      <c r="G76" s="1"/>
    </row>
    <row r="77" spans="1:14" x14ac:dyDescent="0.35">
      <c r="A77">
        <v>168.01</v>
      </c>
      <c r="B77" t="s">
        <v>116</v>
      </c>
      <c r="C77">
        <v>6.0100002288818404</v>
      </c>
      <c r="D77">
        <v>6.7600002288818404</v>
      </c>
      <c r="E77">
        <v>0</v>
      </c>
      <c r="F77">
        <v>18.0553684234619</v>
      </c>
      <c r="G77">
        <v>0</v>
      </c>
      <c r="H77">
        <v>168.01</v>
      </c>
      <c r="I77" t="s">
        <v>117</v>
      </c>
      <c r="J77">
        <v>3.5250005722045898</v>
      </c>
      <c r="K77">
        <v>4.0500001907348597</v>
      </c>
      <c r="L77">
        <v>0</v>
      </c>
      <c r="M77">
        <v>17.898502349853501</v>
      </c>
      <c r="N77">
        <v>0</v>
      </c>
    </row>
    <row r="78" spans="1:14" x14ac:dyDescent="0.35">
      <c r="A78">
        <v>170.01</v>
      </c>
      <c r="B78" t="s">
        <v>118</v>
      </c>
      <c r="C78">
        <v>4.9700002670288104</v>
      </c>
      <c r="D78">
        <v>5.53999996185303</v>
      </c>
      <c r="E78">
        <v>0</v>
      </c>
      <c r="F78">
        <v>17.811540603637699</v>
      </c>
      <c r="G78">
        <v>0</v>
      </c>
      <c r="H78">
        <v>170.01</v>
      </c>
      <c r="I78" t="s">
        <v>119</v>
      </c>
      <c r="J78">
        <v>4.3499994277954102</v>
      </c>
      <c r="K78">
        <v>4.8550004959106499</v>
      </c>
      <c r="L78">
        <v>0</v>
      </c>
      <c r="M78">
        <v>17.507282257080099</v>
      </c>
      <c r="N78">
        <v>0</v>
      </c>
    </row>
    <row r="79" spans="1:14" x14ac:dyDescent="0.35">
      <c r="A79" s="1" t="s">
        <v>120</v>
      </c>
      <c r="B79" s="1"/>
      <c r="C79" s="1"/>
      <c r="D79" s="1"/>
      <c r="E79" s="1"/>
      <c r="F79" s="1"/>
      <c r="G79" s="1"/>
    </row>
    <row r="80" spans="1:14" x14ac:dyDescent="0.35">
      <c r="A80">
        <v>170</v>
      </c>
      <c r="B80" t="s">
        <v>121</v>
      </c>
      <c r="C80">
        <v>6.6899995803832999</v>
      </c>
      <c r="D80">
        <v>7.3200006484985396</v>
      </c>
      <c r="E80">
        <v>7.4000005722045898</v>
      </c>
      <c r="F80">
        <v>18.445497512817401</v>
      </c>
      <c r="G80">
        <v>10</v>
      </c>
      <c r="H80">
        <v>170</v>
      </c>
      <c r="I80" t="s">
        <v>122</v>
      </c>
      <c r="J80">
        <v>6.8800001144409197</v>
      </c>
      <c r="K80">
        <v>7.3200006484985396</v>
      </c>
      <c r="L80">
        <v>0</v>
      </c>
      <c r="M80">
        <v>18.441764831543001</v>
      </c>
      <c r="N80">
        <v>0</v>
      </c>
    </row>
    <row r="81" spans="1:14" x14ac:dyDescent="0.35">
      <c r="A81">
        <v>172</v>
      </c>
      <c r="B81" t="s">
        <v>123</v>
      </c>
      <c r="C81">
        <v>5.6300001144409197</v>
      </c>
      <c r="D81">
        <v>6.2399997711181596</v>
      </c>
      <c r="E81">
        <v>0</v>
      </c>
      <c r="F81">
        <v>18.135826110839801</v>
      </c>
      <c r="G81">
        <v>0</v>
      </c>
      <c r="H81">
        <v>172</v>
      </c>
      <c r="I81" t="s">
        <v>124</v>
      </c>
      <c r="J81">
        <v>7.6100006103515598</v>
      </c>
      <c r="K81">
        <v>8.4449996948242205</v>
      </c>
      <c r="L81">
        <v>0</v>
      </c>
      <c r="M81">
        <v>17.8519287109375</v>
      </c>
      <c r="N81">
        <v>0</v>
      </c>
    </row>
    <row r="82" spans="1:14" x14ac:dyDescent="0.35">
      <c r="A82" s="1" t="s">
        <v>120</v>
      </c>
      <c r="B82" s="1"/>
      <c r="C82" s="1"/>
      <c r="D82" s="1"/>
      <c r="E82" s="1"/>
      <c r="F82" s="1"/>
      <c r="G82" s="1"/>
    </row>
    <row r="83" spans="1:14" x14ac:dyDescent="0.35">
      <c r="A83">
        <v>168.01</v>
      </c>
      <c r="B83" t="s">
        <v>125</v>
      </c>
      <c r="C83">
        <v>6.6549997329711896</v>
      </c>
      <c r="D83">
        <v>7.2150001525878897</v>
      </c>
      <c r="E83">
        <v>0</v>
      </c>
      <c r="F83">
        <v>18.621442794799801</v>
      </c>
      <c r="G83">
        <v>0</v>
      </c>
      <c r="H83">
        <v>168.01</v>
      </c>
      <c r="I83" t="s">
        <v>126</v>
      </c>
      <c r="J83">
        <v>5.875</v>
      </c>
      <c r="K83">
        <v>6.3600006103515598</v>
      </c>
      <c r="L83">
        <v>0</v>
      </c>
      <c r="M83">
        <v>18.627212524414102</v>
      </c>
      <c r="N83">
        <v>0</v>
      </c>
    </row>
    <row r="84" spans="1:14" x14ac:dyDescent="0.35">
      <c r="A84">
        <v>170.01</v>
      </c>
      <c r="B84" t="s">
        <v>127</v>
      </c>
      <c r="C84">
        <v>5.6199998855590803</v>
      </c>
      <c r="D84">
        <v>6.1850004196167001</v>
      </c>
      <c r="E84">
        <v>0</v>
      </c>
      <c r="F84">
        <v>18.367895126342798</v>
      </c>
      <c r="G84">
        <v>0</v>
      </c>
      <c r="H84">
        <v>170.01</v>
      </c>
      <c r="I84" t="s">
        <v>128</v>
      </c>
      <c r="J84">
        <v>6.8299999237060502</v>
      </c>
      <c r="K84">
        <v>7.3200006484985396</v>
      </c>
      <c r="L84">
        <v>0</v>
      </c>
      <c r="M84">
        <v>18.402391433715799</v>
      </c>
      <c r="N84">
        <v>0</v>
      </c>
    </row>
    <row r="85" spans="1:14" x14ac:dyDescent="0.35">
      <c r="A85" s="1" t="s">
        <v>129</v>
      </c>
      <c r="B85" s="1"/>
      <c r="C85" s="1"/>
      <c r="D85" s="1"/>
      <c r="E85" s="1"/>
      <c r="F85" s="1"/>
      <c r="G85" s="1"/>
    </row>
    <row r="86" spans="1:14" x14ac:dyDescent="0.35">
      <c r="A86">
        <v>0.01</v>
      </c>
      <c r="B86" t="s">
        <v>130</v>
      </c>
      <c r="C86">
        <v>0</v>
      </c>
      <c r="D86">
        <v>0</v>
      </c>
      <c r="E86">
        <v>0</v>
      </c>
      <c r="F86">
        <v>0</v>
      </c>
      <c r="G86">
        <v>0</v>
      </c>
      <c r="H86">
        <v>0.01</v>
      </c>
      <c r="I86" t="s">
        <v>131</v>
      </c>
      <c r="J86">
        <v>0</v>
      </c>
      <c r="K86">
        <v>0</v>
      </c>
      <c r="L86">
        <v>0</v>
      </c>
      <c r="M86">
        <v>0</v>
      </c>
      <c r="N86">
        <v>0</v>
      </c>
    </row>
    <row r="87" spans="1:14" x14ac:dyDescent="0.35">
      <c r="A87" s="1" t="s">
        <v>129</v>
      </c>
      <c r="B87" s="1"/>
      <c r="C87" s="1"/>
      <c r="D87" s="1"/>
      <c r="E87" s="1"/>
      <c r="F87" s="1"/>
      <c r="G87" s="1"/>
    </row>
    <row r="88" spans="1:14" x14ac:dyDescent="0.35">
      <c r="A88">
        <v>170</v>
      </c>
      <c r="B88" t="s">
        <v>132</v>
      </c>
      <c r="C88">
        <v>7.0549993515014604</v>
      </c>
      <c r="D88">
        <v>7.9000005722045898</v>
      </c>
      <c r="E88">
        <v>0</v>
      </c>
      <c r="F88">
        <v>18.4632892608643</v>
      </c>
      <c r="G88">
        <v>0</v>
      </c>
      <c r="H88">
        <v>170</v>
      </c>
      <c r="I88" t="s">
        <v>133</v>
      </c>
      <c r="J88">
        <v>7.4899997711181596</v>
      </c>
      <c r="K88">
        <v>8.125</v>
      </c>
      <c r="L88">
        <v>0</v>
      </c>
      <c r="M88">
        <v>18.444980621337901</v>
      </c>
      <c r="N88">
        <v>0</v>
      </c>
    </row>
    <row r="89" spans="1:14" x14ac:dyDescent="0.35">
      <c r="A89">
        <v>172</v>
      </c>
      <c r="B89" t="s">
        <v>134</v>
      </c>
      <c r="C89">
        <v>6.0100002288818404</v>
      </c>
      <c r="D89">
        <v>6.8299999237060502</v>
      </c>
      <c r="E89">
        <v>0</v>
      </c>
      <c r="F89">
        <v>18.170629501342798</v>
      </c>
      <c r="G89">
        <v>0</v>
      </c>
      <c r="H89">
        <v>172</v>
      </c>
      <c r="I89" t="s">
        <v>135</v>
      </c>
      <c r="J89">
        <v>8.1400003433227504</v>
      </c>
      <c r="K89">
        <v>9.2399997711181605</v>
      </c>
      <c r="L89">
        <v>0</v>
      </c>
      <c r="M89">
        <v>17.811521530151399</v>
      </c>
      <c r="N89">
        <v>0</v>
      </c>
    </row>
    <row r="90" spans="1:14" x14ac:dyDescent="0.35">
      <c r="A90" s="1" t="s">
        <v>129</v>
      </c>
      <c r="B90" s="1"/>
      <c r="C90" s="1"/>
      <c r="D90" s="1"/>
      <c r="E90" s="1"/>
      <c r="F90" s="1"/>
      <c r="G90" s="1"/>
    </row>
    <row r="91" spans="1:14" x14ac:dyDescent="0.35">
      <c r="A91">
        <v>168.01</v>
      </c>
      <c r="B91" t="s">
        <v>136</v>
      </c>
      <c r="C91">
        <v>7.4000005722045898</v>
      </c>
      <c r="D91">
        <v>8.3950004577636701</v>
      </c>
      <c r="E91">
        <v>8</v>
      </c>
      <c r="F91">
        <v>18.2412624359131</v>
      </c>
      <c r="G91">
        <v>6</v>
      </c>
      <c r="H91">
        <v>168.01</v>
      </c>
      <c r="I91" t="s">
        <v>137</v>
      </c>
      <c r="J91">
        <v>6.1450004577636701</v>
      </c>
      <c r="K91">
        <v>7.0500001907348597</v>
      </c>
      <c r="L91">
        <v>0</v>
      </c>
      <c r="M91">
        <v>18.2413139343262</v>
      </c>
      <c r="N91">
        <v>0</v>
      </c>
    </row>
    <row r="92" spans="1:14" x14ac:dyDescent="0.35">
      <c r="A92">
        <v>170.01</v>
      </c>
      <c r="B92" t="s">
        <v>138</v>
      </c>
      <c r="C92">
        <v>6.3649997711181596</v>
      </c>
      <c r="D92">
        <v>7.33500003814697</v>
      </c>
      <c r="E92">
        <v>0</v>
      </c>
      <c r="F92">
        <v>18.016431808471701</v>
      </c>
      <c r="G92">
        <v>0</v>
      </c>
      <c r="H92">
        <v>170.01</v>
      </c>
      <c r="I92" t="s">
        <v>139</v>
      </c>
      <c r="J92">
        <v>7.0550003051757804</v>
      </c>
      <c r="K92">
        <v>7.96000003814697</v>
      </c>
      <c r="L92">
        <v>0</v>
      </c>
      <c r="M92">
        <v>17.9747314453125</v>
      </c>
      <c r="N92">
        <v>0</v>
      </c>
    </row>
    <row r="93" spans="1:14" x14ac:dyDescent="0.35">
      <c r="A93" s="1" t="s">
        <v>140</v>
      </c>
      <c r="B93" s="1"/>
      <c r="C93" s="1"/>
      <c r="D93" s="1"/>
      <c r="E93" s="1"/>
      <c r="F93" s="1"/>
      <c r="G93" s="1"/>
    </row>
    <row r="94" spans="1:14" x14ac:dyDescent="0.35">
      <c r="A94">
        <v>168</v>
      </c>
      <c r="B94" t="s">
        <v>141</v>
      </c>
      <c r="C94">
        <v>8.7849998474121094</v>
      </c>
      <c r="D94">
        <v>9.7200002670288104</v>
      </c>
      <c r="E94">
        <v>0</v>
      </c>
      <c r="F94">
        <v>18.587051391601602</v>
      </c>
      <c r="G94">
        <v>0</v>
      </c>
      <c r="H94">
        <v>168</v>
      </c>
      <c r="I94" t="s">
        <v>142</v>
      </c>
      <c r="J94">
        <v>7.1550006866455096</v>
      </c>
      <c r="K94">
        <v>7.7200002670288104</v>
      </c>
      <c r="L94">
        <v>0</v>
      </c>
      <c r="M94">
        <v>18.6616821289062</v>
      </c>
      <c r="N94">
        <v>0</v>
      </c>
    </row>
    <row r="95" spans="1:14" x14ac:dyDescent="0.35">
      <c r="A95">
        <v>170</v>
      </c>
      <c r="B95" t="s">
        <v>143</v>
      </c>
      <c r="C95">
        <v>7.6700000762939498</v>
      </c>
      <c r="D95">
        <v>8.6999998092651403</v>
      </c>
      <c r="E95">
        <v>0</v>
      </c>
      <c r="F95">
        <v>18.4455261230469</v>
      </c>
      <c r="G95">
        <v>0</v>
      </c>
      <c r="H95">
        <v>170</v>
      </c>
      <c r="I95" t="s">
        <v>144</v>
      </c>
      <c r="J95">
        <v>7.9850006103515598</v>
      </c>
      <c r="K95">
        <v>8.7600002288818395</v>
      </c>
      <c r="L95">
        <v>0</v>
      </c>
      <c r="M95">
        <v>18.427516937255898</v>
      </c>
      <c r="N95">
        <v>0</v>
      </c>
    </row>
    <row r="96" spans="1:14" x14ac:dyDescent="0.35">
      <c r="A96" s="1" t="s">
        <v>140</v>
      </c>
      <c r="B96" s="1"/>
      <c r="C96" s="1"/>
      <c r="D96" s="1"/>
      <c r="E96" s="1"/>
      <c r="F96" s="1"/>
      <c r="G96" s="1"/>
    </row>
    <row r="97" spans="1:14" x14ac:dyDescent="0.35">
      <c r="A97">
        <v>168.01</v>
      </c>
      <c r="B97" t="s">
        <v>145</v>
      </c>
      <c r="C97">
        <v>9.2200002670288104</v>
      </c>
      <c r="D97">
        <v>10.420000076294</v>
      </c>
      <c r="E97">
        <v>0</v>
      </c>
      <c r="F97">
        <v>20.371646881103501</v>
      </c>
      <c r="G97">
        <v>0</v>
      </c>
      <c r="H97">
        <v>168.01</v>
      </c>
      <c r="I97" t="s">
        <v>146</v>
      </c>
      <c r="J97">
        <v>6.3249998092651403</v>
      </c>
      <c r="K97">
        <v>7.3249998092651403</v>
      </c>
      <c r="L97">
        <v>0</v>
      </c>
      <c r="M97">
        <v>17.5378932952881</v>
      </c>
      <c r="N97">
        <v>0</v>
      </c>
    </row>
    <row r="98" spans="1:14" x14ac:dyDescent="0.35">
      <c r="A98">
        <v>170.01</v>
      </c>
      <c r="B98" t="s">
        <v>147</v>
      </c>
      <c r="C98">
        <v>8.1149997711181605</v>
      </c>
      <c r="D98">
        <v>9.3149995803833008</v>
      </c>
      <c r="E98">
        <v>0</v>
      </c>
      <c r="F98">
        <v>20.039260864257798</v>
      </c>
      <c r="G98">
        <v>0</v>
      </c>
      <c r="H98">
        <v>170.01</v>
      </c>
      <c r="I98" t="s">
        <v>148</v>
      </c>
      <c r="J98">
        <v>6.7950000762939498</v>
      </c>
      <c r="K98">
        <v>7.7950000762939498</v>
      </c>
      <c r="L98">
        <v>0</v>
      </c>
      <c r="M98">
        <v>16.337196350097699</v>
      </c>
      <c r="N98">
        <v>0</v>
      </c>
    </row>
    <row r="99" spans="1:14" x14ac:dyDescent="0.35">
      <c r="A99" s="1" t="s">
        <v>149</v>
      </c>
      <c r="B99" s="1"/>
      <c r="C99" s="1"/>
      <c r="D99" s="1"/>
      <c r="E99" s="1"/>
      <c r="F99" s="1"/>
      <c r="G99" s="1"/>
    </row>
    <row r="100" spans="1:14" x14ac:dyDescent="0.35">
      <c r="A100">
        <v>168</v>
      </c>
      <c r="B100" t="s">
        <v>150</v>
      </c>
      <c r="C100">
        <v>9.8599996566772496</v>
      </c>
      <c r="D100">
        <v>10.7399997711182</v>
      </c>
      <c r="E100">
        <v>0</v>
      </c>
      <c r="F100">
        <v>18.676338195800799</v>
      </c>
      <c r="G100">
        <v>0</v>
      </c>
      <c r="H100">
        <v>168</v>
      </c>
      <c r="I100" t="s">
        <v>151</v>
      </c>
      <c r="J100">
        <v>7.8149995803832999</v>
      </c>
      <c r="K100">
        <v>8.3850002288818395</v>
      </c>
      <c r="L100">
        <v>0</v>
      </c>
      <c r="M100">
        <v>18.389013290405298</v>
      </c>
      <c r="N100">
        <v>0</v>
      </c>
    </row>
    <row r="101" spans="1:14" x14ac:dyDescent="0.35">
      <c r="A101">
        <v>170</v>
      </c>
      <c r="B101" t="s">
        <v>152</v>
      </c>
      <c r="C101">
        <v>8.7600002288818395</v>
      </c>
      <c r="D101">
        <v>9.6000003814697301</v>
      </c>
      <c r="E101">
        <v>0</v>
      </c>
      <c r="F101">
        <v>18.3772373199463</v>
      </c>
      <c r="G101">
        <v>0</v>
      </c>
      <c r="H101">
        <v>170</v>
      </c>
      <c r="I101" t="s">
        <v>153</v>
      </c>
      <c r="J101">
        <v>8.7600002288818395</v>
      </c>
      <c r="K101">
        <v>9.4200000762939506</v>
      </c>
      <c r="L101">
        <v>0</v>
      </c>
      <c r="M101">
        <v>18.303480148315401</v>
      </c>
      <c r="N101">
        <v>0</v>
      </c>
    </row>
    <row r="102" spans="1:14" x14ac:dyDescent="0.35">
      <c r="A102" s="1" t="s">
        <v>149</v>
      </c>
      <c r="B102" s="1"/>
      <c r="C102" s="1"/>
      <c r="D102" s="1"/>
      <c r="E102" s="1"/>
      <c r="F102" s="1"/>
      <c r="G102" s="1"/>
    </row>
    <row r="103" spans="1:14" x14ac:dyDescent="0.35">
      <c r="A103">
        <v>168.01</v>
      </c>
      <c r="B103" t="s">
        <v>154</v>
      </c>
      <c r="C103">
        <v>10.420000076294</v>
      </c>
      <c r="D103">
        <v>11.7700004577637</v>
      </c>
      <c r="E103">
        <v>0</v>
      </c>
      <c r="F103">
        <v>20.3441352844238</v>
      </c>
      <c r="G103">
        <v>0</v>
      </c>
      <c r="H103">
        <v>168.01</v>
      </c>
      <c r="I103" t="s">
        <v>155</v>
      </c>
      <c r="J103">
        <v>7.5</v>
      </c>
      <c r="K103">
        <v>8.6999998092651403</v>
      </c>
      <c r="L103">
        <v>0</v>
      </c>
      <c r="M103">
        <v>18.9593696594238</v>
      </c>
      <c r="N103">
        <v>0</v>
      </c>
    </row>
    <row r="104" spans="1:14" x14ac:dyDescent="0.35">
      <c r="A104">
        <v>170.01</v>
      </c>
      <c r="B104" t="s">
        <v>156</v>
      </c>
      <c r="C104">
        <v>9.5699996948242205</v>
      </c>
      <c r="D104">
        <v>10.7700004577637</v>
      </c>
      <c r="E104">
        <v>0</v>
      </c>
      <c r="F104">
        <v>20.426145553588899</v>
      </c>
      <c r="G104">
        <v>0</v>
      </c>
      <c r="H104">
        <v>170.01</v>
      </c>
      <c r="I104" t="s">
        <v>157</v>
      </c>
      <c r="J104">
        <v>7.53999996185303</v>
      </c>
      <c r="K104">
        <v>8.7399997711181605</v>
      </c>
      <c r="L104">
        <v>0</v>
      </c>
      <c r="M104">
        <v>17.0137844085693</v>
      </c>
      <c r="N104">
        <v>0</v>
      </c>
    </row>
    <row r="105" spans="1:14" x14ac:dyDescent="0.35">
      <c r="A105" s="1" t="s">
        <v>158</v>
      </c>
      <c r="B105" s="1"/>
      <c r="C105" s="1"/>
      <c r="D105" s="1"/>
      <c r="E105" s="1"/>
      <c r="F105" s="1"/>
      <c r="G105" s="1"/>
    </row>
    <row r="106" spans="1:14" x14ac:dyDescent="0.35">
      <c r="A106">
        <v>0.01</v>
      </c>
      <c r="B106" t="s">
        <v>159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0.01</v>
      </c>
      <c r="I106" t="s">
        <v>160</v>
      </c>
      <c r="J106">
        <v>0</v>
      </c>
      <c r="K106">
        <v>0</v>
      </c>
      <c r="L106">
        <v>0</v>
      </c>
      <c r="M106">
        <v>0</v>
      </c>
      <c r="N106">
        <v>0</v>
      </c>
    </row>
    <row r="107" spans="1:14" x14ac:dyDescent="0.35">
      <c r="A107" s="1" t="s">
        <v>158</v>
      </c>
      <c r="B107" s="1"/>
      <c r="C107" s="1"/>
      <c r="D107" s="1"/>
      <c r="E107" s="1"/>
      <c r="F107" s="1"/>
      <c r="G107" s="1"/>
    </row>
    <row r="108" spans="1:14" x14ac:dyDescent="0.35">
      <c r="A108">
        <v>170</v>
      </c>
      <c r="B108" t="s">
        <v>161</v>
      </c>
      <c r="C108">
        <v>9.5349998474121094</v>
      </c>
      <c r="D108">
        <v>10.7349996566772</v>
      </c>
      <c r="E108">
        <v>0</v>
      </c>
      <c r="F108">
        <v>18.573484420776399</v>
      </c>
      <c r="G108">
        <v>0</v>
      </c>
      <c r="H108">
        <v>170</v>
      </c>
      <c r="I108" t="s">
        <v>162</v>
      </c>
      <c r="J108">
        <v>8.2299995422363299</v>
      </c>
      <c r="K108">
        <v>9.4300003051757795</v>
      </c>
      <c r="L108">
        <v>0</v>
      </c>
      <c r="M108">
        <v>16.900819778442401</v>
      </c>
      <c r="N108">
        <v>0</v>
      </c>
    </row>
    <row r="109" spans="1:14" x14ac:dyDescent="0.35">
      <c r="A109">
        <v>172</v>
      </c>
      <c r="B109" t="s">
        <v>163</v>
      </c>
      <c r="C109">
        <v>8.3999996185302699</v>
      </c>
      <c r="D109">
        <v>9.6000003814697301</v>
      </c>
      <c r="E109">
        <v>0</v>
      </c>
      <c r="F109">
        <v>18.157306671142599</v>
      </c>
      <c r="G109">
        <v>15</v>
      </c>
      <c r="H109">
        <v>172</v>
      </c>
      <c r="I109" t="s">
        <v>164</v>
      </c>
      <c r="J109">
        <v>9.8249998092651403</v>
      </c>
      <c r="K109">
        <v>11.0249996185303</v>
      </c>
      <c r="L109">
        <v>0</v>
      </c>
      <c r="M109">
        <v>17.8654460906982</v>
      </c>
      <c r="N109">
        <v>0</v>
      </c>
    </row>
    <row r="110" spans="1:14" x14ac:dyDescent="0.35">
      <c r="A110" s="1" t="s">
        <v>158</v>
      </c>
      <c r="B110" s="1"/>
      <c r="C110" s="1"/>
      <c r="D110" s="1"/>
      <c r="E110" s="1"/>
      <c r="F110" s="1"/>
      <c r="G110" s="1"/>
    </row>
    <row r="111" spans="1:14" x14ac:dyDescent="0.35">
      <c r="A111">
        <v>168.01</v>
      </c>
      <c r="B111" t="s">
        <v>165</v>
      </c>
      <c r="C111">
        <v>11.0349998474121</v>
      </c>
      <c r="D111">
        <v>12.3850002288818</v>
      </c>
      <c r="E111">
        <v>0</v>
      </c>
      <c r="F111">
        <v>19.7496643066406</v>
      </c>
      <c r="G111">
        <v>0</v>
      </c>
      <c r="H111">
        <v>168.01</v>
      </c>
      <c r="I111" t="s">
        <v>166</v>
      </c>
      <c r="J111">
        <v>7.4549999237060502</v>
      </c>
      <c r="K111">
        <v>8.4549999237060494</v>
      </c>
      <c r="L111">
        <v>0</v>
      </c>
      <c r="M111">
        <v>17.838874816894499</v>
      </c>
      <c r="N111">
        <v>0</v>
      </c>
    </row>
    <row r="112" spans="1:14" x14ac:dyDescent="0.35">
      <c r="A112">
        <v>170.01</v>
      </c>
      <c r="B112" t="s">
        <v>167</v>
      </c>
      <c r="C112">
        <v>9.8800001144409197</v>
      </c>
      <c r="D112">
        <v>11.079999923706</v>
      </c>
      <c r="E112">
        <v>0</v>
      </c>
      <c r="F112">
        <v>19.255098342895501</v>
      </c>
      <c r="G112">
        <v>0</v>
      </c>
      <c r="H112">
        <v>170.01</v>
      </c>
      <c r="I112" t="s">
        <v>168</v>
      </c>
      <c r="J112">
        <v>7.96000003814697</v>
      </c>
      <c r="K112">
        <v>9.1599998474121094</v>
      </c>
      <c r="L112">
        <v>0</v>
      </c>
      <c r="M112">
        <v>17.133302688598601</v>
      </c>
      <c r="N112">
        <v>0</v>
      </c>
    </row>
  </sheetData>
  <mergeCells count="39">
    <mergeCell ref="A1:G1"/>
    <mergeCell ref="A3:G3"/>
    <mergeCell ref="A5:G5"/>
    <mergeCell ref="A8:G8"/>
    <mergeCell ref="A11:G11"/>
    <mergeCell ref="A14:G14"/>
    <mergeCell ref="A17:G17"/>
    <mergeCell ref="A20:G20"/>
    <mergeCell ref="A23:G23"/>
    <mergeCell ref="A26:G26"/>
    <mergeCell ref="A29:G29"/>
    <mergeCell ref="A32:G32"/>
    <mergeCell ref="A35:G35"/>
    <mergeCell ref="A38:G38"/>
    <mergeCell ref="A41:G41"/>
    <mergeCell ref="A44:G44"/>
    <mergeCell ref="A47:G47"/>
    <mergeCell ref="A50:G50"/>
    <mergeCell ref="A53:G53"/>
    <mergeCell ref="A56:G56"/>
    <mergeCell ref="A59:G59"/>
    <mergeCell ref="A62:G62"/>
    <mergeCell ref="A65:G65"/>
    <mergeCell ref="A67:G67"/>
    <mergeCell ref="A70:G70"/>
    <mergeCell ref="A73:G73"/>
    <mergeCell ref="A76:G76"/>
    <mergeCell ref="A79:G79"/>
    <mergeCell ref="A82:G82"/>
    <mergeCell ref="A85:G85"/>
    <mergeCell ref="A102:G102"/>
    <mergeCell ref="A105:G105"/>
    <mergeCell ref="A107:G107"/>
    <mergeCell ref="A110:G110"/>
    <mergeCell ref="A87:G87"/>
    <mergeCell ref="A90:G90"/>
    <mergeCell ref="A93:G93"/>
    <mergeCell ref="A96:G96"/>
    <mergeCell ref="A99:G9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Lucy Tighe</cp:lastModifiedBy>
  <dcterms:created xsi:type="dcterms:W3CDTF">2013-04-03T15:49:21Z</dcterms:created>
  <dcterms:modified xsi:type="dcterms:W3CDTF">2025-05-24T04:20:18Z</dcterms:modified>
</cp:coreProperties>
</file>