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13d70ac72ca466/BAFE YR3/FINM3422/Coding-Report-2/"/>
    </mc:Choice>
  </mc:AlternateContent>
  <xr:revisionPtr revIDLastSave="1" documentId="8_{6DA51582-C8D5-4DFD-A36E-7DDA6A3C47B7}" xr6:coauthVersionLast="47" xr6:coauthVersionMax="47" xr10:uidLastSave="{49441638-6275-4C99-B4A1-290A0B4AF6E7}"/>
  <bookViews>
    <workbookView xWindow="-110" yWindow="-110" windowWidth="19420" windowHeight="115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2" l="1"/>
  <c r="R9" i="2"/>
  <c r="R8" i="2"/>
  <c r="R10" i="2" l="1"/>
  <c r="R11" i="2" s="1"/>
</calcChain>
</file>

<file path=xl/sharedStrings.xml><?xml version="1.0" encoding="utf-8"?>
<sst xmlns="http://schemas.openxmlformats.org/spreadsheetml/2006/main" count="196" uniqueCount="178">
  <si>
    <t>Calls</t>
  </si>
  <si>
    <t>Strike</t>
  </si>
  <si>
    <t>Ticker</t>
  </si>
  <si>
    <t>Bid</t>
  </si>
  <si>
    <t>Ask</t>
  </si>
  <si>
    <t>Last</t>
  </si>
  <si>
    <t>IVM</t>
  </si>
  <si>
    <t>Volm</t>
  </si>
  <si>
    <t>16-Dec-27 (944d); CSize 100</t>
  </si>
  <si>
    <t>WES 12/16/27 C60</t>
  </si>
  <si>
    <t>WES 12/16/27 P60</t>
  </si>
  <si>
    <t>WES 12/16/27 C62</t>
  </si>
  <si>
    <t>WES 12/16/27 P62</t>
  </si>
  <si>
    <t>WES 12/16/27 C64</t>
  </si>
  <si>
    <t>WES 12/16/27 P64</t>
  </si>
  <si>
    <t>WES 12/16/27 C66</t>
  </si>
  <si>
    <t>WES 12/16/27 P66</t>
  </si>
  <si>
    <t>WES 12/16/27 C68</t>
  </si>
  <si>
    <t>WES 12/16/27 P68</t>
  </si>
  <si>
    <t>WES 12/16/27 C70</t>
  </si>
  <si>
    <t>WES 12/16/27 P70</t>
  </si>
  <si>
    <t>WES 12/16/27 C72</t>
  </si>
  <si>
    <t>WES 12/16/27 P72</t>
  </si>
  <si>
    <t>WES 12/16/27 C74</t>
  </si>
  <si>
    <t>WES 12/16/27 P74</t>
  </si>
  <si>
    <t>WES 12/16/27 C76</t>
  </si>
  <si>
    <t>WES 12/16/27 P76</t>
  </si>
  <si>
    <t>WES 12/16/27 C78</t>
  </si>
  <si>
    <t>WES 12/16/27 P78</t>
  </si>
  <si>
    <t>WES 12/16/27 C80</t>
  </si>
  <si>
    <t>WES 12/16/27 P80</t>
  </si>
  <si>
    <t>WES 12/16/27 C82</t>
  </si>
  <si>
    <t>WES 12/16/27 P82</t>
  </si>
  <si>
    <t>WES 12/16/27 C84</t>
  </si>
  <si>
    <t>WES 12/16/27 P84</t>
  </si>
  <si>
    <t>WES 12/16/27 C86</t>
  </si>
  <si>
    <t>WES 12/16/27 P86</t>
  </si>
  <si>
    <t>WES 12/16/27 C88</t>
  </si>
  <si>
    <t>WES 12/16/27 P88</t>
  </si>
  <si>
    <t>WES 12/16/27 C90</t>
  </si>
  <si>
    <t>WES 12/16/27 P90</t>
  </si>
  <si>
    <t>WES 12/16/27 C92</t>
  </si>
  <si>
    <t>WES 12/16/27 P92</t>
  </si>
  <si>
    <t>WESE 12/16/27 C0.01</t>
  </si>
  <si>
    <t>WESE 12/16/27 P0.01</t>
  </si>
  <si>
    <t>WESE 12/16/27 C62.01</t>
  </si>
  <si>
    <t>WESE 12/16/27 P62.01</t>
  </si>
  <si>
    <t>WESE 12/16/27 C64.01</t>
  </si>
  <si>
    <t>WESE 12/16/27 P64.01</t>
  </si>
  <si>
    <t>WESE 12/16/27 C66.01</t>
  </si>
  <si>
    <t>WESE 12/16/27 P66.01</t>
  </si>
  <si>
    <t>WESE 12/16/27 C68.01</t>
  </si>
  <si>
    <t>WESE 12/16/27 P68.01</t>
  </si>
  <si>
    <t>WESE 12/16/27 C70.01</t>
  </si>
  <si>
    <t>WESE 12/16/27 P70.01</t>
  </si>
  <si>
    <t>WESE 12/16/27 C72.01</t>
  </si>
  <si>
    <t>WESE 12/16/27 P72.01</t>
  </si>
  <si>
    <t>WESE 12/16/27 C74.01</t>
  </si>
  <si>
    <t>WESE 12/16/27 P74.01</t>
  </si>
  <si>
    <t>WESE 12/16/27 C76.01</t>
  </si>
  <si>
    <t>WESE 12/16/27 P76.01</t>
  </si>
  <si>
    <t>WESE 12/16/27 C78.01</t>
  </si>
  <si>
    <t>WESE 12/16/27 P78.01</t>
  </si>
  <si>
    <t>WESE 12/16/27 C80.01</t>
  </si>
  <si>
    <t>WESE 12/16/27 P80.01</t>
  </si>
  <si>
    <t>WESE 12/16/27 C82.01</t>
  </si>
  <si>
    <t>WESE 12/16/27 P82.01</t>
  </si>
  <si>
    <t>WESE 12/16/27 C84.01</t>
  </si>
  <si>
    <t>WESE 12/16/27 P84.01</t>
  </si>
  <si>
    <t>WESE 12/16/27 C86.01</t>
  </si>
  <si>
    <t>WESE 12/16/27 P86.01</t>
  </si>
  <si>
    <t>WESE 12/16/27 C88.01</t>
  </si>
  <si>
    <t>WESE 12/16/27 P88.01</t>
  </si>
  <si>
    <t>WESE 12/16/27 C90.01</t>
  </si>
  <si>
    <t>WESE 12/16/27 P90.01</t>
  </si>
  <si>
    <t>22-May-25 (6d); CSize 100</t>
  </si>
  <si>
    <t>4WES 5/22/25 C79</t>
  </si>
  <si>
    <t>4WES 5/22/25 P79</t>
  </si>
  <si>
    <t>4WES 5/22/25 C80</t>
  </si>
  <si>
    <t>4WES 5/22/25 P80</t>
  </si>
  <si>
    <t>4WESE 5/22/25 C79.01</t>
  </si>
  <si>
    <t>4WESE 5/22/25 P79.01</t>
  </si>
  <si>
    <t>4WESE 5/22/25 C80.01</t>
  </si>
  <si>
    <t>4WESE 5/22/25 P80.01</t>
  </si>
  <si>
    <t>29-May-25 (13d); CSize 100</t>
  </si>
  <si>
    <t>5WES 5/29/25 C79</t>
  </si>
  <si>
    <t>5WES 5/29/25 P79</t>
  </si>
  <si>
    <t>5WES 5/29/25 C80</t>
  </si>
  <si>
    <t>5WES 5/29/25 P80</t>
  </si>
  <si>
    <t>5WESE 5/29/25 C79.01</t>
  </si>
  <si>
    <t>5WESE 5/29/25 P79.01</t>
  </si>
  <si>
    <t>5WESE 5/29/25 C80.01</t>
  </si>
  <si>
    <t>5WESE 5/29/25 P80.01</t>
  </si>
  <si>
    <t>05-Jun-25 (20d); CSize 100</t>
  </si>
  <si>
    <t>1WES 6/5/25 C79</t>
  </si>
  <si>
    <t>1WES 6/5/25 P79</t>
  </si>
  <si>
    <t>1WES 6/5/25 C80</t>
  </si>
  <si>
    <t>1WES 6/5/25 P80</t>
  </si>
  <si>
    <t>1WESE 6/5/25 C79.01</t>
  </si>
  <si>
    <t>1WESE 6/5/25 P79.01</t>
  </si>
  <si>
    <t>1WESE 6/5/25 C80.01</t>
  </si>
  <si>
    <t>1WESE 6/5/25 P80.01</t>
  </si>
  <si>
    <t>19-Jun-25 (34d); CSize 100</t>
  </si>
  <si>
    <t>WES 6/19/25 C80</t>
  </si>
  <si>
    <t>WES 6/19/25 P80</t>
  </si>
  <si>
    <t>WES 6/19/25 C81</t>
  </si>
  <si>
    <t>WES 6/19/25 P81</t>
  </si>
  <si>
    <t>WESE 6/19/25 C79.01</t>
  </si>
  <si>
    <t>WESE 6/19/25 P79.01</t>
  </si>
  <si>
    <t>WESE 6/19/25 C80.01</t>
  </si>
  <si>
    <t>WESE 6/19/25 P80.01</t>
  </si>
  <si>
    <t>17-Jul-25 (62d); CSize 100</t>
  </si>
  <si>
    <t>WES 7/17/25 C80</t>
  </si>
  <si>
    <t>WES 7/17/25 P80</t>
  </si>
  <si>
    <t>WES 7/17/25 C81</t>
  </si>
  <si>
    <t>WES 7/17/25 P81</t>
  </si>
  <si>
    <t>WESE 7/17/25 C79.01</t>
  </si>
  <si>
    <t>WESE 7/17/25 P79.01</t>
  </si>
  <si>
    <t>WESE 7/17/25 C80.01</t>
  </si>
  <si>
    <t>WESE 7/17/25 P80.01</t>
  </si>
  <si>
    <t>21-Aug-25 (97d); CSize 100</t>
  </si>
  <si>
    <t>WES 8/21/25 C79</t>
  </si>
  <si>
    <t>WES 8/21/25 P79</t>
  </si>
  <si>
    <t>WES 8/21/25 C80</t>
  </si>
  <si>
    <t>WES 8/21/25 P80</t>
  </si>
  <si>
    <t>WESE 8/21/25 C79.01</t>
  </si>
  <si>
    <t>WESE 8/21/25 P79.01</t>
  </si>
  <si>
    <t>WESE 8/21/25 C80.01</t>
  </si>
  <si>
    <t>WESE 8/21/25 P80.01</t>
  </si>
  <si>
    <t>18-Sep-25 (125d); CSize 100</t>
  </si>
  <si>
    <t>WES 9/18/25 C80</t>
  </si>
  <si>
    <t>WES 9/18/25 P80</t>
  </si>
  <si>
    <t>WES 9/18/25 C81</t>
  </si>
  <si>
    <t>WES 9/18/25 P81</t>
  </si>
  <si>
    <t>WESE 9/18/25 C79.01</t>
  </si>
  <si>
    <t>WESE 9/18/25 P79.01</t>
  </si>
  <si>
    <t>WESE 9/18/25 C80.01</t>
  </si>
  <si>
    <t>WESE 9/18/25 P80.01</t>
  </si>
  <si>
    <t>16-Oct-25 (153d); CSize 100</t>
  </si>
  <si>
    <t>WES 10/16/25 C79</t>
  </si>
  <si>
    <t>WES 10/16/25 P79</t>
  </si>
  <si>
    <t>WES 10/16/25 C80</t>
  </si>
  <si>
    <t>WES 10/16/25 P80</t>
  </si>
  <si>
    <t>WESE 10/16/25 C79.01</t>
  </si>
  <si>
    <t>WESE 10/16/25 P79.01</t>
  </si>
  <si>
    <t>WESE 10/16/25 C80.01</t>
  </si>
  <si>
    <t>WESE 10/16/25 P80.01</t>
  </si>
  <si>
    <t>20-Nov-25 (188d); CSize 100</t>
  </si>
  <si>
    <t>WES 11/20/25 C79</t>
  </si>
  <si>
    <t>WES 11/20/25 P79</t>
  </si>
  <si>
    <t>WES 11/20/25 C80</t>
  </si>
  <si>
    <t>WES 11/20/25 P80</t>
  </si>
  <si>
    <t>WESE 11/20/25 C80.01</t>
  </si>
  <si>
    <t>WESE 11/20/25 P80.01</t>
  </si>
  <si>
    <t>WESE 11/20/25 C81.01</t>
  </si>
  <si>
    <t>WESE 11/20/25 P81.01</t>
  </si>
  <si>
    <t>18-Dec-25 (216d); CSize 100</t>
  </si>
  <si>
    <t>WES 12/18/25 C80</t>
  </si>
  <si>
    <t>WES 12/18/25 P80</t>
  </si>
  <si>
    <t>WES 12/18/25 C81</t>
  </si>
  <si>
    <t>WES 12/18/25 P81</t>
  </si>
  <si>
    <t>WESE 12/18/25 C79.01</t>
  </si>
  <si>
    <t>WESE 12/18/25 P79.01</t>
  </si>
  <si>
    <t>WESE 12/18/25 C80.01</t>
  </si>
  <si>
    <t>WESE 12/18/25 P80.01</t>
  </si>
  <si>
    <t>19-Mar-26 (307d); CSize 100</t>
  </si>
  <si>
    <t>WES 3/19/26 C80</t>
  </si>
  <si>
    <t>WES 3/19/26 P80</t>
  </si>
  <si>
    <t>WES 3/19/26 C81</t>
  </si>
  <si>
    <t>WES 3/19/26 P81</t>
  </si>
  <si>
    <t>Start Date</t>
  </si>
  <si>
    <t>Given Expiry Date</t>
  </si>
  <si>
    <t>Comparative option expiry date</t>
  </si>
  <si>
    <t>Discount Factor</t>
  </si>
  <si>
    <t>Length orig (days)</t>
  </si>
  <si>
    <t>Length new (days)</t>
  </si>
  <si>
    <t>Difference (days)</t>
  </si>
  <si>
    <t>Volatility by discounted option comparable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</si>
</sst>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 applyFill="1"/>
    <xf numFmtId="0" fontId="0" fillId="0" borderId="10" xfId="0" applyBorder="1"/>
    <xf numFmtId="15" fontId="0" fillId="0" borderId="11" xfId="0" applyNumberFormat="1" applyBorder="1"/>
    <xf numFmtId="0" fontId="0" fillId="0" borderId="12" xfId="0" applyBorder="1"/>
    <xf numFmtId="16" fontId="0" fillId="0" borderId="13" xfId="0" applyNumberFormat="1" applyBorder="1"/>
    <xf numFmtId="0" fontId="0" fillId="0" borderId="13" xfId="0" applyBorder="1"/>
    <xf numFmtId="0" fontId="16" fillId="0" borderId="15" xfId="0" applyFont="1" applyBorder="1"/>
    <xf numFmtId="0" fontId="0" fillId="0" borderId="14" xfId="0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workbookViewId="0">
      <selection activeCell="R12" sqref="R12"/>
    </sheetView>
  </sheetViews>
  <sheetFormatPr defaultRowHeight="14.5" outlineLevelCol="1" x14ac:dyDescent="0.35"/>
  <cols>
    <col min="1" max="1" width="27.1796875" customWidth="1"/>
    <col min="2" max="2" width="19.7265625" customWidth="1"/>
    <col min="3" max="4" width="17" bestFit="1" customWidth="1"/>
    <col min="5" max="5" width="9.1796875" bestFit="1" customWidth="1"/>
    <col min="6" max="6" width="17" bestFit="1" customWidth="1"/>
    <col min="7" max="7" width="9.1796875" bestFit="1" customWidth="1"/>
    <col min="8" max="8" width="9.1796875" hidden="1" customWidth="1"/>
    <col min="9" max="9" width="9.1796875" hidden="1" customWidth="1" outlineLevel="1"/>
    <col min="10" max="11" width="17" hidden="1" customWidth="1" outlineLevel="1"/>
    <col min="12" max="12" width="13" hidden="1" customWidth="1" outlineLevel="1"/>
    <col min="13" max="13" width="17" hidden="1" customWidth="1" outlineLevel="1"/>
    <col min="14" max="14" width="9.1796875" hidden="1" customWidth="1" outlineLevel="1"/>
    <col min="15" max="15" width="9.1796875" collapsed="1"/>
    <col min="16" max="16" width="9.453125" customWidth="1"/>
    <col min="17" max="17" width="27.453125" bestFit="1" customWidth="1"/>
    <col min="18" max="18" width="11.54296875" customWidth="1"/>
  </cols>
  <sheetData>
    <row r="1" spans="1:18" x14ac:dyDescent="0.35">
      <c r="A1" s="2" t="s">
        <v>0</v>
      </c>
      <c r="B1" s="2"/>
      <c r="C1" s="2"/>
      <c r="D1" s="2"/>
      <c r="E1" s="2"/>
      <c r="F1" s="2"/>
      <c r="G1" s="2"/>
    </row>
    <row r="2" spans="1:1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8" x14ac:dyDescent="0.35">
      <c r="A3" s="2" t="s">
        <v>8</v>
      </c>
      <c r="B3" s="2"/>
      <c r="C3" s="2"/>
      <c r="D3" s="2"/>
      <c r="E3" s="2"/>
      <c r="F3" s="2"/>
      <c r="G3" s="2"/>
    </row>
    <row r="4" spans="1:18" x14ac:dyDescent="0.35">
      <c r="A4">
        <v>60</v>
      </c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60</v>
      </c>
      <c r="I4" t="s">
        <v>10</v>
      </c>
      <c r="J4">
        <v>0</v>
      </c>
      <c r="K4">
        <v>0</v>
      </c>
      <c r="L4">
        <v>0</v>
      </c>
      <c r="M4">
        <v>0</v>
      </c>
      <c r="N4">
        <v>0</v>
      </c>
      <c r="Q4" s="4" t="s">
        <v>170</v>
      </c>
      <c r="R4" s="5">
        <v>45793</v>
      </c>
    </row>
    <row r="5" spans="1:18" x14ac:dyDescent="0.35">
      <c r="A5">
        <v>62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62</v>
      </c>
      <c r="I5" t="s">
        <v>12</v>
      </c>
      <c r="J5">
        <v>0</v>
      </c>
      <c r="K5">
        <v>0</v>
      </c>
      <c r="L5">
        <v>0</v>
      </c>
      <c r="M5">
        <v>0</v>
      </c>
      <c r="N5">
        <v>0</v>
      </c>
      <c r="Q5" s="6" t="s">
        <v>171</v>
      </c>
      <c r="R5" s="7">
        <v>46645</v>
      </c>
    </row>
    <row r="6" spans="1:18" x14ac:dyDescent="0.35">
      <c r="A6">
        <v>64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64</v>
      </c>
      <c r="I6" t="s">
        <v>14</v>
      </c>
      <c r="J6">
        <v>0</v>
      </c>
      <c r="K6">
        <v>0</v>
      </c>
      <c r="L6">
        <v>0</v>
      </c>
      <c r="M6">
        <v>0</v>
      </c>
      <c r="N6">
        <v>0</v>
      </c>
      <c r="Q6" s="6" t="s">
        <v>172</v>
      </c>
      <c r="R6" s="7">
        <v>46737</v>
      </c>
    </row>
    <row r="7" spans="1:18" x14ac:dyDescent="0.35">
      <c r="A7">
        <v>66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66</v>
      </c>
      <c r="I7" t="s">
        <v>16</v>
      </c>
      <c r="J7">
        <v>0</v>
      </c>
      <c r="K7">
        <v>0</v>
      </c>
      <c r="L7">
        <v>0</v>
      </c>
      <c r="M7">
        <v>0</v>
      </c>
      <c r="N7">
        <v>0</v>
      </c>
      <c r="Q7" s="6"/>
      <c r="R7" s="8"/>
    </row>
    <row r="8" spans="1:18" x14ac:dyDescent="0.35">
      <c r="A8">
        <v>68</v>
      </c>
      <c r="B8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68</v>
      </c>
      <c r="I8" t="s">
        <v>18</v>
      </c>
      <c r="J8">
        <v>0</v>
      </c>
      <c r="K8">
        <v>0</v>
      </c>
      <c r="L8">
        <v>0</v>
      </c>
      <c r="M8">
        <v>0</v>
      </c>
      <c r="N8">
        <v>0</v>
      </c>
      <c r="Q8" s="6" t="s">
        <v>174</v>
      </c>
      <c r="R8" s="8">
        <f>R5-R4</f>
        <v>852</v>
      </c>
    </row>
    <row r="9" spans="1:18" x14ac:dyDescent="0.35">
      <c r="A9">
        <v>70</v>
      </c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70</v>
      </c>
      <c r="I9" t="s">
        <v>20</v>
      </c>
      <c r="J9">
        <v>0</v>
      </c>
      <c r="K9">
        <v>0</v>
      </c>
      <c r="L9">
        <v>0</v>
      </c>
      <c r="M9">
        <v>0</v>
      </c>
      <c r="N9">
        <v>0</v>
      </c>
      <c r="Q9" s="6" t="s">
        <v>175</v>
      </c>
      <c r="R9" s="8">
        <f>R6-R4</f>
        <v>944</v>
      </c>
    </row>
    <row r="10" spans="1:18" x14ac:dyDescent="0.35">
      <c r="A10">
        <v>72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72</v>
      </c>
      <c r="I10" t="s">
        <v>22</v>
      </c>
      <c r="J10">
        <v>0</v>
      </c>
      <c r="K10">
        <v>0</v>
      </c>
      <c r="L10">
        <v>0</v>
      </c>
      <c r="M10">
        <v>0</v>
      </c>
      <c r="N10">
        <v>0</v>
      </c>
      <c r="Q10" s="6" t="s">
        <v>176</v>
      </c>
      <c r="R10" s="8">
        <f>R9-R8</f>
        <v>92</v>
      </c>
    </row>
    <row r="11" spans="1:18" x14ac:dyDescent="0.35">
      <c r="A11">
        <v>74</v>
      </c>
      <c r="B11" t="s">
        <v>23</v>
      </c>
      <c r="C11">
        <v>0</v>
      </c>
      <c r="D11">
        <v>0</v>
      </c>
      <c r="E11">
        <v>0</v>
      </c>
      <c r="F11">
        <v>0</v>
      </c>
      <c r="G11">
        <v>0</v>
      </c>
      <c r="H11">
        <v>74</v>
      </c>
      <c r="I11" t="s">
        <v>24</v>
      </c>
      <c r="J11">
        <v>0</v>
      </c>
      <c r="K11">
        <v>0</v>
      </c>
      <c r="L11">
        <v>0</v>
      </c>
      <c r="M11">
        <v>0</v>
      </c>
      <c r="N11">
        <v>0</v>
      </c>
      <c r="Q11" s="6" t="s">
        <v>173</v>
      </c>
      <c r="R11" s="8">
        <f>R10/R8</f>
        <v>0.107981220657277</v>
      </c>
    </row>
    <row r="12" spans="1:18" ht="29" x14ac:dyDescent="0.35">
      <c r="A12">
        <v>76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76</v>
      </c>
      <c r="I12" t="s">
        <v>26</v>
      </c>
      <c r="J12">
        <v>0</v>
      </c>
      <c r="K12">
        <v>0</v>
      </c>
      <c r="L12">
        <v>0</v>
      </c>
      <c r="M12">
        <v>0</v>
      </c>
      <c r="N12">
        <v>0</v>
      </c>
      <c r="Q12" s="10" t="s">
        <v>177</v>
      </c>
      <c r="R12" s="9">
        <f>(F14*(1-R11))/100</f>
        <v>0.16666043330805974</v>
      </c>
    </row>
    <row r="13" spans="1:18" x14ac:dyDescent="0.35">
      <c r="A13">
        <v>78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78</v>
      </c>
      <c r="I13" t="s">
        <v>28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8" s="3" customFormat="1" x14ac:dyDescent="0.35">
      <c r="A14" s="1">
        <v>80</v>
      </c>
      <c r="B14" s="1" t="s">
        <v>29</v>
      </c>
      <c r="C14" s="1">
        <v>11.449999809265099</v>
      </c>
      <c r="D14" s="1">
        <v>12.550000190734901</v>
      </c>
      <c r="E14" s="1">
        <v>0</v>
      </c>
      <c r="F14" s="1">
        <v>18.6835117340088</v>
      </c>
      <c r="G14" s="1">
        <v>0</v>
      </c>
      <c r="H14" s="1">
        <v>80</v>
      </c>
      <c r="I14" s="1" t="s">
        <v>30</v>
      </c>
      <c r="J14" s="1">
        <v>7.5450000762939498</v>
      </c>
      <c r="K14" s="1">
        <v>8.4449996948242205</v>
      </c>
      <c r="L14" s="1">
        <v>0</v>
      </c>
      <c r="M14" s="1">
        <v>19.511497497558601</v>
      </c>
      <c r="N14" s="1">
        <v>0</v>
      </c>
    </row>
    <row r="15" spans="1:18" x14ac:dyDescent="0.35">
      <c r="A15">
        <v>82</v>
      </c>
      <c r="B15" t="s">
        <v>31</v>
      </c>
      <c r="C15">
        <v>10.1350002288818</v>
      </c>
      <c r="D15">
        <v>11.2349996566772</v>
      </c>
      <c r="E15">
        <v>0</v>
      </c>
      <c r="F15">
        <v>17.9056606292725</v>
      </c>
      <c r="G15">
        <v>0</v>
      </c>
      <c r="H15">
        <v>82</v>
      </c>
      <c r="I15" t="s">
        <v>32</v>
      </c>
      <c r="J15">
        <v>8.5299997329711896</v>
      </c>
      <c r="K15">
        <v>9.4300003051757795</v>
      </c>
      <c r="L15">
        <v>0</v>
      </c>
      <c r="M15">
        <v>19.532936096191399</v>
      </c>
      <c r="N15">
        <v>0</v>
      </c>
    </row>
    <row r="16" spans="1:18" x14ac:dyDescent="0.35">
      <c r="A16">
        <v>84</v>
      </c>
      <c r="B16" t="s">
        <v>33</v>
      </c>
      <c r="C16">
        <v>9.7849998474121094</v>
      </c>
      <c r="D16">
        <v>10.685000419616699</v>
      </c>
      <c r="E16">
        <v>0</v>
      </c>
      <c r="F16">
        <v>18.731813430786101</v>
      </c>
      <c r="G16">
        <v>0</v>
      </c>
      <c r="H16">
        <v>84</v>
      </c>
      <c r="I16" t="s">
        <v>34</v>
      </c>
      <c r="J16">
        <v>9.1499996185302699</v>
      </c>
      <c r="K16">
        <v>10.050000190734901</v>
      </c>
      <c r="L16">
        <v>0</v>
      </c>
      <c r="M16">
        <v>18.7186985015869</v>
      </c>
      <c r="N16">
        <v>0</v>
      </c>
    </row>
    <row r="17" spans="1:14" x14ac:dyDescent="0.35">
      <c r="A17">
        <v>86</v>
      </c>
      <c r="B17" t="s">
        <v>35</v>
      </c>
      <c r="C17">
        <v>8.5799999237060494</v>
      </c>
      <c r="D17">
        <v>9.4799995422363299</v>
      </c>
      <c r="E17">
        <v>0</v>
      </c>
      <c r="F17">
        <v>17.9688606262207</v>
      </c>
      <c r="G17">
        <v>0</v>
      </c>
      <c r="H17">
        <v>86</v>
      </c>
      <c r="I17" t="s">
        <v>36</v>
      </c>
      <c r="J17">
        <v>10.3549995422363</v>
      </c>
      <c r="K17">
        <v>11.454999923706</v>
      </c>
      <c r="L17">
        <v>0</v>
      </c>
      <c r="M17">
        <v>19.1306056976318</v>
      </c>
      <c r="N17">
        <v>0</v>
      </c>
    </row>
    <row r="18" spans="1:14" x14ac:dyDescent="0.35">
      <c r="A18">
        <v>88</v>
      </c>
      <c r="B18" t="s">
        <v>37</v>
      </c>
      <c r="C18">
        <v>7.8299999237060502</v>
      </c>
      <c r="D18">
        <v>8.7299995422363299</v>
      </c>
      <c r="E18">
        <v>0</v>
      </c>
      <c r="F18">
        <v>17.981502532958999</v>
      </c>
      <c r="G18">
        <v>0</v>
      </c>
      <c r="H18">
        <v>88</v>
      </c>
      <c r="I18" t="s">
        <v>38</v>
      </c>
      <c r="J18">
        <v>11.425000190734901</v>
      </c>
      <c r="K18">
        <v>12.5249996185303</v>
      </c>
      <c r="L18">
        <v>0</v>
      </c>
      <c r="M18">
        <v>18.9627361297607</v>
      </c>
      <c r="N18">
        <v>0</v>
      </c>
    </row>
    <row r="19" spans="1:14" x14ac:dyDescent="0.35">
      <c r="A19">
        <v>90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90</v>
      </c>
      <c r="I19" t="s">
        <v>40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>
        <v>92</v>
      </c>
      <c r="B20" t="s">
        <v>41</v>
      </c>
      <c r="C20">
        <v>0</v>
      </c>
      <c r="D20">
        <v>0</v>
      </c>
      <c r="E20">
        <v>0</v>
      </c>
      <c r="F20">
        <v>0</v>
      </c>
      <c r="G20">
        <v>0</v>
      </c>
      <c r="H20">
        <v>92</v>
      </c>
      <c r="I20" t="s">
        <v>42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2" t="s">
        <v>8</v>
      </c>
      <c r="B21" s="2"/>
      <c r="C21" s="2"/>
      <c r="D21" s="2"/>
      <c r="E21" s="2"/>
      <c r="F21" s="2"/>
      <c r="G21" s="2"/>
    </row>
    <row r="22" spans="1:14" x14ac:dyDescent="0.35">
      <c r="A22">
        <v>0.01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0.01</v>
      </c>
      <c r="I22" t="s">
        <v>44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>
        <v>62.01</v>
      </c>
      <c r="B23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62.01</v>
      </c>
      <c r="I23" t="s">
        <v>46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>
        <v>64.010000000000005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64.010000000000005</v>
      </c>
      <c r="I24" t="s">
        <v>48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>
        <v>66.010000000000005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66.010000000000005</v>
      </c>
      <c r="I25" t="s">
        <v>50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>
        <v>68.010000000000005</v>
      </c>
      <c r="B26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68.010000000000005</v>
      </c>
      <c r="I26" t="s">
        <v>52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>
        <v>70.010000000000005</v>
      </c>
      <c r="B27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70.010000000000005</v>
      </c>
      <c r="I27" t="s">
        <v>54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>
        <v>72.010000000000005</v>
      </c>
      <c r="B28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72.010000000000005</v>
      </c>
      <c r="I28" t="s">
        <v>56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>
        <v>74.010000000000005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74.010000000000005</v>
      </c>
      <c r="I29" t="s">
        <v>58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>
        <v>76.010000000000005</v>
      </c>
      <c r="B30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76.010000000000005</v>
      </c>
      <c r="I30" t="s">
        <v>60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>
        <v>78.010000000000005</v>
      </c>
      <c r="B3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78.010000000000005</v>
      </c>
      <c r="I31" t="s">
        <v>62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>
        <v>80.010000000000005</v>
      </c>
      <c r="B32" t="s">
        <v>63</v>
      </c>
      <c r="C32">
        <v>11.1450004577637</v>
      </c>
      <c r="D32">
        <v>12.2449998855591</v>
      </c>
      <c r="E32">
        <v>0</v>
      </c>
      <c r="F32">
        <v>18.105442047119102</v>
      </c>
      <c r="G32">
        <v>0</v>
      </c>
      <c r="H32">
        <v>80.010000000000005</v>
      </c>
      <c r="I32" t="s">
        <v>64</v>
      </c>
      <c r="J32">
        <v>7.1900000572204599</v>
      </c>
      <c r="K32">
        <v>8.0349998474121094</v>
      </c>
      <c r="L32">
        <v>0</v>
      </c>
      <c r="M32">
        <v>19.415145874023398</v>
      </c>
      <c r="N32">
        <v>0</v>
      </c>
    </row>
    <row r="33" spans="1:14" x14ac:dyDescent="0.35">
      <c r="A33">
        <v>82.01</v>
      </c>
      <c r="B33" t="s">
        <v>65</v>
      </c>
      <c r="C33">
        <v>10.189999580383301</v>
      </c>
      <c r="D33">
        <v>11.289999961853001</v>
      </c>
      <c r="E33">
        <v>0</v>
      </c>
      <c r="F33">
        <v>18.0441703796387</v>
      </c>
      <c r="G33">
        <v>0</v>
      </c>
      <c r="H33">
        <v>82.01</v>
      </c>
      <c r="I33" t="s">
        <v>66</v>
      </c>
      <c r="J33">
        <v>7.8400001525878897</v>
      </c>
      <c r="K33">
        <v>8.7399997711181605</v>
      </c>
      <c r="L33">
        <v>0</v>
      </c>
      <c r="M33">
        <v>18.937372207641602</v>
      </c>
      <c r="N33">
        <v>0</v>
      </c>
    </row>
    <row r="34" spans="1:14" x14ac:dyDescent="0.35">
      <c r="A34">
        <v>84.01</v>
      </c>
      <c r="B34" t="s">
        <v>67</v>
      </c>
      <c r="C34">
        <v>9.6049995422363299</v>
      </c>
      <c r="D34">
        <v>10.5050001144409</v>
      </c>
      <c r="E34">
        <v>0</v>
      </c>
      <c r="F34">
        <v>18.3980216979981</v>
      </c>
      <c r="G34">
        <v>0</v>
      </c>
      <c r="H34">
        <v>84.01</v>
      </c>
      <c r="I34" t="s">
        <v>68</v>
      </c>
      <c r="J34">
        <v>8.7049999237060494</v>
      </c>
      <c r="K34">
        <v>9.6049995422363299</v>
      </c>
      <c r="L34">
        <v>0</v>
      </c>
      <c r="M34">
        <v>18.7366218566894</v>
      </c>
      <c r="N34">
        <v>0</v>
      </c>
    </row>
    <row r="35" spans="1:14" x14ac:dyDescent="0.35">
      <c r="A35">
        <v>86.01</v>
      </c>
      <c r="B35" t="s">
        <v>69</v>
      </c>
      <c r="C35">
        <v>8.5699996948242205</v>
      </c>
      <c r="D35">
        <v>9.5100002288818395</v>
      </c>
      <c r="E35">
        <v>0</v>
      </c>
      <c r="F35">
        <v>17.998140335083001</v>
      </c>
      <c r="G35">
        <v>0</v>
      </c>
      <c r="H35">
        <v>86.01</v>
      </c>
      <c r="I35" t="s">
        <v>70</v>
      </c>
      <c r="J35">
        <v>9.75</v>
      </c>
      <c r="K35">
        <v>10.685000419616699</v>
      </c>
      <c r="L35">
        <v>0</v>
      </c>
      <c r="M35">
        <v>18.817817687988299</v>
      </c>
      <c r="N35">
        <v>0</v>
      </c>
    </row>
    <row r="36" spans="1:14" x14ac:dyDescent="0.35">
      <c r="A36">
        <v>88.01</v>
      </c>
      <c r="B36" t="s">
        <v>71</v>
      </c>
      <c r="C36">
        <v>7.83500003814697</v>
      </c>
      <c r="D36">
        <v>8.7349996566772496</v>
      </c>
      <c r="E36">
        <v>0</v>
      </c>
      <c r="F36">
        <v>17.9980583190918</v>
      </c>
      <c r="G36">
        <v>0</v>
      </c>
      <c r="H36">
        <v>88.01</v>
      </c>
      <c r="I36" t="s">
        <v>72</v>
      </c>
      <c r="J36">
        <v>10.7349996566772</v>
      </c>
      <c r="K36">
        <v>11.835000038146999</v>
      </c>
      <c r="L36">
        <v>0</v>
      </c>
      <c r="M36">
        <v>18.805913925170898</v>
      </c>
      <c r="N36">
        <v>0</v>
      </c>
    </row>
    <row r="37" spans="1:14" x14ac:dyDescent="0.35">
      <c r="A37">
        <v>90.01</v>
      </c>
      <c r="B37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90.01</v>
      </c>
      <c r="I37" t="s">
        <v>74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2" t="s">
        <v>75</v>
      </c>
      <c r="B38" s="2"/>
      <c r="C38" s="2"/>
      <c r="D38" s="2"/>
      <c r="E38" s="2"/>
      <c r="F38" s="2"/>
      <c r="G38" s="2"/>
    </row>
    <row r="39" spans="1:14" x14ac:dyDescent="0.35">
      <c r="A39">
        <v>79</v>
      </c>
      <c r="B39" t="s">
        <v>76</v>
      </c>
      <c r="C39">
        <v>3.3249998092651398</v>
      </c>
      <c r="D39">
        <v>3.9349994659423801</v>
      </c>
      <c r="E39">
        <v>0</v>
      </c>
      <c r="F39">
        <v>26.395112991333001</v>
      </c>
      <c r="G39">
        <v>0</v>
      </c>
      <c r="H39">
        <v>79</v>
      </c>
      <c r="I39" t="s">
        <v>77</v>
      </c>
      <c r="J39">
        <v>5.4999999701976797E-2</v>
      </c>
      <c r="K39">
        <v>0.129999995231628</v>
      </c>
      <c r="L39">
        <v>0</v>
      </c>
      <c r="M39">
        <v>24.675399780273398</v>
      </c>
      <c r="N39">
        <v>0</v>
      </c>
    </row>
    <row r="40" spans="1:14" s="3" customFormat="1" x14ac:dyDescent="0.35">
      <c r="A40" s="3">
        <v>80</v>
      </c>
      <c r="B40" s="3" t="s">
        <v>78</v>
      </c>
      <c r="C40" s="3">
        <v>2.46000003814697</v>
      </c>
      <c r="D40" s="3">
        <v>2.9349994659423801</v>
      </c>
      <c r="E40" s="3">
        <v>0</v>
      </c>
      <c r="F40" s="3">
        <v>23.622169494628899</v>
      </c>
      <c r="G40" s="3">
        <v>0</v>
      </c>
      <c r="H40" s="3">
        <v>80</v>
      </c>
      <c r="I40" s="3" t="s">
        <v>79</v>
      </c>
      <c r="J40" s="3">
        <v>0.115000009536743</v>
      </c>
      <c r="K40" s="3">
        <v>0.20999997854232799</v>
      </c>
      <c r="L40" s="3">
        <v>0</v>
      </c>
      <c r="M40" s="3">
        <v>22.550817489623999</v>
      </c>
      <c r="N40" s="3">
        <v>0</v>
      </c>
    </row>
    <row r="41" spans="1:14" x14ac:dyDescent="0.35">
      <c r="A41" s="2" t="s">
        <v>75</v>
      </c>
      <c r="B41" s="2"/>
      <c r="C41" s="2"/>
      <c r="D41" s="2"/>
      <c r="E41" s="2"/>
      <c r="F41" s="2"/>
      <c r="G41" s="2"/>
    </row>
    <row r="42" spans="1:14" x14ac:dyDescent="0.35">
      <c r="A42">
        <v>79.010000000000005</v>
      </c>
      <c r="B42" t="s">
        <v>80</v>
      </c>
      <c r="C42">
        <v>2.875</v>
      </c>
      <c r="D42">
        <v>3.5250000953674299</v>
      </c>
      <c r="E42">
        <v>0</v>
      </c>
      <c r="F42">
        <v>0</v>
      </c>
      <c r="G42">
        <v>0</v>
      </c>
      <c r="H42">
        <v>79.010000000000005</v>
      </c>
      <c r="I42" t="s">
        <v>81</v>
      </c>
      <c r="J42">
        <v>2.9999997466802601E-2</v>
      </c>
      <c r="K42">
        <v>0.129999995231628</v>
      </c>
      <c r="L42">
        <v>0</v>
      </c>
      <c r="M42">
        <v>23.7746486663818</v>
      </c>
      <c r="N42">
        <v>0</v>
      </c>
    </row>
    <row r="43" spans="1:14" x14ac:dyDescent="0.35">
      <c r="A43">
        <v>80.010000000000005</v>
      </c>
      <c r="B43" t="s">
        <v>82</v>
      </c>
      <c r="C43">
        <v>2.3900003433227499</v>
      </c>
      <c r="D43">
        <v>2.92000007629394</v>
      </c>
      <c r="E43">
        <v>0</v>
      </c>
      <c r="F43">
        <v>22.147403717041001</v>
      </c>
      <c r="G43">
        <v>0</v>
      </c>
      <c r="H43">
        <v>80.010000000000005</v>
      </c>
      <c r="I43" t="s">
        <v>83</v>
      </c>
      <c r="J43">
        <v>0.10999995470047</v>
      </c>
      <c r="K43">
        <v>0.20999997854232799</v>
      </c>
      <c r="L43">
        <v>0.139999985694885</v>
      </c>
      <c r="M43">
        <v>22.375837326049801</v>
      </c>
      <c r="N43">
        <v>294</v>
      </c>
    </row>
    <row r="44" spans="1:14" x14ac:dyDescent="0.35">
      <c r="A44" s="2" t="s">
        <v>84</v>
      </c>
      <c r="B44" s="2"/>
      <c r="C44" s="2"/>
      <c r="D44" s="2"/>
      <c r="E44" s="2"/>
      <c r="F44" s="2"/>
      <c r="G44" s="2"/>
    </row>
    <row r="45" spans="1:14" x14ac:dyDescent="0.35">
      <c r="A45">
        <v>79</v>
      </c>
      <c r="B45" t="s">
        <v>85</v>
      </c>
      <c r="C45">
        <v>3.4799995422363299</v>
      </c>
      <c r="D45">
        <v>4.08500003814697</v>
      </c>
      <c r="E45">
        <v>0</v>
      </c>
      <c r="F45">
        <v>21.0513591766357</v>
      </c>
      <c r="G45">
        <v>0</v>
      </c>
      <c r="H45">
        <v>79</v>
      </c>
      <c r="I45" t="s">
        <v>86</v>
      </c>
      <c r="J45">
        <v>0.17499995231628401</v>
      </c>
      <c r="K45">
        <v>0.259999990463257</v>
      </c>
      <c r="L45">
        <v>0.31999999284744302</v>
      </c>
      <c r="M45">
        <v>21.106508255004901</v>
      </c>
      <c r="N45">
        <v>21</v>
      </c>
    </row>
    <row r="46" spans="1:14" x14ac:dyDescent="0.35">
      <c r="A46">
        <v>80</v>
      </c>
      <c r="B46" t="s">
        <v>87</v>
      </c>
      <c r="C46">
        <v>2.6350002288818399</v>
      </c>
      <c r="D46">
        <v>3.1599998474121098</v>
      </c>
      <c r="E46">
        <v>0</v>
      </c>
      <c r="F46">
        <v>19.616651535034201</v>
      </c>
      <c r="G46">
        <v>0</v>
      </c>
      <c r="H46">
        <v>80</v>
      </c>
      <c r="I46" t="s">
        <v>88</v>
      </c>
      <c r="J46">
        <v>0.27500003576278698</v>
      </c>
      <c r="K46">
        <v>0.42000001668929998</v>
      </c>
      <c r="L46">
        <v>0</v>
      </c>
      <c r="M46">
        <v>20.030366897583001</v>
      </c>
      <c r="N46">
        <v>0</v>
      </c>
    </row>
    <row r="47" spans="1:14" x14ac:dyDescent="0.35">
      <c r="A47" s="2" t="s">
        <v>84</v>
      </c>
      <c r="B47" s="2"/>
      <c r="C47" s="2"/>
      <c r="D47" s="2"/>
      <c r="E47" s="2"/>
      <c r="F47" s="2"/>
      <c r="G47" s="2"/>
    </row>
    <row r="48" spans="1:14" x14ac:dyDescent="0.35">
      <c r="A48">
        <v>79.010000000000005</v>
      </c>
      <c r="B48" t="s">
        <v>89</v>
      </c>
      <c r="C48">
        <v>3.42499923706055</v>
      </c>
      <c r="D48">
        <v>4.0749998092651403</v>
      </c>
      <c r="E48">
        <v>0</v>
      </c>
      <c r="F48">
        <v>20.309501647949201</v>
      </c>
      <c r="G48">
        <v>0</v>
      </c>
      <c r="H48">
        <v>79.010000000000005</v>
      </c>
      <c r="I48" t="s">
        <v>90</v>
      </c>
      <c r="J48">
        <v>0.139999985694885</v>
      </c>
      <c r="K48">
        <v>0.259999990463257</v>
      </c>
      <c r="L48">
        <v>0</v>
      </c>
      <c r="M48">
        <v>20.532850265502901</v>
      </c>
      <c r="N48">
        <v>0</v>
      </c>
    </row>
    <row r="49" spans="1:14" x14ac:dyDescent="0.35">
      <c r="A49">
        <v>80.010000000000005</v>
      </c>
      <c r="B49" t="s">
        <v>91</v>
      </c>
      <c r="C49">
        <v>2.59499931335449</v>
      </c>
      <c r="D49">
        <v>3.21999931335449</v>
      </c>
      <c r="E49">
        <v>0</v>
      </c>
      <c r="F49">
        <v>20.034317016601602</v>
      </c>
      <c r="G49">
        <v>0</v>
      </c>
      <c r="H49">
        <v>80.010000000000005</v>
      </c>
      <c r="I49" t="s">
        <v>92</v>
      </c>
      <c r="J49">
        <v>0.25499999523162797</v>
      </c>
      <c r="K49">
        <v>0.42000001668929998</v>
      </c>
      <c r="L49">
        <v>0.43000000715255698</v>
      </c>
      <c r="M49">
        <v>19.765872955322301</v>
      </c>
      <c r="N49">
        <v>1423</v>
      </c>
    </row>
    <row r="50" spans="1:14" x14ac:dyDescent="0.35">
      <c r="A50" s="2" t="s">
        <v>93</v>
      </c>
      <c r="B50" s="2"/>
      <c r="C50" s="2"/>
      <c r="D50" s="2"/>
      <c r="E50" s="2"/>
      <c r="F50" s="2"/>
      <c r="G50" s="2"/>
    </row>
    <row r="51" spans="1:14" x14ac:dyDescent="0.35">
      <c r="A51">
        <v>79</v>
      </c>
      <c r="B51" t="s">
        <v>94</v>
      </c>
      <c r="C51">
        <v>3.6849994659423801</v>
      </c>
      <c r="D51">
        <v>4.3049993515014604</v>
      </c>
      <c r="E51">
        <v>0</v>
      </c>
      <c r="F51">
        <v>20.504938125610401</v>
      </c>
      <c r="G51">
        <v>0</v>
      </c>
      <c r="H51">
        <v>79</v>
      </c>
      <c r="I51" t="s">
        <v>95</v>
      </c>
      <c r="J51">
        <v>0.26499998569488498</v>
      </c>
      <c r="K51">
        <v>0.42000001668929998</v>
      </c>
      <c r="L51">
        <v>0</v>
      </c>
      <c r="M51">
        <v>19.907884597778299</v>
      </c>
      <c r="N51">
        <v>0</v>
      </c>
    </row>
    <row r="52" spans="1:14" x14ac:dyDescent="0.35">
      <c r="A52">
        <v>80</v>
      </c>
      <c r="B52" t="s">
        <v>96</v>
      </c>
      <c r="C52">
        <v>2.8249998092651398</v>
      </c>
      <c r="D52">
        <v>3.3399991989135702</v>
      </c>
      <c r="E52">
        <v>0</v>
      </c>
      <c r="F52">
        <v>18.248104095458999</v>
      </c>
      <c r="G52">
        <v>0</v>
      </c>
      <c r="H52">
        <v>80</v>
      </c>
      <c r="I52" t="s">
        <v>97</v>
      </c>
      <c r="J52">
        <v>0.46000003814697299</v>
      </c>
      <c r="K52">
        <v>0.62000000476837203</v>
      </c>
      <c r="L52">
        <v>0</v>
      </c>
      <c r="M52">
        <v>19.6450710296631</v>
      </c>
      <c r="N52">
        <v>0</v>
      </c>
    </row>
    <row r="53" spans="1:14" x14ac:dyDescent="0.35">
      <c r="A53" s="2" t="s">
        <v>93</v>
      </c>
      <c r="B53" s="2"/>
      <c r="C53" s="2"/>
      <c r="D53" s="2"/>
      <c r="E53" s="2"/>
      <c r="F53" s="2"/>
      <c r="G53" s="2"/>
    </row>
    <row r="54" spans="1:14" x14ac:dyDescent="0.35">
      <c r="A54">
        <v>79.010000000000005</v>
      </c>
      <c r="B54" t="s">
        <v>98</v>
      </c>
      <c r="C54">
        <v>3.6499996185302699</v>
      </c>
      <c r="D54">
        <v>4.3000001907348597</v>
      </c>
      <c r="E54">
        <v>0</v>
      </c>
      <c r="F54">
        <v>20.262020111083999</v>
      </c>
      <c r="G54">
        <v>0</v>
      </c>
      <c r="H54">
        <v>79.010000000000005</v>
      </c>
      <c r="I54" t="s">
        <v>99</v>
      </c>
      <c r="J54">
        <v>0.239999949932098</v>
      </c>
      <c r="K54">
        <v>0.41999995708465598</v>
      </c>
      <c r="L54">
        <v>0</v>
      </c>
      <c r="M54">
        <v>19.630069732666001</v>
      </c>
      <c r="N54">
        <v>0</v>
      </c>
    </row>
    <row r="55" spans="1:14" x14ac:dyDescent="0.35">
      <c r="A55">
        <v>80.010000000000005</v>
      </c>
      <c r="B55" t="s">
        <v>100</v>
      </c>
      <c r="C55">
        <v>2.8249998092651398</v>
      </c>
      <c r="D55">
        <v>3.46000003814697</v>
      </c>
      <c r="E55">
        <v>0</v>
      </c>
      <c r="F55">
        <v>19.4008464813232</v>
      </c>
      <c r="G55">
        <v>0</v>
      </c>
      <c r="H55">
        <v>80.010000000000005</v>
      </c>
      <c r="I55" t="s">
        <v>101</v>
      </c>
      <c r="J55">
        <v>0.38999998569488498</v>
      </c>
      <c r="K55">
        <v>0.61000001430511497</v>
      </c>
      <c r="L55">
        <v>0</v>
      </c>
      <c r="M55">
        <v>18.964185714721701</v>
      </c>
      <c r="N55">
        <v>0</v>
      </c>
    </row>
    <row r="56" spans="1:14" x14ac:dyDescent="0.35">
      <c r="A56" s="2" t="s">
        <v>102</v>
      </c>
      <c r="B56" s="2"/>
      <c r="C56" s="2"/>
      <c r="D56" s="2"/>
      <c r="E56" s="2"/>
      <c r="F56" s="2"/>
      <c r="G56" s="2"/>
    </row>
    <row r="57" spans="1:14" x14ac:dyDescent="0.35">
      <c r="A57">
        <v>80</v>
      </c>
      <c r="B57" t="s">
        <v>103</v>
      </c>
      <c r="C57">
        <v>3.2750005722045898</v>
      </c>
      <c r="D57">
        <v>3.8100004196167001</v>
      </c>
      <c r="E57">
        <v>0</v>
      </c>
      <c r="F57">
        <v>19.01123046875</v>
      </c>
      <c r="G57">
        <v>0</v>
      </c>
      <c r="H57">
        <v>80</v>
      </c>
      <c r="I57" t="s">
        <v>104</v>
      </c>
      <c r="J57">
        <v>0.74000000953674305</v>
      </c>
      <c r="K57">
        <v>0.93000000715255704</v>
      </c>
      <c r="L57">
        <v>0</v>
      </c>
      <c r="M57">
        <v>19.364597320556602</v>
      </c>
      <c r="N57">
        <v>0</v>
      </c>
    </row>
    <row r="58" spans="1:14" x14ac:dyDescent="0.35">
      <c r="A58">
        <v>81</v>
      </c>
      <c r="B58" t="s">
        <v>105</v>
      </c>
      <c r="C58">
        <v>2.53999996185303</v>
      </c>
      <c r="D58">
        <v>3.1099996566772501</v>
      </c>
      <c r="E58">
        <v>0</v>
      </c>
      <c r="F58">
        <v>18.509820938110401</v>
      </c>
      <c r="G58">
        <v>0</v>
      </c>
      <c r="H58">
        <v>81</v>
      </c>
      <c r="I58" t="s">
        <v>106</v>
      </c>
      <c r="J58">
        <v>0.95499998331069902</v>
      </c>
      <c r="K58">
        <v>1.19999980926514</v>
      </c>
      <c r="L58">
        <v>0</v>
      </c>
      <c r="M58">
        <v>18.3897895812988</v>
      </c>
      <c r="N58">
        <v>0</v>
      </c>
    </row>
    <row r="59" spans="1:14" x14ac:dyDescent="0.35">
      <c r="A59" s="2" t="s">
        <v>102</v>
      </c>
      <c r="B59" s="2"/>
      <c r="C59" s="2"/>
      <c r="D59" s="2"/>
      <c r="E59" s="2"/>
      <c r="F59" s="2"/>
      <c r="G59" s="2"/>
    </row>
    <row r="60" spans="1:14" x14ac:dyDescent="0.35">
      <c r="A60">
        <v>79.010000000000005</v>
      </c>
      <c r="B60" t="s">
        <v>107</v>
      </c>
      <c r="C60">
        <v>4</v>
      </c>
      <c r="D60">
        <v>4.5999994277954102</v>
      </c>
      <c r="E60">
        <v>0</v>
      </c>
      <c r="F60">
        <v>19.2920246124268</v>
      </c>
      <c r="G60">
        <v>0</v>
      </c>
      <c r="H60">
        <v>79.010000000000005</v>
      </c>
      <c r="I60" t="s">
        <v>108</v>
      </c>
      <c r="J60">
        <v>0.5</v>
      </c>
      <c r="K60">
        <v>0.66500002145767201</v>
      </c>
      <c r="L60">
        <v>0.62000000476837203</v>
      </c>
      <c r="M60">
        <v>19.458808898925799</v>
      </c>
      <c r="N60">
        <v>21</v>
      </c>
    </row>
    <row r="61" spans="1:14" x14ac:dyDescent="0.35">
      <c r="A61">
        <v>80.010000000000005</v>
      </c>
      <c r="B61" t="s">
        <v>109</v>
      </c>
      <c r="C61">
        <v>3.25</v>
      </c>
      <c r="D61">
        <v>3.82999992370606</v>
      </c>
      <c r="E61">
        <v>0</v>
      </c>
      <c r="F61">
        <v>19.066827774047901</v>
      </c>
      <c r="G61">
        <v>0</v>
      </c>
      <c r="H61">
        <v>80.010000000000005</v>
      </c>
      <c r="I61" t="s">
        <v>110</v>
      </c>
      <c r="J61">
        <v>0.64999997615814198</v>
      </c>
      <c r="K61">
        <v>0.93000000715255704</v>
      </c>
      <c r="L61">
        <v>0</v>
      </c>
      <c r="M61">
        <v>18.8584899902344</v>
      </c>
      <c r="N61">
        <v>390</v>
      </c>
    </row>
    <row r="62" spans="1:14" x14ac:dyDescent="0.35">
      <c r="A62" s="2" t="s">
        <v>111</v>
      </c>
      <c r="B62" s="2"/>
      <c r="C62" s="2"/>
      <c r="D62" s="2"/>
      <c r="E62" s="2"/>
      <c r="F62" s="2"/>
      <c r="G62" s="2"/>
    </row>
    <row r="63" spans="1:14" x14ac:dyDescent="0.35">
      <c r="A63">
        <v>80</v>
      </c>
      <c r="B63" t="s">
        <v>112</v>
      </c>
      <c r="C63">
        <v>3.9749994277954102</v>
      </c>
      <c r="D63">
        <v>4.5349998474121103</v>
      </c>
      <c r="E63">
        <v>0</v>
      </c>
      <c r="F63">
        <v>18.668821334838899</v>
      </c>
      <c r="G63">
        <v>0</v>
      </c>
      <c r="H63">
        <v>80</v>
      </c>
      <c r="I63" t="s">
        <v>113</v>
      </c>
      <c r="J63">
        <v>1.1949996948242201</v>
      </c>
      <c r="K63">
        <v>1.3900003433227499</v>
      </c>
      <c r="L63">
        <v>0</v>
      </c>
      <c r="M63">
        <v>18.6243171691894</v>
      </c>
      <c r="N63">
        <v>0</v>
      </c>
    </row>
    <row r="64" spans="1:14" x14ac:dyDescent="0.35">
      <c r="A64">
        <v>81</v>
      </c>
      <c r="B64" t="s">
        <v>114</v>
      </c>
      <c r="C64">
        <v>3.2600002288818399</v>
      </c>
      <c r="D64">
        <v>3.7300004959106401</v>
      </c>
      <c r="E64">
        <v>0</v>
      </c>
      <c r="F64">
        <v>17.688697814941399</v>
      </c>
      <c r="G64">
        <v>0</v>
      </c>
      <c r="H64">
        <v>81</v>
      </c>
      <c r="I64" t="s">
        <v>115</v>
      </c>
      <c r="J64">
        <v>1.50500011444092</v>
      </c>
      <c r="K64">
        <v>1.7399997711181601</v>
      </c>
      <c r="L64">
        <v>0</v>
      </c>
      <c r="M64">
        <v>18.3510227203369</v>
      </c>
      <c r="N64">
        <v>0</v>
      </c>
    </row>
    <row r="65" spans="1:14" x14ac:dyDescent="0.35">
      <c r="A65" s="2" t="s">
        <v>111</v>
      </c>
      <c r="B65" s="2"/>
      <c r="C65" s="2"/>
      <c r="D65" s="2"/>
      <c r="E65" s="2"/>
      <c r="F65" s="2"/>
      <c r="G65" s="2"/>
    </row>
    <row r="66" spans="1:14" x14ac:dyDescent="0.35">
      <c r="A66">
        <v>79.010000000000005</v>
      </c>
      <c r="B66" t="s">
        <v>116</v>
      </c>
      <c r="C66">
        <v>4.6599998474121103</v>
      </c>
      <c r="D66">
        <v>5.2600002288818404</v>
      </c>
      <c r="E66">
        <v>0</v>
      </c>
      <c r="F66">
        <v>18.843687057495099</v>
      </c>
      <c r="G66">
        <v>0</v>
      </c>
      <c r="H66">
        <v>79.010000000000005</v>
      </c>
      <c r="I66" t="s">
        <v>117</v>
      </c>
      <c r="J66">
        <v>0.83999997377395597</v>
      </c>
      <c r="K66">
        <v>1.125</v>
      </c>
      <c r="L66">
        <v>0</v>
      </c>
      <c r="M66">
        <v>18.662563323974599</v>
      </c>
      <c r="N66">
        <v>0</v>
      </c>
    </row>
    <row r="67" spans="1:14" x14ac:dyDescent="0.35">
      <c r="A67">
        <v>80.010000000000005</v>
      </c>
      <c r="B67" t="s">
        <v>118</v>
      </c>
      <c r="C67">
        <v>3.9449996948242201</v>
      </c>
      <c r="D67">
        <v>4.5249996185302699</v>
      </c>
      <c r="E67">
        <v>0</v>
      </c>
      <c r="F67">
        <v>18.554609298706101</v>
      </c>
      <c r="G67">
        <v>0</v>
      </c>
      <c r="H67">
        <v>80.010000000000005</v>
      </c>
      <c r="I67" t="s">
        <v>119</v>
      </c>
      <c r="J67">
        <v>1.07999992370605</v>
      </c>
      <c r="K67">
        <v>1.3599996566772501</v>
      </c>
      <c r="L67">
        <v>0</v>
      </c>
      <c r="M67">
        <v>18.127445220947301</v>
      </c>
      <c r="N67">
        <v>0</v>
      </c>
    </row>
    <row r="68" spans="1:14" x14ac:dyDescent="0.35">
      <c r="A68" s="2" t="s">
        <v>120</v>
      </c>
      <c r="B68" s="2"/>
      <c r="C68" s="2"/>
      <c r="D68" s="2"/>
      <c r="E68" s="2"/>
      <c r="F68" s="2"/>
      <c r="G68" s="2"/>
    </row>
    <row r="69" spans="1:14" x14ac:dyDescent="0.35">
      <c r="A69">
        <v>79</v>
      </c>
      <c r="B69" t="s">
        <v>121</v>
      </c>
      <c r="C69">
        <v>5.3600006103515598</v>
      </c>
      <c r="D69">
        <v>6.0149993896484402</v>
      </c>
      <c r="E69">
        <v>0</v>
      </c>
      <c r="F69">
        <v>18.693092346191399</v>
      </c>
      <c r="G69">
        <v>0</v>
      </c>
      <c r="H69">
        <v>79</v>
      </c>
      <c r="I69" t="s">
        <v>122</v>
      </c>
      <c r="J69">
        <v>1.3549995422363299</v>
      </c>
      <c r="K69">
        <v>1.6000003814697299</v>
      </c>
      <c r="L69">
        <v>0</v>
      </c>
      <c r="M69">
        <v>18.803134918212901</v>
      </c>
      <c r="N69">
        <v>0</v>
      </c>
    </row>
    <row r="70" spans="1:14" x14ac:dyDescent="0.35">
      <c r="A70">
        <v>80</v>
      </c>
      <c r="B70" t="s">
        <v>123</v>
      </c>
      <c r="C70">
        <v>4.7399997711181596</v>
      </c>
      <c r="D70">
        <v>5.2449998855590803</v>
      </c>
      <c r="E70">
        <v>0</v>
      </c>
      <c r="F70">
        <v>18.4661979675293</v>
      </c>
      <c r="G70">
        <v>0</v>
      </c>
      <c r="H70">
        <v>80</v>
      </c>
      <c r="I70" t="s">
        <v>124</v>
      </c>
      <c r="J70">
        <v>1.6549997329711901</v>
      </c>
      <c r="K70">
        <v>1.88000011444092</v>
      </c>
      <c r="L70">
        <v>0</v>
      </c>
      <c r="M70">
        <v>18.483983993530298</v>
      </c>
      <c r="N70">
        <v>0</v>
      </c>
    </row>
    <row r="71" spans="1:14" x14ac:dyDescent="0.35">
      <c r="A71" s="2" t="s">
        <v>120</v>
      </c>
      <c r="B71" s="2"/>
      <c r="C71" s="2"/>
      <c r="D71" s="2"/>
      <c r="E71" s="2"/>
      <c r="F71" s="2"/>
      <c r="G71" s="2"/>
    </row>
    <row r="72" spans="1:14" x14ac:dyDescent="0.35">
      <c r="A72">
        <v>79.010000000000005</v>
      </c>
      <c r="B72" t="s">
        <v>125</v>
      </c>
      <c r="C72">
        <v>5.3149995803832999</v>
      </c>
      <c r="D72">
        <v>6.0149993896484402</v>
      </c>
      <c r="E72">
        <v>0</v>
      </c>
      <c r="F72">
        <v>18.583724975585898</v>
      </c>
      <c r="G72">
        <v>0</v>
      </c>
      <c r="H72">
        <v>79.010000000000005</v>
      </c>
      <c r="I72" t="s">
        <v>126</v>
      </c>
      <c r="J72">
        <v>1.20499992370605</v>
      </c>
      <c r="K72">
        <v>1.6000003814697299</v>
      </c>
      <c r="L72">
        <v>0</v>
      </c>
      <c r="M72">
        <v>18.4391479492188</v>
      </c>
      <c r="N72">
        <v>0</v>
      </c>
    </row>
    <row r="73" spans="1:14" x14ac:dyDescent="0.35">
      <c r="A73">
        <v>80.010000000000005</v>
      </c>
      <c r="B73" t="s">
        <v>127</v>
      </c>
      <c r="C73">
        <v>4.6850004196167001</v>
      </c>
      <c r="D73">
        <v>5.2699995040893501</v>
      </c>
      <c r="E73">
        <v>0</v>
      </c>
      <c r="F73">
        <v>18.4118766784668</v>
      </c>
      <c r="G73">
        <v>0</v>
      </c>
      <c r="H73">
        <v>80.010000000000005</v>
      </c>
      <c r="I73" t="s">
        <v>128</v>
      </c>
      <c r="J73">
        <v>1.46999931335449</v>
      </c>
      <c r="K73">
        <v>1.83999919891357</v>
      </c>
      <c r="L73">
        <v>0</v>
      </c>
      <c r="M73">
        <v>17.9497680664062</v>
      </c>
      <c r="N73">
        <v>0</v>
      </c>
    </row>
    <row r="74" spans="1:14" x14ac:dyDescent="0.35">
      <c r="A74" s="2" t="s">
        <v>129</v>
      </c>
      <c r="B74" s="2"/>
      <c r="C74" s="2"/>
      <c r="D74" s="2"/>
      <c r="E74" s="2"/>
      <c r="F74" s="2"/>
      <c r="G74" s="2"/>
    </row>
    <row r="75" spans="1:14" x14ac:dyDescent="0.35">
      <c r="A75">
        <v>80</v>
      </c>
      <c r="B75" t="s">
        <v>130</v>
      </c>
      <c r="C75">
        <v>5.0500001907348597</v>
      </c>
      <c r="D75">
        <v>5.5900001525878897</v>
      </c>
      <c r="E75">
        <v>0</v>
      </c>
      <c r="F75">
        <v>18.9106540679932</v>
      </c>
      <c r="G75">
        <v>0</v>
      </c>
      <c r="H75">
        <v>80</v>
      </c>
      <c r="I75" t="s">
        <v>131</v>
      </c>
      <c r="J75">
        <v>2.3450002670288099</v>
      </c>
      <c r="K75">
        <v>2.71000003814697</v>
      </c>
      <c r="L75">
        <v>0</v>
      </c>
      <c r="M75">
        <v>18.909267425537099</v>
      </c>
      <c r="N75">
        <v>0</v>
      </c>
    </row>
    <row r="76" spans="1:14" x14ac:dyDescent="0.35">
      <c r="A76">
        <v>81</v>
      </c>
      <c r="B76" t="s">
        <v>132</v>
      </c>
      <c r="C76">
        <v>4.4200000762939498</v>
      </c>
      <c r="D76">
        <v>4.9450006484985396</v>
      </c>
      <c r="E76">
        <v>0</v>
      </c>
      <c r="F76">
        <v>18.781703948974599</v>
      </c>
      <c r="G76">
        <v>0</v>
      </c>
      <c r="H76">
        <v>81</v>
      </c>
      <c r="I76" t="s">
        <v>133</v>
      </c>
      <c r="J76">
        <v>2.6850004196167001</v>
      </c>
      <c r="K76">
        <v>3.1099996566772501</v>
      </c>
      <c r="L76">
        <v>0</v>
      </c>
      <c r="M76">
        <v>18.570772171020501</v>
      </c>
      <c r="N76">
        <v>0</v>
      </c>
    </row>
    <row r="77" spans="1:14" x14ac:dyDescent="0.35">
      <c r="A77" s="2" t="s">
        <v>129</v>
      </c>
      <c r="B77" s="2"/>
      <c r="C77" s="2"/>
      <c r="D77" s="2"/>
      <c r="E77" s="2"/>
      <c r="F77" s="2"/>
      <c r="G77" s="2"/>
    </row>
    <row r="78" spans="1:14" x14ac:dyDescent="0.35">
      <c r="A78">
        <v>79.010000000000005</v>
      </c>
      <c r="B78" t="s">
        <v>134</v>
      </c>
      <c r="C78">
        <v>5.1999998092651403</v>
      </c>
      <c r="D78">
        <v>5.9499998092651403</v>
      </c>
      <c r="E78">
        <v>0</v>
      </c>
      <c r="F78">
        <v>18.871606826782202</v>
      </c>
      <c r="G78">
        <v>0</v>
      </c>
      <c r="H78">
        <v>79.010000000000005</v>
      </c>
      <c r="I78" t="s">
        <v>135</v>
      </c>
      <c r="J78">
        <v>1.79999923706055</v>
      </c>
      <c r="K78">
        <v>2.3499994277954102</v>
      </c>
      <c r="L78">
        <v>0</v>
      </c>
      <c r="M78">
        <v>18.6682529449463</v>
      </c>
      <c r="N78">
        <v>0</v>
      </c>
    </row>
    <row r="79" spans="1:14" x14ac:dyDescent="0.35">
      <c r="A79">
        <v>80.010000000000005</v>
      </c>
      <c r="B79" t="s">
        <v>136</v>
      </c>
      <c r="C79">
        <v>4.6149997711181596</v>
      </c>
      <c r="D79">
        <v>5.21000003814697</v>
      </c>
      <c r="E79">
        <v>0</v>
      </c>
      <c r="F79">
        <v>18.531862258911101</v>
      </c>
      <c r="G79">
        <v>0</v>
      </c>
      <c r="H79">
        <v>80.010000000000005</v>
      </c>
      <c r="I79" t="s">
        <v>137</v>
      </c>
      <c r="J79">
        <v>2.1549997329711901</v>
      </c>
      <c r="K79">
        <v>2.67999935150146</v>
      </c>
      <c r="L79">
        <v>0</v>
      </c>
      <c r="M79">
        <v>18.434087753295898</v>
      </c>
      <c r="N79">
        <v>0</v>
      </c>
    </row>
    <row r="80" spans="1:14" x14ac:dyDescent="0.35">
      <c r="A80" s="2" t="s">
        <v>138</v>
      </c>
      <c r="B80" s="2"/>
      <c r="C80" s="2"/>
      <c r="D80" s="2"/>
      <c r="E80" s="2"/>
      <c r="F80" s="2"/>
      <c r="G80" s="2"/>
    </row>
    <row r="81" spans="1:14" x14ac:dyDescent="0.35">
      <c r="A81">
        <v>79</v>
      </c>
      <c r="B81" t="s">
        <v>139</v>
      </c>
      <c r="C81">
        <v>5.9350004196167001</v>
      </c>
      <c r="D81">
        <v>6.6300001144409197</v>
      </c>
      <c r="E81">
        <v>0</v>
      </c>
      <c r="F81">
        <v>19.100225448608398</v>
      </c>
      <c r="G81">
        <v>0</v>
      </c>
      <c r="H81">
        <v>79</v>
      </c>
      <c r="I81" t="s">
        <v>140</v>
      </c>
      <c r="J81">
        <v>2.1899995803832999</v>
      </c>
      <c r="K81">
        <v>2.6500005722045898</v>
      </c>
      <c r="L81">
        <v>0</v>
      </c>
      <c r="M81">
        <v>18.805049896240199</v>
      </c>
      <c r="N81">
        <v>0</v>
      </c>
    </row>
    <row r="82" spans="1:14" x14ac:dyDescent="0.35">
      <c r="A82">
        <v>80</v>
      </c>
      <c r="B82" t="s">
        <v>141</v>
      </c>
      <c r="C82">
        <v>5.2749996185302699</v>
      </c>
      <c r="D82">
        <v>5.9499998092651403</v>
      </c>
      <c r="E82">
        <v>0</v>
      </c>
      <c r="F82">
        <v>18.904283523559599</v>
      </c>
      <c r="G82">
        <v>0</v>
      </c>
      <c r="H82">
        <v>80</v>
      </c>
      <c r="I82" t="s">
        <v>142</v>
      </c>
      <c r="J82">
        <v>2.5200004577636701</v>
      </c>
      <c r="K82">
        <v>2.9800004959106401</v>
      </c>
      <c r="L82">
        <v>0</v>
      </c>
      <c r="M82">
        <v>18.556739807128899</v>
      </c>
      <c r="N82">
        <v>0</v>
      </c>
    </row>
    <row r="83" spans="1:14" x14ac:dyDescent="0.35">
      <c r="A83" s="2" t="s">
        <v>138</v>
      </c>
      <c r="B83" s="2"/>
      <c r="C83" s="2"/>
      <c r="D83" s="2"/>
      <c r="E83" s="2"/>
      <c r="F83" s="2"/>
      <c r="G83" s="2"/>
    </row>
    <row r="84" spans="1:14" x14ac:dyDescent="0.35">
      <c r="A84">
        <v>79.010000000000005</v>
      </c>
      <c r="B84" t="s">
        <v>143</v>
      </c>
      <c r="C84">
        <v>5.46000003814697</v>
      </c>
      <c r="D84">
        <v>6.21000003814697</v>
      </c>
      <c r="E84">
        <v>0</v>
      </c>
      <c r="F84">
        <v>17.703046798706101</v>
      </c>
      <c r="G84">
        <v>0</v>
      </c>
      <c r="H84">
        <v>79.010000000000005</v>
      </c>
      <c r="I84" t="s">
        <v>144</v>
      </c>
      <c r="J84">
        <v>2.2550001144409202</v>
      </c>
      <c r="K84">
        <v>2.8050000667571999</v>
      </c>
      <c r="L84">
        <v>0</v>
      </c>
      <c r="M84">
        <v>19.633522033691399</v>
      </c>
      <c r="N84">
        <v>0</v>
      </c>
    </row>
    <row r="85" spans="1:14" x14ac:dyDescent="0.35">
      <c r="A85">
        <v>80.010000000000005</v>
      </c>
      <c r="B85" t="s">
        <v>145</v>
      </c>
      <c r="C85">
        <v>4.96000003814697</v>
      </c>
      <c r="D85">
        <v>5.6100001335143999</v>
      </c>
      <c r="E85">
        <v>0</v>
      </c>
      <c r="F85">
        <v>17.9609260559082</v>
      </c>
      <c r="G85">
        <v>0</v>
      </c>
      <c r="H85">
        <v>80.010000000000005</v>
      </c>
      <c r="I85" t="s">
        <v>146</v>
      </c>
      <c r="J85">
        <v>2.5099999904632599</v>
      </c>
      <c r="K85">
        <v>3.1600000858306898</v>
      </c>
      <c r="L85">
        <v>0</v>
      </c>
      <c r="M85">
        <v>19.179069519043001</v>
      </c>
      <c r="N85">
        <v>0</v>
      </c>
    </row>
    <row r="86" spans="1:14" x14ac:dyDescent="0.35">
      <c r="A86" s="2" t="s">
        <v>147</v>
      </c>
      <c r="B86" s="2"/>
      <c r="C86" s="2"/>
      <c r="D86" s="2"/>
      <c r="E86" s="2"/>
      <c r="F86" s="2"/>
      <c r="G86" s="2"/>
    </row>
    <row r="87" spans="1:14" x14ac:dyDescent="0.35">
      <c r="A87">
        <v>79</v>
      </c>
      <c r="B87" t="s">
        <v>148</v>
      </c>
      <c r="C87">
        <v>6.3149995803832999</v>
      </c>
      <c r="D87">
        <v>7.0299997329711896</v>
      </c>
      <c r="E87">
        <v>0</v>
      </c>
      <c r="F87">
        <v>18.8276042938232</v>
      </c>
      <c r="G87">
        <v>0</v>
      </c>
      <c r="H87">
        <v>79</v>
      </c>
      <c r="I87" t="s">
        <v>149</v>
      </c>
      <c r="J87">
        <v>2.50999927520752</v>
      </c>
      <c r="K87">
        <v>2.9499998092651398</v>
      </c>
      <c r="L87">
        <v>0</v>
      </c>
      <c r="M87">
        <v>18.663232803344702</v>
      </c>
      <c r="N87">
        <v>0</v>
      </c>
    </row>
    <row r="88" spans="1:14" x14ac:dyDescent="0.35">
      <c r="A88">
        <v>80</v>
      </c>
      <c r="B88" t="s">
        <v>150</v>
      </c>
      <c r="C88">
        <v>5.6500005722045898</v>
      </c>
      <c r="D88">
        <v>6.3900003433227504</v>
      </c>
      <c r="E88">
        <v>0</v>
      </c>
      <c r="F88">
        <v>18.5918979644775</v>
      </c>
      <c r="G88">
        <v>0</v>
      </c>
      <c r="H88">
        <v>80</v>
      </c>
      <c r="I88" t="s">
        <v>151</v>
      </c>
      <c r="J88">
        <v>2.8400001525878902</v>
      </c>
      <c r="K88">
        <v>3.3400001525878902</v>
      </c>
      <c r="L88">
        <v>0</v>
      </c>
      <c r="M88">
        <v>18.445245742797901</v>
      </c>
      <c r="N88">
        <v>0</v>
      </c>
    </row>
    <row r="89" spans="1:14" x14ac:dyDescent="0.35">
      <c r="A89" s="2" t="s">
        <v>147</v>
      </c>
      <c r="B89" s="2"/>
      <c r="C89" s="2"/>
      <c r="D89" s="2"/>
      <c r="E89" s="2"/>
      <c r="F89" s="2"/>
      <c r="G89" s="2"/>
    </row>
    <row r="90" spans="1:14" x14ac:dyDescent="0.35">
      <c r="A90">
        <v>80.010000000000005</v>
      </c>
      <c r="B90" t="s">
        <v>152</v>
      </c>
      <c r="C90">
        <v>5.5100002288818404</v>
      </c>
      <c r="D90">
        <v>6.2600002288818404</v>
      </c>
      <c r="E90">
        <v>0</v>
      </c>
      <c r="F90">
        <v>18.100013732910199</v>
      </c>
      <c r="G90">
        <v>0</v>
      </c>
      <c r="H90">
        <v>80.010000000000005</v>
      </c>
      <c r="I90" t="s">
        <v>153</v>
      </c>
      <c r="J90">
        <v>2.79500007629394</v>
      </c>
      <c r="K90">
        <v>3.4449999332428001</v>
      </c>
      <c r="L90">
        <v>0</v>
      </c>
      <c r="M90">
        <v>18.991102218627901</v>
      </c>
      <c r="N90">
        <v>0</v>
      </c>
    </row>
    <row r="91" spans="1:14" x14ac:dyDescent="0.35">
      <c r="A91">
        <v>81.010000000000005</v>
      </c>
      <c r="B91" t="s">
        <v>154</v>
      </c>
      <c r="C91">
        <v>4.7550001144409197</v>
      </c>
      <c r="D91">
        <v>5.4050002098083496</v>
      </c>
      <c r="E91">
        <v>0</v>
      </c>
      <c r="F91">
        <v>17.0184936523438</v>
      </c>
      <c r="G91">
        <v>0</v>
      </c>
      <c r="H91">
        <v>81.010000000000005</v>
      </c>
      <c r="I91" t="s">
        <v>155</v>
      </c>
      <c r="J91">
        <v>3.3099999427795401</v>
      </c>
      <c r="K91">
        <v>3.96000003814697</v>
      </c>
      <c r="L91">
        <v>0</v>
      </c>
      <c r="M91">
        <v>19.3522338867188</v>
      </c>
      <c r="N91">
        <v>0</v>
      </c>
    </row>
    <row r="92" spans="1:14" x14ac:dyDescent="0.35">
      <c r="A92" s="2" t="s">
        <v>156</v>
      </c>
      <c r="B92" s="2"/>
      <c r="C92" s="2"/>
      <c r="D92" s="2"/>
      <c r="E92" s="2"/>
      <c r="F92" s="2"/>
      <c r="G92" s="2"/>
    </row>
    <row r="93" spans="1:14" x14ac:dyDescent="0.35">
      <c r="A93">
        <v>80</v>
      </c>
      <c r="B93" t="s">
        <v>157</v>
      </c>
      <c r="C93">
        <v>6.08500003814697</v>
      </c>
      <c r="D93">
        <v>6.83500003814697</v>
      </c>
      <c r="E93">
        <v>0</v>
      </c>
      <c r="F93">
        <v>18.737943649291999</v>
      </c>
      <c r="G93">
        <v>0</v>
      </c>
      <c r="H93">
        <v>80</v>
      </c>
      <c r="I93" t="s">
        <v>158</v>
      </c>
      <c r="J93">
        <v>3.1199998855590798</v>
      </c>
      <c r="K93">
        <v>3.7699999809265101</v>
      </c>
      <c r="L93">
        <v>0</v>
      </c>
      <c r="M93">
        <v>18.973505020141602</v>
      </c>
      <c r="N93">
        <v>0</v>
      </c>
    </row>
    <row r="94" spans="1:14" x14ac:dyDescent="0.35">
      <c r="A94">
        <v>81</v>
      </c>
      <c r="B94" t="s">
        <v>159</v>
      </c>
      <c r="C94">
        <v>5.4899997711181596</v>
      </c>
      <c r="D94">
        <v>6.2399997711181596</v>
      </c>
      <c r="E94">
        <v>0</v>
      </c>
      <c r="F94">
        <v>18.5535774230957</v>
      </c>
      <c r="G94">
        <v>0</v>
      </c>
      <c r="H94">
        <v>81</v>
      </c>
      <c r="I94" t="s">
        <v>160</v>
      </c>
      <c r="J94">
        <v>3.67000007629394</v>
      </c>
      <c r="K94">
        <v>4.3200001716613796</v>
      </c>
      <c r="L94">
        <v>0</v>
      </c>
      <c r="M94">
        <v>19.3729972839356</v>
      </c>
      <c r="N94">
        <v>0</v>
      </c>
    </row>
    <row r="95" spans="1:14" x14ac:dyDescent="0.35">
      <c r="A95" s="2" t="s">
        <v>156</v>
      </c>
      <c r="B95" s="2"/>
      <c r="C95" s="2"/>
      <c r="D95" s="2"/>
      <c r="E95" s="2"/>
      <c r="F95" s="2"/>
      <c r="G95" s="2"/>
    </row>
    <row r="96" spans="1:14" x14ac:dyDescent="0.35">
      <c r="A96">
        <v>79.010000000000005</v>
      </c>
      <c r="B96" t="s">
        <v>161</v>
      </c>
      <c r="C96">
        <v>6.4200000762939498</v>
      </c>
      <c r="D96">
        <v>7.1700000762939498</v>
      </c>
      <c r="E96">
        <v>0</v>
      </c>
      <c r="F96">
        <v>17.713161468505898</v>
      </c>
      <c r="G96">
        <v>0</v>
      </c>
      <c r="H96">
        <v>79.010000000000005</v>
      </c>
      <c r="I96" t="s">
        <v>162</v>
      </c>
      <c r="J96">
        <v>2.7400000095367401</v>
      </c>
      <c r="K96">
        <v>3.3900001049041699</v>
      </c>
      <c r="L96">
        <v>0</v>
      </c>
      <c r="M96">
        <v>19.547725677490199</v>
      </c>
      <c r="N96">
        <v>0</v>
      </c>
    </row>
    <row r="97" spans="1:14" x14ac:dyDescent="0.35">
      <c r="A97">
        <v>80.010000000000005</v>
      </c>
      <c r="B97" t="s">
        <v>163</v>
      </c>
      <c r="C97">
        <v>5.8550000190734899</v>
      </c>
      <c r="D97">
        <v>6.6050000190734899</v>
      </c>
      <c r="E97">
        <v>0</v>
      </c>
      <c r="F97">
        <v>17.817308425903299</v>
      </c>
      <c r="G97">
        <v>0</v>
      </c>
      <c r="H97">
        <v>80.010000000000005</v>
      </c>
      <c r="I97" t="s">
        <v>164</v>
      </c>
      <c r="J97">
        <v>3.0199999809265101</v>
      </c>
      <c r="K97">
        <v>3.67000007629394</v>
      </c>
      <c r="L97">
        <v>0</v>
      </c>
      <c r="M97">
        <v>19.0389099121094</v>
      </c>
      <c r="N97">
        <v>0</v>
      </c>
    </row>
    <row r="98" spans="1:14" x14ac:dyDescent="0.35">
      <c r="A98" s="2" t="s">
        <v>165</v>
      </c>
      <c r="B98" s="2"/>
      <c r="C98" s="2"/>
      <c r="D98" s="2"/>
      <c r="E98" s="2"/>
      <c r="F98" s="2"/>
      <c r="G98" s="2"/>
    </row>
    <row r="99" spans="1:14" x14ac:dyDescent="0.35">
      <c r="A99">
        <v>80</v>
      </c>
      <c r="B99" t="s">
        <v>166</v>
      </c>
      <c r="C99">
        <v>7.0650000572204599</v>
      </c>
      <c r="D99">
        <v>7.8150000572204599</v>
      </c>
      <c r="E99">
        <v>0</v>
      </c>
      <c r="F99">
        <v>18.739042282104499</v>
      </c>
      <c r="G99">
        <v>0</v>
      </c>
      <c r="H99">
        <v>80</v>
      </c>
      <c r="I99" t="s">
        <v>167</v>
      </c>
      <c r="J99">
        <v>4.0799999237060502</v>
      </c>
      <c r="K99">
        <v>4.7300000190734899</v>
      </c>
      <c r="L99">
        <v>0</v>
      </c>
      <c r="M99">
        <v>19.167301177978501</v>
      </c>
      <c r="N99">
        <v>0</v>
      </c>
    </row>
    <row r="100" spans="1:14" x14ac:dyDescent="0.35">
      <c r="A100">
        <v>81</v>
      </c>
      <c r="B100" t="s">
        <v>168</v>
      </c>
      <c r="C100">
        <v>6.2449998855590803</v>
      </c>
      <c r="D100">
        <v>6.9949998855590803</v>
      </c>
      <c r="E100">
        <v>0</v>
      </c>
      <c r="F100">
        <v>17.771377563476602</v>
      </c>
      <c r="G100">
        <v>0</v>
      </c>
      <c r="H100">
        <v>81</v>
      </c>
      <c r="I100" t="s">
        <v>169</v>
      </c>
      <c r="J100">
        <v>4.625</v>
      </c>
      <c r="K100">
        <v>5.2750000953674299</v>
      </c>
      <c r="L100">
        <v>0</v>
      </c>
      <c r="M100">
        <v>19.4504909515381</v>
      </c>
      <c r="N100">
        <v>0</v>
      </c>
    </row>
  </sheetData>
  <mergeCells count="24">
    <mergeCell ref="A1:G1"/>
    <mergeCell ref="A3:G3"/>
    <mergeCell ref="A21:G21"/>
    <mergeCell ref="A38:G38"/>
    <mergeCell ref="A41:G41"/>
    <mergeCell ref="A44:G44"/>
    <mergeCell ref="A47:G47"/>
    <mergeCell ref="A50:G50"/>
    <mergeCell ref="A53:G53"/>
    <mergeCell ref="A56:G56"/>
    <mergeCell ref="A59:G59"/>
    <mergeCell ref="A62:G62"/>
    <mergeCell ref="A65:G65"/>
    <mergeCell ref="A68:G68"/>
    <mergeCell ref="A71:G71"/>
    <mergeCell ref="A89:G89"/>
    <mergeCell ref="A92:G92"/>
    <mergeCell ref="A95:G95"/>
    <mergeCell ref="A98:G98"/>
    <mergeCell ref="A74:G74"/>
    <mergeCell ref="A77:G77"/>
    <mergeCell ref="A80:G80"/>
    <mergeCell ref="A83:G83"/>
    <mergeCell ref="A86:G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Lucy Tighe</cp:lastModifiedBy>
  <dcterms:created xsi:type="dcterms:W3CDTF">2013-04-03T15:49:21Z</dcterms:created>
  <dcterms:modified xsi:type="dcterms:W3CDTF">2025-05-24T03:25:57Z</dcterms:modified>
</cp:coreProperties>
</file>