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s\Sunrise Lamp\"/>
    </mc:Choice>
  </mc:AlternateContent>
  <bookViews>
    <workbookView xWindow="0" yWindow="0" windowWidth="14376" windowHeight="934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B22" i="1"/>
  <c r="D22" i="1" s="1"/>
  <c r="B21" i="1"/>
  <c r="D21" i="1" s="1"/>
  <c r="B16" i="1"/>
  <c r="D16" i="1" s="1"/>
  <c r="D19" i="1"/>
  <c r="B19" i="1"/>
  <c r="D3" i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<sst xmlns="http://schemas.openxmlformats.org/spreadsheetml/2006/main" count="23" uniqueCount="23">
  <si>
    <t>PCB</t>
  </si>
  <si>
    <t>TAGCHR</t>
  </si>
  <si>
    <t>701W-X2/02</t>
  </si>
  <si>
    <t>Unit cost</t>
  </si>
  <si>
    <t>Number</t>
  </si>
  <si>
    <t>Total</t>
  </si>
  <si>
    <t>310-87-102-41-001101</t>
  </si>
  <si>
    <t>1935161</t>
  </si>
  <si>
    <t>310-87-105-41-001101</t>
  </si>
  <si>
    <t>801-87-006-20-001101</t>
  </si>
  <si>
    <t>310-87-106-41-001101</t>
  </si>
  <si>
    <t>FQU13N06L</t>
  </si>
  <si>
    <t>K104K10X7RF5UH5</t>
  </si>
  <si>
    <t>EN12-HS22AF20</t>
  </si>
  <si>
    <t>1825910-6</t>
  </si>
  <si>
    <t>PMT-12V100W1AA</t>
  </si>
  <si>
    <t>DIGIKEY</t>
  </si>
  <si>
    <t>OSH Park</t>
  </si>
  <si>
    <t>Ebay</t>
  </si>
  <si>
    <t>LED Module</t>
  </si>
  <si>
    <t>RTC</t>
  </si>
  <si>
    <t>Pro Micro</t>
  </si>
  <si>
    <t>LED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</si>
</sst>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0" fontId="0" fillId="0" borderId="0" xfId="0" quotePrefix="1"/>
    <xf numFmtId="44" fontId="0" fillId="0" borderId="0" xfId="0" applyNumberFormat="1"/>
    <xf numFmtId="0" fontId="2" fillId="0" borderId="0" xfId="0" applyFont="1"/>
    <xf numFmtId="0" fontId="3" fillId="0" borderId="0" xfId="2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bay.com/itm/1PCS-Leonardo-Pro-Micro-ATmega32U4-Arduino-IDE-1-0-3-Bootloader-replace-Pro-Mini-/221988214316?hash=item33af87562c:g:7woAAOSwHaBWji23" TargetMode="External"/><Relationship Id="rId2" Type="http://schemas.openxmlformats.org/officeDocument/2006/relationships/hyperlink" Target="http://www.ebay.com/itm/Arduino-DS3231-AT24C32-IIC-Module-Precision-RTC-Real-Time-Clock-Quare-Memory-/262123918224?hash=item3d07cd9390:g:FssAAOSwHoFXrTHl" TargetMode="External"/><Relationship Id="rId1" Type="http://schemas.openxmlformats.org/officeDocument/2006/relationships/hyperlink" Target="http://www.ebay.com/itm/5M-3528-5050-5630-7020-SMD-LED-Flexible-Waterproof-Strip-String-Light-12V-/351547096821?var=&amp;hash=item51d9d6fef5:m:miy7V-OS59rWKcy4_t13DrA" TargetMode="External"/><Relationship Id="rId4" Type="http://schemas.openxmlformats.org/officeDocument/2006/relationships/hyperlink" Target="http://www.ebay.com/itm/New-Lattice-Breakout-LED-Module-8X32-Red-Dot-Matrix-Screen-HT1632C-/321866908598?hash=item4af0c343b6:g:ds8AAOSwEetV-RN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E15" sqref="E15"/>
    </sheetView>
  </sheetViews>
  <sheetFormatPr defaultRowHeight="14.4" x14ac:dyDescent="0.3"/>
  <cols>
    <col min="1" max="1" width="24.6640625" customWidth="1"/>
  </cols>
  <sheetData>
    <row r="1" spans="1:4" x14ac:dyDescent="0.3">
      <c r="A1" s="4" t="s">
        <v>16</v>
      </c>
      <c r="B1" t="s">
        <v>3</v>
      </c>
      <c r="C1" t="s">
        <v>4</v>
      </c>
      <c r="D1" t="s">
        <v>5</v>
      </c>
    </row>
    <row r="2" spans="1:4" x14ac:dyDescent="0.3">
      <c r="A2" t="s">
        <v>1</v>
      </c>
      <c r="B2" s="1">
        <v>0.74</v>
      </c>
      <c r="C2">
        <v>1</v>
      </c>
      <c r="D2" s="3">
        <f>C2*B2</f>
        <v>0.74</v>
      </c>
    </row>
    <row r="3" spans="1:4" x14ac:dyDescent="0.3">
      <c r="A3" t="s">
        <v>2</v>
      </c>
      <c r="B3" s="1">
        <v>1.1100000000000001</v>
      </c>
      <c r="C3">
        <v>1</v>
      </c>
      <c r="D3" s="3">
        <f t="shared" ref="D3:D13" si="0">C3*B3</f>
        <v>1.1100000000000001</v>
      </c>
    </row>
    <row r="4" spans="1:4" x14ac:dyDescent="0.3">
      <c r="A4" s="2" t="s">
        <v>7</v>
      </c>
      <c r="B4" s="1">
        <v>0.53</v>
      </c>
      <c r="C4">
        <v>1</v>
      </c>
      <c r="D4" s="3">
        <f t="shared" si="0"/>
        <v>0.53</v>
      </c>
    </row>
    <row r="5" spans="1:4" x14ac:dyDescent="0.3">
      <c r="A5" t="s">
        <v>6</v>
      </c>
      <c r="B5" s="1">
        <v>0.3</v>
      </c>
      <c r="C5">
        <v>1</v>
      </c>
      <c r="D5" s="3">
        <f t="shared" si="0"/>
        <v>0.3</v>
      </c>
    </row>
    <row r="6" spans="1:4" x14ac:dyDescent="0.3">
      <c r="A6" t="s">
        <v>8</v>
      </c>
      <c r="B6" s="1">
        <v>0.51</v>
      </c>
      <c r="C6">
        <v>1</v>
      </c>
      <c r="D6" s="3">
        <f t="shared" si="0"/>
        <v>0.51</v>
      </c>
    </row>
    <row r="7" spans="1:4" x14ac:dyDescent="0.3">
      <c r="A7" t="s">
        <v>9</v>
      </c>
      <c r="B7" s="1">
        <v>1.1200000000000001</v>
      </c>
      <c r="C7">
        <v>1</v>
      </c>
      <c r="D7" s="3">
        <f t="shared" si="0"/>
        <v>1.1200000000000001</v>
      </c>
    </row>
    <row r="8" spans="1:4" x14ac:dyDescent="0.3">
      <c r="A8" t="s">
        <v>10</v>
      </c>
      <c r="B8" s="1">
        <v>0.63</v>
      </c>
      <c r="C8">
        <v>2</v>
      </c>
      <c r="D8" s="3">
        <f t="shared" si="0"/>
        <v>1.26</v>
      </c>
    </row>
    <row r="9" spans="1:4" x14ac:dyDescent="0.3">
      <c r="A9" t="s">
        <v>11</v>
      </c>
      <c r="B9" s="1">
        <v>1.02</v>
      </c>
      <c r="C9">
        <v>1</v>
      </c>
      <c r="D9" s="3">
        <f t="shared" si="0"/>
        <v>1.02</v>
      </c>
    </row>
    <row r="10" spans="1:4" x14ac:dyDescent="0.3">
      <c r="A10" t="s">
        <v>12</v>
      </c>
      <c r="B10" s="1">
        <v>0.26</v>
      </c>
      <c r="C10">
        <v>2</v>
      </c>
      <c r="D10" s="3">
        <f t="shared" si="0"/>
        <v>0.52</v>
      </c>
    </row>
    <row r="11" spans="1:4" x14ac:dyDescent="0.3">
      <c r="A11" t="s">
        <v>13</v>
      </c>
      <c r="B11" s="1">
        <v>1.56</v>
      </c>
      <c r="C11">
        <v>1</v>
      </c>
      <c r="D11" s="3">
        <f t="shared" si="0"/>
        <v>1.56</v>
      </c>
    </row>
    <row r="12" spans="1:4" x14ac:dyDescent="0.3">
      <c r="A12" t="s">
        <v>14</v>
      </c>
      <c r="B12" s="1">
        <v>0.1</v>
      </c>
      <c r="C12">
        <v>1</v>
      </c>
      <c r="D12" s="3">
        <f t="shared" si="0"/>
        <v>0.1</v>
      </c>
    </row>
    <row r="13" spans="1:4" x14ac:dyDescent="0.3">
      <c r="A13" t="s">
        <v>15</v>
      </c>
      <c r="B13" s="1">
        <v>32</v>
      </c>
      <c r="C13">
        <v>1</v>
      </c>
      <c r="D13" s="3">
        <f t="shared" si="0"/>
        <v>32</v>
      </c>
    </row>
    <row r="15" spans="1:4" x14ac:dyDescent="0.3">
      <c r="A15" s="4" t="s">
        <v>17</v>
      </c>
    </row>
    <row r="16" spans="1:4" x14ac:dyDescent="0.3">
      <c r="A16" t="s">
        <v>0</v>
      </c>
      <c r="B16" s="1">
        <f>13.3/3*1.3</f>
        <v>5.7633333333333336</v>
      </c>
      <c r="C16">
        <v>3</v>
      </c>
      <c r="D16" s="3">
        <f>C16*B16</f>
        <v>17.29</v>
      </c>
    </row>
    <row r="18" spans="1:4" x14ac:dyDescent="0.3">
      <c r="A18" s="4" t="s">
        <v>18</v>
      </c>
    </row>
    <row r="19" spans="1:4" x14ac:dyDescent="0.3">
      <c r="A19" s="5" t="s">
        <v>19</v>
      </c>
      <c r="B19" s="1">
        <f>5.6*1.3</f>
        <v>7.2799999999999994</v>
      </c>
      <c r="C19">
        <v>1</v>
      </c>
      <c r="D19" s="3">
        <f>B19*C19</f>
        <v>7.2799999999999994</v>
      </c>
    </row>
    <row r="20" spans="1:4" x14ac:dyDescent="0.3">
      <c r="A20" s="5" t="s">
        <v>20</v>
      </c>
      <c r="B20" s="1">
        <v>0.99</v>
      </c>
      <c r="C20">
        <v>1</v>
      </c>
      <c r="D20" s="3">
        <f t="shared" ref="D20:D22" si="1">B20*C20</f>
        <v>0.99</v>
      </c>
    </row>
    <row r="21" spans="1:4" x14ac:dyDescent="0.3">
      <c r="A21" s="5" t="s">
        <v>21</v>
      </c>
      <c r="B21" s="1">
        <f>4.13*1.3</f>
        <v>5.3689999999999998</v>
      </c>
      <c r="C21">
        <v>1</v>
      </c>
      <c r="D21" s="3">
        <f t="shared" si="1"/>
        <v>5.3689999999999998</v>
      </c>
    </row>
    <row r="22" spans="1:4" x14ac:dyDescent="0.3">
      <c r="A22" s="5" t="s">
        <v>22</v>
      </c>
      <c r="B22" s="1">
        <f>10.86*1.3</f>
        <v>14.118</v>
      </c>
      <c r="C22">
        <v>1</v>
      </c>
      <c r="D22" s="3">
        <f t="shared" si="1"/>
        <v>14.118</v>
      </c>
    </row>
  </sheetData>
  <hyperlinks>
    <hyperlink ref="A19" r:id="rId1"/>
    <hyperlink ref="A20" r:id="rId2"/>
    <hyperlink ref="A21" r:id="rId3"/>
    <hyperlink ref="A22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Lincoln</dc:creator>
  <cp:lastModifiedBy>Lincoln</cp:lastModifiedBy>
  <dcterms:created xsi:type="dcterms:W3CDTF">2016-08-27T00:28:39Z</dcterms:created>
  <dcterms:modified xsi:type="dcterms:W3CDTF">2016-08-27T00:46:12Z</dcterms:modified>
</cp:coreProperties>
</file>