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Analisis Runtun Waktu\"/>
    </mc:Choice>
  </mc:AlternateContent>
  <bookViews>
    <workbookView xWindow="0" yWindow="0" windowWidth="20490" windowHeight="7155"/>
  </bookViews>
  <sheets>
    <sheet name="hujan" sheetId="1" r:id="rId1"/>
  </sheets>
  <calcPr calcId="152511"/>
</workbook>
</file>

<file path=xl/calcChain.xml><?xml version="1.0" encoding="utf-8"?>
<calcChain xmlns="http://schemas.openxmlformats.org/spreadsheetml/2006/main">
  <c r="C5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D6" i="1"/>
  <c r="E6" i="1" s="1"/>
  <c r="D7" i="1"/>
  <c r="E7" i="1" s="1"/>
  <c r="D8" i="1"/>
  <c r="D11" i="1"/>
  <c r="E11" i="1" s="1"/>
  <c r="D12" i="1"/>
  <c r="D15" i="1"/>
  <c r="E15" i="1" s="1"/>
  <c r="D16" i="1"/>
  <c r="D19" i="1"/>
  <c r="E19" i="1" s="1"/>
  <c r="D20" i="1"/>
  <c r="D23" i="1"/>
  <c r="E23" i="1" s="1"/>
  <c r="D24" i="1"/>
  <c r="D27" i="1"/>
  <c r="E27" i="1" s="1"/>
  <c r="D28" i="1"/>
  <c r="D31" i="1"/>
  <c r="E31" i="1" s="1"/>
  <c r="D32" i="1"/>
  <c r="D35" i="1"/>
  <c r="E35" i="1" s="1"/>
  <c r="D36" i="1"/>
  <c r="D39" i="1"/>
  <c r="E39" i="1" s="1"/>
  <c r="D40" i="1"/>
  <c r="D43" i="1"/>
  <c r="E43" i="1" s="1"/>
  <c r="D44" i="1"/>
  <c r="D47" i="1"/>
  <c r="E47" i="1" s="1"/>
  <c r="D48" i="1"/>
  <c r="D51" i="1"/>
  <c r="E51" i="1" s="1"/>
  <c r="D52" i="1"/>
  <c r="D55" i="1"/>
  <c r="E55" i="1" s="1"/>
  <c r="D56" i="1"/>
  <c r="D59" i="1"/>
  <c r="E59" i="1" s="1"/>
  <c r="D60" i="1"/>
  <c r="D63" i="1"/>
  <c r="E63" i="1" s="1"/>
  <c r="D64" i="1"/>
  <c r="D67" i="1"/>
  <c r="E67" i="1" s="1"/>
  <c r="D68" i="1"/>
  <c r="D71" i="1"/>
  <c r="E71" i="1" s="1"/>
  <c r="D72" i="1"/>
  <c r="D75" i="1"/>
  <c r="E75" i="1" s="1"/>
  <c r="D76" i="1"/>
  <c r="D79" i="1"/>
  <c r="E79" i="1" s="1"/>
  <c r="D80" i="1"/>
  <c r="D83" i="1"/>
  <c r="E83" i="1" s="1"/>
  <c r="D84" i="1"/>
  <c r="D87" i="1"/>
  <c r="E87" i="1" s="1"/>
  <c r="D88" i="1"/>
  <c r="D91" i="1"/>
  <c r="E91" i="1" s="1"/>
  <c r="D92" i="1"/>
  <c r="D95" i="1"/>
  <c r="E95" i="1" s="1"/>
  <c r="D96" i="1"/>
  <c r="D99" i="1"/>
  <c r="E99" i="1" s="1"/>
  <c r="D100" i="1"/>
  <c r="D5" i="1"/>
  <c r="E5" i="1" s="1"/>
  <c r="F5" i="1" s="1"/>
  <c r="C6" i="1"/>
  <c r="C7" i="1"/>
  <c r="C8" i="1"/>
  <c r="D9" i="1" s="1"/>
  <c r="E9" i="1" s="1"/>
  <c r="C9" i="1"/>
  <c r="D10" i="1" s="1"/>
  <c r="E10" i="1" s="1"/>
  <c r="C10" i="1"/>
  <c r="C11" i="1"/>
  <c r="C12" i="1"/>
  <c r="D13" i="1" s="1"/>
  <c r="E13" i="1" s="1"/>
  <c r="C13" i="1"/>
  <c r="D14" i="1" s="1"/>
  <c r="E14" i="1" s="1"/>
  <c r="C14" i="1"/>
  <c r="C15" i="1"/>
  <c r="C16" i="1"/>
  <c r="D17" i="1" s="1"/>
  <c r="E17" i="1" s="1"/>
  <c r="C17" i="1"/>
  <c r="D18" i="1" s="1"/>
  <c r="E18" i="1" s="1"/>
  <c r="C18" i="1"/>
  <c r="C19" i="1"/>
  <c r="C20" i="1"/>
  <c r="D21" i="1" s="1"/>
  <c r="E21" i="1" s="1"/>
  <c r="C21" i="1"/>
  <c r="D22" i="1" s="1"/>
  <c r="E22" i="1" s="1"/>
  <c r="C22" i="1"/>
  <c r="C23" i="1"/>
  <c r="C24" i="1"/>
  <c r="D25" i="1" s="1"/>
  <c r="E25" i="1" s="1"/>
  <c r="C25" i="1"/>
  <c r="D26" i="1" s="1"/>
  <c r="E26" i="1" s="1"/>
  <c r="C26" i="1"/>
  <c r="C27" i="1"/>
  <c r="C28" i="1"/>
  <c r="D29" i="1" s="1"/>
  <c r="E29" i="1" s="1"/>
  <c r="C29" i="1"/>
  <c r="D30" i="1" s="1"/>
  <c r="E30" i="1" s="1"/>
  <c r="C30" i="1"/>
  <c r="C31" i="1"/>
  <c r="C32" i="1"/>
  <c r="D33" i="1" s="1"/>
  <c r="E33" i="1" s="1"/>
  <c r="C33" i="1"/>
  <c r="D34" i="1" s="1"/>
  <c r="E34" i="1" s="1"/>
  <c r="C34" i="1"/>
  <c r="C35" i="1"/>
  <c r="C36" i="1"/>
  <c r="D37" i="1" s="1"/>
  <c r="E37" i="1" s="1"/>
  <c r="C37" i="1"/>
  <c r="D38" i="1" s="1"/>
  <c r="E38" i="1" s="1"/>
  <c r="C38" i="1"/>
  <c r="C39" i="1"/>
  <c r="C40" i="1"/>
  <c r="D41" i="1" s="1"/>
  <c r="E41" i="1" s="1"/>
  <c r="C41" i="1"/>
  <c r="D42" i="1" s="1"/>
  <c r="E42" i="1" s="1"/>
  <c r="C42" i="1"/>
  <c r="C43" i="1"/>
  <c r="C44" i="1"/>
  <c r="D45" i="1" s="1"/>
  <c r="E45" i="1" s="1"/>
  <c r="C45" i="1"/>
  <c r="D46" i="1" s="1"/>
  <c r="E46" i="1" s="1"/>
  <c r="C46" i="1"/>
  <c r="C47" i="1"/>
  <c r="C48" i="1"/>
  <c r="D49" i="1" s="1"/>
  <c r="E49" i="1" s="1"/>
  <c r="C49" i="1"/>
  <c r="D50" i="1" s="1"/>
  <c r="E50" i="1" s="1"/>
  <c r="C50" i="1"/>
  <c r="C51" i="1"/>
  <c r="C52" i="1"/>
  <c r="D53" i="1" s="1"/>
  <c r="E53" i="1" s="1"/>
  <c r="C53" i="1"/>
  <c r="D54" i="1" s="1"/>
  <c r="E54" i="1" s="1"/>
  <c r="C54" i="1"/>
  <c r="C55" i="1"/>
  <c r="C56" i="1"/>
  <c r="D57" i="1" s="1"/>
  <c r="E57" i="1" s="1"/>
  <c r="C57" i="1"/>
  <c r="D58" i="1" s="1"/>
  <c r="E58" i="1" s="1"/>
  <c r="C58" i="1"/>
  <c r="C59" i="1"/>
  <c r="C60" i="1"/>
  <c r="D61" i="1" s="1"/>
  <c r="E61" i="1" s="1"/>
  <c r="C61" i="1"/>
  <c r="D62" i="1" s="1"/>
  <c r="E62" i="1" s="1"/>
  <c r="C62" i="1"/>
  <c r="C63" i="1"/>
  <c r="C64" i="1"/>
  <c r="D65" i="1" s="1"/>
  <c r="E65" i="1" s="1"/>
  <c r="C65" i="1"/>
  <c r="D66" i="1" s="1"/>
  <c r="E66" i="1" s="1"/>
  <c r="C66" i="1"/>
  <c r="C67" i="1"/>
  <c r="C68" i="1"/>
  <c r="D69" i="1" s="1"/>
  <c r="E69" i="1" s="1"/>
  <c r="C69" i="1"/>
  <c r="D70" i="1" s="1"/>
  <c r="E70" i="1" s="1"/>
  <c r="C70" i="1"/>
  <c r="C71" i="1"/>
  <c r="C72" i="1"/>
  <c r="D73" i="1" s="1"/>
  <c r="E73" i="1" s="1"/>
  <c r="C73" i="1"/>
  <c r="D74" i="1" s="1"/>
  <c r="E74" i="1" s="1"/>
  <c r="C74" i="1"/>
  <c r="C75" i="1"/>
  <c r="C76" i="1"/>
  <c r="D77" i="1" s="1"/>
  <c r="E77" i="1" s="1"/>
  <c r="C77" i="1"/>
  <c r="D78" i="1" s="1"/>
  <c r="E78" i="1" s="1"/>
  <c r="C78" i="1"/>
  <c r="C79" i="1"/>
  <c r="C80" i="1"/>
  <c r="D81" i="1" s="1"/>
  <c r="E81" i="1" s="1"/>
  <c r="C81" i="1"/>
  <c r="D82" i="1" s="1"/>
  <c r="E82" i="1" s="1"/>
  <c r="C82" i="1"/>
  <c r="C83" i="1"/>
  <c r="C84" i="1"/>
  <c r="D85" i="1" s="1"/>
  <c r="E85" i="1" s="1"/>
  <c r="C85" i="1"/>
  <c r="D86" i="1" s="1"/>
  <c r="E86" i="1" s="1"/>
  <c r="C86" i="1"/>
  <c r="C87" i="1"/>
  <c r="C88" i="1"/>
  <c r="D89" i="1" s="1"/>
  <c r="E89" i="1" s="1"/>
  <c r="C89" i="1"/>
  <c r="D90" i="1" s="1"/>
  <c r="E90" i="1" s="1"/>
  <c r="C90" i="1"/>
  <c r="C91" i="1"/>
  <c r="C92" i="1"/>
  <c r="D93" i="1" s="1"/>
  <c r="E93" i="1" s="1"/>
  <c r="C93" i="1"/>
  <c r="D94" i="1" s="1"/>
  <c r="E94" i="1" s="1"/>
  <c r="C94" i="1"/>
  <c r="C95" i="1"/>
  <c r="C96" i="1"/>
  <c r="D97" i="1" s="1"/>
  <c r="E97" i="1" s="1"/>
  <c r="C97" i="1"/>
  <c r="D98" i="1" s="1"/>
  <c r="E98" i="1" s="1"/>
  <c r="C98" i="1"/>
  <c r="C99" i="1"/>
  <c r="C100" i="1"/>
  <c r="D101" i="1" s="1"/>
  <c r="E101" i="1" s="1"/>
  <c r="C101" i="1"/>
  <c r="D102" i="1" s="1"/>
  <c r="C102" i="1"/>
  <c r="C4" i="1"/>
  <c r="E102" i="1" l="1"/>
  <c r="D103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103" i="1" l="1"/>
</calcChain>
</file>

<file path=xl/sharedStrings.xml><?xml version="1.0" encoding="utf-8"?>
<sst xmlns="http://schemas.openxmlformats.org/spreadsheetml/2006/main" count="7" uniqueCount="7">
  <si>
    <t>Periode</t>
  </si>
  <si>
    <t>Data hujan</t>
  </si>
  <si>
    <t>Forecast</t>
  </si>
  <si>
    <t>Error</t>
  </si>
  <si>
    <t>Error^2</t>
  </si>
  <si>
    <t>MA (3) St</t>
  </si>
  <si>
    <t>Forecast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</si>
</sst>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F4" sqref="F4"/>
    </sheetView>
  </sheetViews>
  <sheetFormatPr defaultRowHeight="15" x14ac:dyDescent="0.25"/>
  <cols>
    <col min="1" max="1" width="12" style="1" customWidth="1"/>
    <col min="2" max="2" width="14.28515625" style="1" customWidth="1"/>
    <col min="4" max="4" width="12" customWidth="1"/>
  </cols>
  <sheetData>
    <row r="1" spans="1:6" x14ac:dyDescent="0.25">
      <c r="A1" s="1" t="s">
        <v>0</v>
      </c>
      <c r="B1" s="1" t="s">
        <v>1</v>
      </c>
      <c r="C1" t="s">
        <v>5</v>
      </c>
      <c r="D1" t="s">
        <v>6</v>
      </c>
      <c r="E1" t="s">
        <v>3</v>
      </c>
      <c r="F1" t="s">
        <v>4</v>
      </c>
    </row>
    <row r="2" spans="1:6" x14ac:dyDescent="0.25">
      <c r="A2" s="1">
        <v>1813</v>
      </c>
      <c r="B2" s="1">
        <v>23.56</v>
      </c>
    </row>
    <row r="3" spans="1:6" x14ac:dyDescent="0.25">
      <c r="A3" s="1">
        <v>1814</v>
      </c>
      <c r="B3" s="1">
        <v>26.07</v>
      </c>
    </row>
    <row r="4" spans="1:6" x14ac:dyDescent="0.25">
      <c r="A4" s="1">
        <v>1815</v>
      </c>
      <c r="B4" s="1">
        <v>21.86</v>
      </c>
      <c r="C4">
        <f>SUM(B2:B4)/3</f>
        <v>23.83</v>
      </c>
    </row>
    <row r="5" spans="1:6" x14ac:dyDescent="0.25">
      <c r="A5" s="1">
        <v>1816</v>
      </c>
      <c r="B5" s="1">
        <v>31.24</v>
      </c>
      <c r="C5">
        <f>SUM(B3:B5)/3</f>
        <v>26.39</v>
      </c>
      <c r="D5">
        <f>C4</f>
        <v>23.83</v>
      </c>
      <c r="E5">
        <f>B5-D5</f>
        <v>7.41</v>
      </c>
      <c r="F5">
        <f>E5^2</f>
        <v>54.908100000000005</v>
      </c>
    </row>
    <row r="6" spans="1:6" x14ac:dyDescent="0.25">
      <c r="A6" s="1">
        <v>1817</v>
      </c>
      <c r="B6" s="1">
        <v>23.65</v>
      </c>
      <c r="C6">
        <f t="shared" ref="C6:C68" si="0">SUM(B4:B6)/3</f>
        <v>25.583333333333332</v>
      </c>
      <c r="D6">
        <f t="shared" ref="D6:D69" si="1">C5</f>
        <v>26.39</v>
      </c>
      <c r="E6">
        <f>B6-D6</f>
        <v>-2.740000000000002</v>
      </c>
      <c r="F6">
        <f t="shared" ref="F6:F69" si="2">E6^2</f>
        <v>7.5076000000000107</v>
      </c>
    </row>
    <row r="7" spans="1:6" x14ac:dyDescent="0.25">
      <c r="A7" s="1">
        <v>1818</v>
      </c>
      <c r="B7" s="1">
        <v>23.88</v>
      </c>
      <c r="C7">
        <f t="shared" si="0"/>
        <v>26.256666666666664</v>
      </c>
      <c r="D7">
        <f t="shared" si="1"/>
        <v>25.583333333333332</v>
      </c>
      <c r="E7">
        <f t="shared" ref="E7:E69" si="3">B7-D7</f>
        <v>-1.7033333333333331</v>
      </c>
      <c r="F7">
        <f t="shared" si="2"/>
        <v>2.9013444444444438</v>
      </c>
    </row>
    <row r="8" spans="1:6" x14ac:dyDescent="0.25">
      <c r="A8" s="1">
        <v>1819</v>
      </c>
      <c r="B8" s="1">
        <v>26.41</v>
      </c>
      <c r="C8">
        <f t="shared" si="0"/>
        <v>24.646666666666665</v>
      </c>
      <c r="D8">
        <f t="shared" si="1"/>
        <v>26.256666666666664</v>
      </c>
      <c r="E8">
        <f t="shared" si="3"/>
        <v>0.15333333333333599</v>
      </c>
      <c r="F8">
        <f t="shared" si="2"/>
        <v>2.3511111111111923E-2</v>
      </c>
    </row>
    <row r="9" spans="1:6" x14ac:dyDescent="0.25">
      <c r="A9" s="1">
        <v>1820</v>
      </c>
      <c r="B9" s="1">
        <v>22.67</v>
      </c>
      <c r="C9">
        <f t="shared" si="0"/>
        <v>24.320000000000004</v>
      </c>
      <c r="D9">
        <f t="shared" si="1"/>
        <v>24.646666666666665</v>
      </c>
      <c r="E9">
        <f t="shared" si="3"/>
        <v>-1.976666666666663</v>
      </c>
      <c r="F9">
        <f t="shared" si="2"/>
        <v>3.9072111111110965</v>
      </c>
    </row>
    <row r="10" spans="1:6" x14ac:dyDescent="0.25">
      <c r="A10" s="1">
        <v>1821</v>
      </c>
      <c r="B10" s="1">
        <v>31.69</v>
      </c>
      <c r="C10">
        <f t="shared" si="0"/>
        <v>26.923333333333332</v>
      </c>
      <c r="D10">
        <f t="shared" si="1"/>
        <v>24.320000000000004</v>
      </c>
      <c r="E10">
        <f t="shared" si="3"/>
        <v>7.3699999999999974</v>
      </c>
      <c r="F10">
        <f t="shared" si="2"/>
        <v>54.316899999999961</v>
      </c>
    </row>
    <row r="11" spans="1:6" x14ac:dyDescent="0.25">
      <c r="A11" s="1">
        <v>1822</v>
      </c>
      <c r="B11" s="1">
        <v>23.86</v>
      </c>
      <c r="C11">
        <f t="shared" si="0"/>
        <v>26.073333333333334</v>
      </c>
      <c r="D11">
        <f t="shared" si="1"/>
        <v>26.923333333333332</v>
      </c>
      <c r="E11">
        <f t="shared" si="3"/>
        <v>-3.0633333333333326</v>
      </c>
      <c r="F11">
        <f t="shared" si="2"/>
        <v>9.3840111111111071</v>
      </c>
    </row>
    <row r="12" spans="1:6" x14ac:dyDescent="0.25">
      <c r="A12" s="1">
        <v>1823</v>
      </c>
      <c r="B12" s="1">
        <v>24.11</v>
      </c>
      <c r="C12">
        <f t="shared" si="0"/>
        <v>26.553333333333331</v>
      </c>
      <c r="D12">
        <f t="shared" si="1"/>
        <v>26.073333333333334</v>
      </c>
      <c r="E12">
        <f t="shared" si="3"/>
        <v>-1.9633333333333347</v>
      </c>
      <c r="F12">
        <f t="shared" si="2"/>
        <v>3.8546777777777832</v>
      </c>
    </row>
    <row r="13" spans="1:6" x14ac:dyDescent="0.25">
      <c r="A13" s="1">
        <v>1824</v>
      </c>
      <c r="B13" s="1">
        <v>32.43</v>
      </c>
      <c r="C13">
        <f t="shared" si="0"/>
        <v>26.8</v>
      </c>
      <c r="D13">
        <f t="shared" si="1"/>
        <v>26.553333333333331</v>
      </c>
      <c r="E13">
        <f t="shared" si="3"/>
        <v>5.8766666666666687</v>
      </c>
      <c r="F13">
        <f t="shared" si="2"/>
        <v>34.535211111111138</v>
      </c>
    </row>
    <row r="14" spans="1:6" x14ac:dyDescent="0.25">
      <c r="A14" s="1">
        <v>1825</v>
      </c>
      <c r="B14" s="1">
        <v>23.26</v>
      </c>
      <c r="C14">
        <f t="shared" si="0"/>
        <v>26.599999999999998</v>
      </c>
      <c r="D14">
        <f t="shared" si="1"/>
        <v>26.8</v>
      </c>
      <c r="E14">
        <f t="shared" si="3"/>
        <v>-3.5399999999999991</v>
      </c>
      <c r="F14">
        <f t="shared" si="2"/>
        <v>12.531599999999994</v>
      </c>
    </row>
    <row r="15" spans="1:6" x14ac:dyDescent="0.25">
      <c r="A15" s="1">
        <v>1826</v>
      </c>
      <c r="B15" s="1">
        <v>22.57</v>
      </c>
      <c r="C15">
        <f t="shared" si="0"/>
        <v>26.086666666666662</v>
      </c>
      <c r="D15">
        <f t="shared" si="1"/>
        <v>26.599999999999998</v>
      </c>
      <c r="E15">
        <f t="shared" si="3"/>
        <v>-4.0299999999999976</v>
      </c>
      <c r="F15">
        <f t="shared" si="2"/>
        <v>16.240899999999982</v>
      </c>
    </row>
    <row r="16" spans="1:6" x14ac:dyDescent="0.25">
      <c r="A16" s="1">
        <v>1827</v>
      </c>
      <c r="B16" s="1">
        <v>23</v>
      </c>
      <c r="C16">
        <f t="shared" si="0"/>
        <v>22.943333333333332</v>
      </c>
      <c r="D16">
        <f t="shared" si="1"/>
        <v>26.086666666666662</v>
      </c>
      <c r="E16">
        <f t="shared" si="3"/>
        <v>-3.0866666666666625</v>
      </c>
      <c r="F16">
        <f t="shared" si="2"/>
        <v>9.5275111111110853</v>
      </c>
    </row>
    <row r="17" spans="1:6" x14ac:dyDescent="0.25">
      <c r="A17" s="1">
        <v>1828</v>
      </c>
      <c r="B17" s="1">
        <v>27.88</v>
      </c>
      <c r="C17">
        <f t="shared" si="0"/>
        <v>24.483333333333334</v>
      </c>
      <c r="D17">
        <f t="shared" si="1"/>
        <v>22.943333333333332</v>
      </c>
      <c r="E17">
        <f t="shared" si="3"/>
        <v>4.9366666666666674</v>
      </c>
      <c r="F17">
        <f t="shared" si="2"/>
        <v>24.370677777777786</v>
      </c>
    </row>
    <row r="18" spans="1:6" x14ac:dyDescent="0.25">
      <c r="A18" s="1">
        <v>1829</v>
      </c>
      <c r="B18" s="1">
        <v>25.32</v>
      </c>
      <c r="C18">
        <f t="shared" si="0"/>
        <v>25.399999999999995</v>
      </c>
      <c r="D18">
        <f t="shared" si="1"/>
        <v>24.483333333333334</v>
      </c>
      <c r="E18">
        <f t="shared" si="3"/>
        <v>0.836666666666666</v>
      </c>
      <c r="F18">
        <f t="shared" si="2"/>
        <v>0.70001111111111003</v>
      </c>
    </row>
    <row r="19" spans="1:6" x14ac:dyDescent="0.25">
      <c r="A19" s="1">
        <v>1830</v>
      </c>
      <c r="B19" s="1">
        <v>25.08</v>
      </c>
      <c r="C19">
        <f t="shared" si="0"/>
        <v>26.093333333333334</v>
      </c>
      <c r="D19">
        <f t="shared" si="1"/>
        <v>25.399999999999995</v>
      </c>
      <c r="E19">
        <f t="shared" si="3"/>
        <v>-0.31999999999999673</v>
      </c>
      <c r="F19">
        <f t="shared" si="2"/>
        <v>0.10239999999999791</v>
      </c>
    </row>
    <row r="20" spans="1:6" x14ac:dyDescent="0.25">
      <c r="A20" s="1">
        <v>1831</v>
      </c>
      <c r="B20" s="1">
        <v>27.76</v>
      </c>
      <c r="C20">
        <f t="shared" si="0"/>
        <v>26.053333333333331</v>
      </c>
      <c r="D20">
        <f t="shared" si="1"/>
        <v>26.093333333333334</v>
      </c>
      <c r="E20">
        <f t="shared" si="3"/>
        <v>1.6666666666666679</v>
      </c>
      <c r="F20">
        <f t="shared" si="2"/>
        <v>2.7777777777777817</v>
      </c>
    </row>
    <row r="21" spans="1:6" x14ac:dyDescent="0.25">
      <c r="A21" s="1">
        <v>1832</v>
      </c>
      <c r="B21" s="1">
        <v>19.82</v>
      </c>
      <c r="C21">
        <f t="shared" si="0"/>
        <v>24.22</v>
      </c>
      <c r="D21">
        <f t="shared" si="1"/>
        <v>26.053333333333331</v>
      </c>
      <c r="E21">
        <f t="shared" si="3"/>
        <v>-6.2333333333333307</v>
      </c>
      <c r="F21">
        <f t="shared" si="2"/>
        <v>38.854444444444411</v>
      </c>
    </row>
    <row r="22" spans="1:6" x14ac:dyDescent="0.25">
      <c r="A22" s="1">
        <v>1833</v>
      </c>
      <c r="B22" s="1">
        <v>24.78</v>
      </c>
      <c r="C22">
        <f t="shared" si="0"/>
        <v>24.12</v>
      </c>
      <c r="D22">
        <f t="shared" si="1"/>
        <v>24.22</v>
      </c>
      <c r="E22">
        <f t="shared" si="3"/>
        <v>0.56000000000000227</v>
      </c>
      <c r="F22">
        <f t="shared" si="2"/>
        <v>0.31360000000000254</v>
      </c>
    </row>
    <row r="23" spans="1:6" x14ac:dyDescent="0.25">
      <c r="A23" s="1">
        <v>1834</v>
      </c>
      <c r="B23" s="1">
        <v>20.12</v>
      </c>
      <c r="C23">
        <f t="shared" si="0"/>
        <v>21.573333333333334</v>
      </c>
      <c r="D23">
        <f t="shared" si="1"/>
        <v>24.12</v>
      </c>
      <c r="E23">
        <f t="shared" si="3"/>
        <v>-4</v>
      </c>
      <c r="F23">
        <f t="shared" si="2"/>
        <v>16</v>
      </c>
    </row>
    <row r="24" spans="1:6" x14ac:dyDescent="0.25">
      <c r="A24" s="1">
        <v>1835</v>
      </c>
      <c r="B24" s="1">
        <v>24.34</v>
      </c>
      <c r="C24">
        <f t="shared" si="0"/>
        <v>23.080000000000002</v>
      </c>
      <c r="D24">
        <f t="shared" si="1"/>
        <v>21.573333333333334</v>
      </c>
      <c r="E24">
        <f t="shared" si="3"/>
        <v>2.7666666666666657</v>
      </c>
      <c r="F24">
        <f t="shared" si="2"/>
        <v>7.6544444444444393</v>
      </c>
    </row>
    <row r="25" spans="1:6" x14ac:dyDescent="0.25">
      <c r="A25" s="1">
        <v>1836</v>
      </c>
      <c r="B25" s="1">
        <v>27.42</v>
      </c>
      <c r="C25">
        <f t="shared" si="0"/>
        <v>23.959999999999997</v>
      </c>
      <c r="D25">
        <f t="shared" si="1"/>
        <v>23.080000000000002</v>
      </c>
      <c r="E25">
        <f t="shared" si="3"/>
        <v>4.34</v>
      </c>
      <c r="F25">
        <f t="shared" si="2"/>
        <v>18.835599999999999</v>
      </c>
    </row>
    <row r="26" spans="1:6" x14ac:dyDescent="0.25">
      <c r="A26" s="1">
        <v>1837</v>
      </c>
      <c r="B26" s="1">
        <v>19.440000000000001</v>
      </c>
      <c r="C26">
        <f t="shared" si="0"/>
        <v>23.733333333333334</v>
      </c>
      <c r="D26">
        <f t="shared" si="1"/>
        <v>23.959999999999997</v>
      </c>
      <c r="E26">
        <f t="shared" si="3"/>
        <v>-4.519999999999996</v>
      </c>
      <c r="F26">
        <f t="shared" si="2"/>
        <v>20.430399999999963</v>
      </c>
    </row>
    <row r="27" spans="1:6" x14ac:dyDescent="0.25">
      <c r="A27" s="1">
        <v>1838</v>
      </c>
      <c r="B27" s="1">
        <v>21.63</v>
      </c>
      <c r="C27">
        <f t="shared" si="0"/>
        <v>22.83</v>
      </c>
      <c r="D27">
        <f t="shared" si="1"/>
        <v>23.733333333333334</v>
      </c>
      <c r="E27">
        <f t="shared" si="3"/>
        <v>-2.1033333333333353</v>
      </c>
      <c r="F27">
        <f t="shared" si="2"/>
        <v>4.4240111111111196</v>
      </c>
    </row>
    <row r="28" spans="1:6" x14ac:dyDescent="0.25">
      <c r="A28" s="1">
        <v>1839</v>
      </c>
      <c r="B28" s="1">
        <v>27.49</v>
      </c>
      <c r="C28">
        <f t="shared" si="0"/>
        <v>22.853333333333335</v>
      </c>
      <c r="D28">
        <f t="shared" si="1"/>
        <v>22.83</v>
      </c>
      <c r="E28">
        <f t="shared" si="3"/>
        <v>4.66</v>
      </c>
      <c r="F28">
        <f t="shared" si="2"/>
        <v>21.715600000000002</v>
      </c>
    </row>
    <row r="29" spans="1:6" x14ac:dyDescent="0.25">
      <c r="A29" s="1">
        <v>1840</v>
      </c>
      <c r="B29" s="1">
        <v>19.43</v>
      </c>
      <c r="C29">
        <f t="shared" si="0"/>
        <v>22.849999999999998</v>
      </c>
      <c r="D29">
        <f t="shared" si="1"/>
        <v>22.853333333333335</v>
      </c>
      <c r="E29">
        <f t="shared" si="3"/>
        <v>-3.4233333333333356</v>
      </c>
      <c r="F29">
        <f t="shared" si="2"/>
        <v>11.719211111111127</v>
      </c>
    </row>
    <row r="30" spans="1:6" x14ac:dyDescent="0.25">
      <c r="A30" s="1">
        <v>1841</v>
      </c>
      <c r="B30" s="1">
        <v>31.13</v>
      </c>
      <c r="C30">
        <f t="shared" si="0"/>
        <v>26.016666666666666</v>
      </c>
      <c r="D30">
        <f t="shared" si="1"/>
        <v>22.849999999999998</v>
      </c>
      <c r="E30">
        <f t="shared" si="3"/>
        <v>8.2800000000000011</v>
      </c>
      <c r="F30">
        <f t="shared" si="2"/>
        <v>68.55840000000002</v>
      </c>
    </row>
    <row r="31" spans="1:6" x14ac:dyDescent="0.25">
      <c r="A31" s="1">
        <v>1842</v>
      </c>
      <c r="B31" s="1">
        <v>23.09</v>
      </c>
      <c r="C31">
        <f t="shared" si="0"/>
        <v>24.55</v>
      </c>
      <c r="D31">
        <f t="shared" si="1"/>
        <v>26.016666666666666</v>
      </c>
      <c r="E31">
        <f t="shared" si="3"/>
        <v>-2.9266666666666659</v>
      </c>
      <c r="F31">
        <f t="shared" si="2"/>
        <v>8.5653777777777726</v>
      </c>
    </row>
    <row r="32" spans="1:6" x14ac:dyDescent="0.25">
      <c r="A32" s="1">
        <v>1843</v>
      </c>
      <c r="B32" s="1">
        <v>25.85</v>
      </c>
      <c r="C32">
        <f t="shared" si="0"/>
        <v>26.689999999999998</v>
      </c>
      <c r="D32">
        <f t="shared" si="1"/>
        <v>24.55</v>
      </c>
      <c r="E32">
        <f t="shared" si="3"/>
        <v>1.3000000000000007</v>
      </c>
      <c r="F32">
        <f t="shared" si="2"/>
        <v>1.6900000000000019</v>
      </c>
    </row>
    <row r="33" spans="1:6" x14ac:dyDescent="0.25">
      <c r="A33" s="1">
        <v>1844</v>
      </c>
      <c r="B33" s="1">
        <v>22.65</v>
      </c>
      <c r="C33">
        <f t="shared" si="0"/>
        <v>23.863333333333333</v>
      </c>
      <c r="D33">
        <f t="shared" si="1"/>
        <v>26.689999999999998</v>
      </c>
      <c r="E33">
        <f t="shared" si="3"/>
        <v>-4.0399999999999991</v>
      </c>
      <c r="F33">
        <f t="shared" si="2"/>
        <v>16.321599999999993</v>
      </c>
    </row>
    <row r="34" spans="1:6" x14ac:dyDescent="0.25">
      <c r="A34" s="1">
        <v>1845</v>
      </c>
      <c r="B34" s="1">
        <v>22.75</v>
      </c>
      <c r="C34">
        <f t="shared" si="0"/>
        <v>23.75</v>
      </c>
      <c r="D34">
        <f t="shared" si="1"/>
        <v>23.863333333333333</v>
      </c>
      <c r="E34">
        <f t="shared" si="3"/>
        <v>-1.1133333333333333</v>
      </c>
      <c r="F34">
        <f t="shared" si="2"/>
        <v>1.239511111111111</v>
      </c>
    </row>
    <row r="35" spans="1:6" x14ac:dyDescent="0.25">
      <c r="A35" s="1">
        <v>1846</v>
      </c>
      <c r="B35" s="1">
        <v>26.36</v>
      </c>
      <c r="C35">
        <f t="shared" si="0"/>
        <v>23.919999999999998</v>
      </c>
      <c r="D35">
        <f t="shared" si="1"/>
        <v>23.75</v>
      </c>
      <c r="E35">
        <f t="shared" si="3"/>
        <v>2.6099999999999994</v>
      </c>
      <c r="F35">
        <f t="shared" si="2"/>
        <v>6.8120999999999974</v>
      </c>
    </row>
    <row r="36" spans="1:6" x14ac:dyDescent="0.25">
      <c r="A36" s="1">
        <v>1847</v>
      </c>
      <c r="B36" s="1">
        <v>17.7</v>
      </c>
      <c r="C36">
        <f t="shared" si="0"/>
        <v>22.27</v>
      </c>
      <c r="D36">
        <f t="shared" si="1"/>
        <v>23.919999999999998</v>
      </c>
      <c r="E36">
        <f t="shared" si="3"/>
        <v>-6.2199999999999989</v>
      </c>
      <c r="F36">
        <f t="shared" si="2"/>
        <v>38.688399999999987</v>
      </c>
    </row>
    <row r="37" spans="1:6" x14ac:dyDescent="0.25">
      <c r="A37" s="1">
        <v>1848</v>
      </c>
      <c r="B37" s="1">
        <v>29.81</v>
      </c>
      <c r="C37">
        <f t="shared" si="0"/>
        <v>24.623333333333335</v>
      </c>
      <c r="D37">
        <f t="shared" si="1"/>
        <v>22.27</v>
      </c>
      <c r="E37">
        <f t="shared" si="3"/>
        <v>7.5399999999999991</v>
      </c>
      <c r="F37">
        <f t="shared" si="2"/>
        <v>56.851599999999991</v>
      </c>
    </row>
    <row r="38" spans="1:6" x14ac:dyDescent="0.25">
      <c r="A38" s="1">
        <v>1849</v>
      </c>
      <c r="B38" s="1">
        <v>22.93</v>
      </c>
      <c r="C38">
        <f t="shared" si="0"/>
        <v>23.48</v>
      </c>
      <c r="D38">
        <f t="shared" si="1"/>
        <v>24.623333333333335</v>
      </c>
      <c r="E38">
        <f t="shared" si="3"/>
        <v>-1.6933333333333351</v>
      </c>
      <c r="F38">
        <f t="shared" si="2"/>
        <v>2.8673777777777838</v>
      </c>
    </row>
    <row r="39" spans="1:6" x14ac:dyDescent="0.25">
      <c r="A39" s="1">
        <v>1850</v>
      </c>
      <c r="B39" s="1">
        <v>19.22</v>
      </c>
      <c r="C39">
        <f t="shared" si="0"/>
        <v>23.986666666666665</v>
      </c>
      <c r="D39">
        <f t="shared" si="1"/>
        <v>23.48</v>
      </c>
      <c r="E39">
        <f t="shared" si="3"/>
        <v>-4.2600000000000016</v>
      </c>
      <c r="F39">
        <f t="shared" si="2"/>
        <v>18.147600000000015</v>
      </c>
    </row>
    <row r="40" spans="1:6" x14ac:dyDescent="0.25">
      <c r="A40" s="1">
        <v>1851</v>
      </c>
      <c r="B40" s="1">
        <v>20.63</v>
      </c>
      <c r="C40">
        <f t="shared" si="0"/>
        <v>20.926666666666666</v>
      </c>
      <c r="D40">
        <f t="shared" si="1"/>
        <v>23.986666666666665</v>
      </c>
      <c r="E40">
        <f t="shared" si="3"/>
        <v>-3.3566666666666656</v>
      </c>
      <c r="F40">
        <f t="shared" si="2"/>
        <v>11.267211111111104</v>
      </c>
    </row>
    <row r="41" spans="1:6" x14ac:dyDescent="0.25">
      <c r="A41" s="1">
        <v>1852</v>
      </c>
      <c r="B41" s="1">
        <v>35.340000000000003</v>
      </c>
      <c r="C41">
        <f t="shared" si="0"/>
        <v>25.063333333333333</v>
      </c>
      <c r="D41">
        <f t="shared" si="1"/>
        <v>20.926666666666666</v>
      </c>
      <c r="E41">
        <f t="shared" si="3"/>
        <v>14.413333333333338</v>
      </c>
      <c r="F41">
        <f t="shared" si="2"/>
        <v>207.74417777777791</v>
      </c>
    </row>
    <row r="42" spans="1:6" x14ac:dyDescent="0.25">
      <c r="A42" s="1">
        <v>1853</v>
      </c>
      <c r="B42" s="1">
        <v>25.89</v>
      </c>
      <c r="C42">
        <f t="shared" si="0"/>
        <v>27.286666666666665</v>
      </c>
      <c r="D42">
        <f t="shared" si="1"/>
        <v>25.063333333333333</v>
      </c>
      <c r="E42">
        <f t="shared" si="3"/>
        <v>0.82666666666666799</v>
      </c>
      <c r="F42">
        <f t="shared" si="2"/>
        <v>0.68337777777777997</v>
      </c>
    </row>
    <row r="43" spans="1:6" x14ac:dyDescent="0.25">
      <c r="A43" s="1">
        <v>1854</v>
      </c>
      <c r="B43" s="1">
        <v>18.649999999999999</v>
      </c>
      <c r="C43">
        <f t="shared" si="0"/>
        <v>26.626666666666665</v>
      </c>
      <c r="D43">
        <f t="shared" si="1"/>
        <v>27.286666666666665</v>
      </c>
      <c r="E43">
        <f t="shared" si="3"/>
        <v>-8.6366666666666667</v>
      </c>
      <c r="F43">
        <f t="shared" si="2"/>
        <v>74.592011111111105</v>
      </c>
    </row>
    <row r="44" spans="1:6" x14ac:dyDescent="0.25">
      <c r="A44" s="1">
        <v>1855</v>
      </c>
      <c r="B44" s="1">
        <v>23.06</v>
      </c>
      <c r="C44">
        <f t="shared" si="0"/>
        <v>22.533333333333331</v>
      </c>
      <c r="D44">
        <f t="shared" si="1"/>
        <v>26.626666666666665</v>
      </c>
      <c r="E44">
        <f t="shared" si="3"/>
        <v>-3.5666666666666664</v>
      </c>
      <c r="F44">
        <f t="shared" si="2"/>
        <v>12.72111111111111</v>
      </c>
    </row>
    <row r="45" spans="1:6" x14ac:dyDescent="0.25">
      <c r="A45" s="1">
        <v>1856</v>
      </c>
      <c r="B45" s="1">
        <v>22.21</v>
      </c>
      <c r="C45">
        <f t="shared" si="0"/>
        <v>21.306666666666665</v>
      </c>
      <c r="D45">
        <f t="shared" si="1"/>
        <v>22.533333333333331</v>
      </c>
      <c r="E45">
        <f t="shared" si="3"/>
        <v>-0.32333333333333059</v>
      </c>
      <c r="F45">
        <f t="shared" si="2"/>
        <v>0.10454444444444266</v>
      </c>
    </row>
    <row r="46" spans="1:6" x14ac:dyDescent="0.25">
      <c r="A46" s="1">
        <v>1857</v>
      </c>
      <c r="B46" s="1">
        <v>22.18</v>
      </c>
      <c r="C46">
        <f t="shared" si="0"/>
        <v>22.483333333333331</v>
      </c>
      <c r="D46">
        <f t="shared" si="1"/>
        <v>21.306666666666665</v>
      </c>
      <c r="E46">
        <f t="shared" si="3"/>
        <v>0.87333333333333485</v>
      </c>
      <c r="F46">
        <f t="shared" si="2"/>
        <v>0.76271111111111378</v>
      </c>
    </row>
    <row r="47" spans="1:6" x14ac:dyDescent="0.25">
      <c r="A47" s="1">
        <v>1858</v>
      </c>
      <c r="B47" s="1">
        <v>18.77</v>
      </c>
      <c r="C47">
        <f t="shared" si="0"/>
        <v>21.053333333333331</v>
      </c>
      <c r="D47">
        <f t="shared" si="1"/>
        <v>22.483333333333331</v>
      </c>
      <c r="E47">
        <f t="shared" si="3"/>
        <v>-3.7133333333333312</v>
      </c>
      <c r="F47">
        <f t="shared" si="2"/>
        <v>13.788844444444429</v>
      </c>
    </row>
    <row r="48" spans="1:6" x14ac:dyDescent="0.25">
      <c r="A48" s="1">
        <v>1859</v>
      </c>
      <c r="B48" s="1">
        <v>28.21</v>
      </c>
      <c r="C48">
        <f t="shared" si="0"/>
        <v>23.053333333333331</v>
      </c>
      <c r="D48">
        <f t="shared" si="1"/>
        <v>21.053333333333331</v>
      </c>
      <c r="E48">
        <f t="shared" si="3"/>
        <v>7.1566666666666698</v>
      </c>
      <c r="F48">
        <f t="shared" si="2"/>
        <v>51.217877777777822</v>
      </c>
    </row>
    <row r="49" spans="1:6" x14ac:dyDescent="0.25">
      <c r="A49" s="1">
        <v>1860</v>
      </c>
      <c r="B49" s="1">
        <v>32.24</v>
      </c>
      <c r="C49">
        <f t="shared" si="0"/>
        <v>26.406666666666666</v>
      </c>
      <c r="D49">
        <f t="shared" si="1"/>
        <v>23.053333333333331</v>
      </c>
      <c r="E49">
        <f t="shared" si="3"/>
        <v>9.186666666666671</v>
      </c>
      <c r="F49">
        <f t="shared" si="2"/>
        <v>84.39484444444453</v>
      </c>
    </row>
    <row r="50" spans="1:6" x14ac:dyDescent="0.25">
      <c r="A50" s="1">
        <v>1861</v>
      </c>
      <c r="B50" s="1">
        <v>22.27</v>
      </c>
      <c r="C50">
        <f t="shared" si="0"/>
        <v>27.573333333333334</v>
      </c>
      <c r="D50">
        <f t="shared" si="1"/>
        <v>26.406666666666666</v>
      </c>
      <c r="E50">
        <f t="shared" si="3"/>
        <v>-4.1366666666666667</v>
      </c>
      <c r="F50">
        <f t="shared" si="2"/>
        <v>17.112011111111112</v>
      </c>
    </row>
    <row r="51" spans="1:6" x14ac:dyDescent="0.25">
      <c r="A51" s="1">
        <v>1862</v>
      </c>
      <c r="B51" s="1">
        <v>27.57</v>
      </c>
      <c r="C51">
        <f t="shared" si="0"/>
        <v>27.360000000000003</v>
      </c>
      <c r="D51">
        <f t="shared" si="1"/>
        <v>27.573333333333334</v>
      </c>
      <c r="E51">
        <f t="shared" si="3"/>
        <v>-3.3333333333338544E-3</v>
      </c>
      <c r="F51">
        <f t="shared" si="2"/>
        <v>1.1111111111114584E-5</v>
      </c>
    </row>
    <row r="52" spans="1:6" x14ac:dyDescent="0.25">
      <c r="A52" s="1">
        <v>1863</v>
      </c>
      <c r="B52" s="1">
        <v>21.59</v>
      </c>
      <c r="C52">
        <f t="shared" si="0"/>
        <v>23.810000000000002</v>
      </c>
      <c r="D52">
        <f t="shared" si="1"/>
        <v>27.360000000000003</v>
      </c>
      <c r="E52">
        <f t="shared" si="3"/>
        <v>-5.7700000000000031</v>
      </c>
      <c r="F52">
        <f t="shared" si="2"/>
        <v>33.292900000000039</v>
      </c>
    </row>
    <row r="53" spans="1:6" x14ac:dyDescent="0.25">
      <c r="A53" s="1">
        <v>1864</v>
      </c>
      <c r="B53" s="1">
        <v>16.93</v>
      </c>
      <c r="C53">
        <f t="shared" si="0"/>
        <v>22.03</v>
      </c>
      <c r="D53">
        <f t="shared" si="1"/>
        <v>23.810000000000002</v>
      </c>
      <c r="E53">
        <f t="shared" si="3"/>
        <v>-6.8800000000000026</v>
      </c>
      <c r="F53">
        <f t="shared" si="2"/>
        <v>47.334400000000038</v>
      </c>
    </row>
    <row r="54" spans="1:6" x14ac:dyDescent="0.25">
      <c r="A54" s="1">
        <v>1865</v>
      </c>
      <c r="B54" s="1">
        <v>29.48</v>
      </c>
      <c r="C54">
        <f t="shared" si="0"/>
        <v>22.666666666666668</v>
      </c>
      <c r="D54">
        <f t="shared" si="1"/>
        <v>22.03</v>
      </c>
      <c r="E54">
        <f t="shared" si="3"/>
        <v>7.4499999999999993</v>
      </c>
      <c r="F54">
        <f t="shared" si="2"/>
        <v>55.502499999999991</v>
      </c>
    </row>
    <row r="55" spans="1:6" x14ac:dyDescent="0.25">
      <c r="A55" s="1">
        <v>1866</v>
      </c>
      <c r="B55" s="1">
        <v>31.6</v>
      </c>
      <c r="C55">
        <f t="shared" si="0"/>
        <v>26.00333333333333</v>
      </c>
      <c r="D55">
        <f t="shared" si="1"/>
        <v>22.666666666666668</v>
      </c>
      <c r="E55">
        <f t="shared" si="3"/>
        <v>8.9333333333333336</v>
      </c>
      <c r="F55">
        <f t="shared" si="2"/>
        <v>79.804444444444442</v>
      </c>
    </row>
    <row r="56" spans="1:6" x14ac:dyDescent="0.25">
      <c r="A56" s="1">
        <v>1867</v>
      </c>
      <c r="B56" s="1">
        <v>26.25</v>
      </c>
      <c r="C56">
        <f t="shared" si="0"/>
        <v>29.11</v>
      </c>
      <c r="D56">
        <f t="shared" si="1"/>
        <v>26.00333333333333</v>
      </c>
      <c r="E56">
        <f t="shared" si="3"/>
        <v>0.2466666666666697</v>
      </c>
      <c r="F56">
        <f t="shared" si="2"/>
        <v>6.0844444444445943E-2</v>
      </c>
    </row>
    <row r="57" spans="1:6" x14ac:dyDescent="0.25">
      <c r="A57" s="1">
        <v>1868</v>
      </c>
      <c r="B57" s="1">
        <v>23.4</v>
      </c>
      <c r="C57">
        <f t="shared" si="0"/>
        <v>27.083333333333332</v>
      </c>
      <c r="D57">
        <f t="shared" si="1"/>
        <v>29.11</v>
      </c>
      <c r="E57">
        <f t="shared" si="3"/>
        <v>-5.7100000000000009</v>
      </c>
      <c r="F57">
        <f t="shared" si="2"/>
        <v>32.60410000000001</v>
      </c>
    </row>
    <row r="58" spans="1:6" x14ac:dyDescent="0.25">
      <c r="A58" s="1">
        <v>1869</v>
      </c>
      <c r="B58" s="1">
        <v>25.42</v>
      </c>
      <c r="C58">
        <f t="shared" si="0"/>
        <v>25.02333333333333</v>
      </c>
      <c r="D58">
        <f t="shared" si="1"/>
        <v>27.083333333333332</v>
      </c>
      <c r="E58">
        <f t="shared" si="3"/>
        <v>-1.6633333333333304</v>
      </c>
      <c r="F58">
        <f t="shared" si="2"/>
        <v>2.766677777777768</v>
      </c>
    </row>
    <row r="59" spans="1:6" x14ac:dyDescent="0.25">
      <c r="A59" s="1">
        <v>1870</v>
      </c>
      <c r="B59" s="1">
        <v>21.32</v>
      </c>
      <c r="C59">
        <f t="shared" si="0"/>
        <v>23.38</v>
      </c>
      <c r="D59">
        <f t="shared" si="1"/>
        <v>25.02333333333333</v>
      </c>
      <c r="E59">
        <f t="shared" si="3"/>
        <v>-3.7033333333333296</v>
      </c>
      <c r="F59">
        <f t="shared" si="2"/>
        <v>13.71467777777775</v>
      </c>
    </row>
    <row r="60" spans="1:6" x14ac:dyDescent="0.25">
      <c r="A60" s="1">
        <v>1871</v>
      </c>
      <c r="B60" s="1">
        <v>25.02</v>
      </c>
      <c r="C60">
        <f t="shared" si="0"/>
        <v>23.92</v>
      </c>
      <c r="D60">
        <f t="shared" si="1"/>
        <v>23.38</v>
      </c>
      <c r="E60">
        <f t="shared" si="3"/>
        <v>1.6400000000000006</v>
      </c>
      <c r="F60">
        <f t="shared" si="2"/>
        <v>2.6896000000000018</v>
      </c>
    </row>
    <row r="61" spans="1:6" x14ac:dyDescent="0.25">
      <c r="A61" s="1">
        <v>1872</v>
      </c>
      <c r="B61" s="1">
        <v>33.86</v>
      </c>
      <c r="C61">
        <f t="shared" si="0"/>
        <v>26.733333333333334</v>
      </c>
      <c r="D61">
        <f t="shared" si="1"/>
        <v>23.92</v>
      </c>
      <c r="E61">
        <f t="shared" si="3"/>
        <v>9.9399999999999977</v>
      </c>
      <c r="F61">
        <f t="shared" si="2"/>
        <v>98.80359999999996</v>
      </c>
    </row>
    <row r="62" spans="1:6" x14ac:dyDescent="0.25">
      <c r="A62" s="1">
        <v>1873</v>
      </c>
      <c r="B62" s="1">
        <v>22.67</v>
      </c>
      <c r="C62">
        <f t="shared" si="0"/>
        <v>27.183333333333334</v>
      </c>
      <c r="D62">
        <f t="shared" si="1"/>
        <v>26.733333333333334</v>
      </c>
      <c r="E62">
        <f t="shared" si="3"/>
        <v>-4.0633333333333326</v>
      </c>
      <c r="F62">
        <f t="shared" si="2"/>
        <v>16.510677777777772</v>
      </c>
    </row>
    <row r="63" spans="1:6" x14ac:dyDescent="0.25">
      <c r="A63" s="1">
        <v>1874</v>
      </c>
      <c r="B63" s="1">
        <v>18.82</v>
      </c>
      <c r="C63">
        <f t="shared" si="0"/>
        <v>25.116666666666664</v>
      </c>
      <c r="D63">
        <f t="shared" si="1"/>
        <v>27.183333333333334</v>
      </c>
      <c r="E63">
        <f t="shared" si="3"/>
        <v>-8.3633333333333333</v>
      </c>
      <c r="F63">
        <f t="shared" si="2"/>
        <v>69.945344444444444</v>
      </c>
    </row>
    <row r="64" spans="1:6" x14ac:dyDescent="0.25">
      <c r="A64" s="1">
        <v>1875</v>
      </c>
      <c r="B64" s="1">
        <v>28.44</v>
      </c>
      <c r="C64">
        <f t="shared" si="0"/>
        <v>23.310000000000002</v>
      </c>
      <c r="D64">
        <f t="shared" si="1"/>
        <v>25.116666666666664</v>
      </c>
      <c r="E64">
        <f t="shared" si="3"/>
        <v>3.3233333333333377</v>
      </c>
      <c r="F64">
        <f t="shared" si="2"/>
        <v>11.044544444444474</v>
      </c>
    </row>
    <row r="65" spans="1:6" x14ac:dyDescent="0.25">
      <c r="A65" s="1">
        <v>1876</v>
      </c>
      <c r="B65" s="1">
        <v>26.16</v>
      </c>
      <c r="C65">
        <f t="shared" si="0"/>
        <v>24.473333333333333</v>
      </c>
      <c r="D65">
        <f t="shared" si="1"/>
        <v>23.310000000000002</v>
      </c>
      <c r="E65">
        <f t="shared" si="3"/>
        <v>2.8499999999999979</v>
      </c>
      <c r="F65">
        <f t="shared" si="2"/>
        <v>8.1224999999999881</v>
      </c>
    </row>
    <row r="66" spans="1:6" x14ac:dyDescent="0.25">
      <c r="A66" s="1">
        <v>1877</v>
      </c>
      <c r="B66" s="1">
        <v>28.17</v>
      </c>
      <c r="C66">
        <f t="shared" si="0"/>
        <v>27.590000000000003</v>
      </c>
      <c r="D66">
        <f t="shared" si="1"/>
        <v>24.473333333333333</v>
      </c>
      <c r="E66">
        <f t="shared" si="3"/>
        <v>3.696666666666669</v>
      </c>
      <c r="F66">
        <f t="shared" si="2"/>
        <v>13.665344444444461</v>
      </c>
    </row>
    <row r="67" spans="1:6" x14ac:dyDescent="0.25">
      <c r="A67" s="1">
        <v>1878</v>
      </c>
      <c r="B67" s="1">
        <v>34.08</v>
      </c>
      <c r="C67">
        <f t="shared" si="0"/>
        <v>29.47</v>
      </c>
      <c r="D67">
        <f t="shared" si="1"/>
        <v>27.590000000000003</v>
      </c>
      <c r="E67">
        <f t="shared" si="3"/>
        <v>6.4899999999999949</v>
      </c>
      <c r="F67">
        <f t="shared" si="2"/>
        <v>42.120099999999937</v>
      </c>
    </row>
    <row r="68" spans="1:6" x14ac:dyDescent="0.25">
      <c r="A68" s="1">
        <v>1879</v>
      </c>
      <c r="B68" s="1">
        <v>33.82</v>
      </c>
      <c r="C68">
        <f t="shared" si="0"/>
        <v>32.023333333333333</v>
      </c>
      <c r="D68">
        <f t="shared" si="1"/>
        <v>29.47</v>
      </c>
      <c r="E68">
        <f t="shared" si="3"/>
        <v>4.3500000000000014</v>
      </c>
      <c r="F68">
        <f t="shared" si="2"/>
        <v>18.922500000000014</v>
      </c>
    </row>
    <row r="69" spans="1:6" x14ac:dyDescent="0.25">
      <c r="A69" s="1">
        <v>1880</v>
      </c>
      <c r="B69" s="1">
        <v>30.28</v>
      </c>
      <c r="C69">
        <f t="shared" ref="C69:C102" si="4">SUM(B67:B69)/3</f>
        <v>32.726666666666667</v>
      </c>
      <c r="D69">
        <f t="shared" si="1"/>
        <v>32.023333333333333</v>
      </c>
      <c r="E69">
        <f t="shared" si="3"/>
        <v>-1.7433333333333323</v>
      </c>
      <c r="F69">
        <f t="shared" si="2"/>
        <v>3.0392111111111073</v>
      </c>
    </row>
    <row r="70" spans="1:6" x14ac:dyDescent="0.25">
      <c r="A70" s="1">
        <v>1881</v>
      </c>
      <c r="B70" s="1">
        <v>27.92</v>
      </c>
      <c r="C70">
        <f t="shared" si="4"/>
        <v>30.673333333333332</v>
      </c>
      <c r="D70">
        <f t="shared" ref="D70:D102" si="5">C69</f>
        <v>32.726666666666667</v>
      </c>
      <c r="E70">
        <f t="shared" ref="E70:E102" si="6">B70-D70</f>
        <v>-4.8066666666666649</v>
      </c>
      <c r="F70">
        <f t="shared" ref="F70:F102" si="7">E70^2</f>
        <v>23.104044444444426</v>
      </c>
    </row>
    <row r="71" spans="1:6" x14ac:dyDescent="0.25">
      <c r="A71" s="1">
        <v>1882</v>
      </c>
      <c r="B71" s="1">
        <v>27.14</v>
      </c>
      <c r="C71">
        <f t="shared" si="4"/>
        <v>28.446666666666669</v>
      </c>
      <c r="D71">
        <f t="shared" si="5"/>
        <v>30.673333333333332</v>
      </c>
      <c r="E71">
        <f t="shared" si="6"/>
        <v>-3.5333333333333314</v>
      </c>
      <c r="F71">
        <f t="shared" si="7"/>
        <v>12.484444444444431</v>
      </c>
    </row>
    <row r="72" spans="1:6" x14ac:dyDescent="0.25">
      <c r="A72" s="1">
        <v>1883</v>
      </c>
      <c r="B72" s="1">
        <v>24.4</v>
      </c>
      <c r="C72">
        <f t="shared" si="4"/>
        <v>26.486666666666668</v>
      </c>
      <c r="D72">
        <f t="shared" si="5"/>
        <v>28.446666666666669</v>
      </c>
      <c r="E72">
        <f t="shared" si="6"/>
        <v>-4.0466666666666704</v>
      </c>
      <c r="F72">
        <f t="shared" si="7"/>
        <v>16.375511111111141</v>
      </c>
    </row>
    <row r="73" spans="1:6" x14ac:dyDescent="0.25">
      <c r="A73" s="1">
        <v>1884</v>
      </c>
      <c r="B73" s="1">
        <v>20.350000000000001</v>
      </c>
      <c r="C73">
        <f t="shared" si="4"/>
        <v>23.963333333333335</v>
      </c>
      <c r="D73">
        <f t="shared" si="5"/>
        <v>26.486666666666668</v>
      </c>
      <c r="E73">
        <f t="shared" si="6"/>
        <v>-6.1366666666666667</v>
      </c>
      <c r="F73">
        <f t="shared" si="7"/>
        <v>37.658677777777775</v>
      </c>
    </row>
    <row r="74" spans="1:6" x14ac:dyDescent="0.25">
      <c r="A74" s="1">
        <v>1885</v>
      </c>
      <c r="B74" s="1">
        <v>26.64</v>
      </c>
      <c r="C74">
        <f t="shared" si="4"/>
        <v>23.796666666666667</v>
      </c>
      <c r="D74">
        <f t="shared" si="5"/>
        <v>23.963333333333335</v>
      </c>
      <c r="E74">
        <f t="shared" si="6"/>
        <v>2.6766666666666659</v>
      </c>
      <c r="F74">
        <f t="shared" si="7"/>
        <v>7.1645444444444397</v>
      </c>
    </row>
    <row r="75" spans="1:6" x14ac:dyDescent="0.25">
      <c r="A75" s="1">
        <v>1886</v>
      </c>
      <c r="B75" s="1">
        <v>27.01</v>
      </c>
      <c r="C75">
        <f t="shared" si="4"/>
        <v>24.666666666666668</v>
      </c>
      <c r="D75">
        <f t="shared" si="5"/>
        <v>23.796666666666667</v>
      </c>
      <c r="E75">
        <f t="shared" si="6"/>
        <v>3.2133333333333347</v>
      </c>
      <c r="F75">
        <f t="shared" si="7"/>
        <v>10.325511111111119</v>
      </c>
    </row>
    <row r="76" spans="1:6" x14ac:dyDescent="0.25">
      <c r="A76" s="1">
        <v>1887</v>
      </c>
      <c r="B76" s="1">
        <v>19.21</v>
      </c>
      <c r="C76">
        <f t="shared" si="4"/>
        <v>24.286666666666672</v>
      </c>
      <c r="D76">
        <f t="shared" si="5"/>
        <v>24.666666666666668</v>
      </c>
      <c r="E76">
        <f t="shared" si="6"/>
        <v>-5.456666666666667</v>
      </c>
      <c r="F76">
        <f t="shared" si="7"/>
        <v>29.775211111111116</v>
      </c>
    </row>
    <row r="77" spans="1:6" x14ac:dyDescent="0.25">
      <c r="A77" s="1">
        <v>1888</v>
      </c>
      <c r="B77" s="1">
        <v>27.74</v>
      </c>
      <c r="C77">
        <f t="shared" si="4"/>
        <v>24.653333333333332</v>
      </c>
      <c r="D77">
        <f t="shared" si="5"/>
        <v>24.286666666666672</v>
      </c>
      <c r="E77">
        <f t="shared" si="6"/>
        <v>3.453333333333326</v>
      </c>
      <c r="F77">
        <f t="shared" si="7"/>
        <v>11.92551111111106</v>
      </c>
    </row>
    <row r="78" spans="1:6" x14ac:dyDescent="0.25">
      <c r="A78" s="1">
        <v>1889</v>
      </c>
      <c r="B78" s="1">
        <v>23.85</v>
      </c>
      <c r="C78">
        <f t="shared" si="4"/>
        <v>23.600000000000005</v>
      </c>
      <c r="D78">
        <f t="shared" si="5"/>
        <v>24.653333333333332</v>
      </c>
      <c r="E78">
        <f t="shared" si="6"/>
        <v>-0.80333333333333101</v>
      </c>
      <c r="F78">
        <f t="shared" si="7"/>
        <v>0.64534444444444072</v>
      </c>
    </row>
    <row r="79" spans="1:6" x14ac:dyDescent="0.25">
      <c r="A79" s="1">
        <v>1890</v>
      </c>
      <c r="B79" s="1">
        <v>21.23</v>
      </c>
      <c r="C79">
        <f t="shared" si="4"/>
        <v>24.273333333333337</v>
      </c>
      <c r="D79">
        <f t="shared" si="5"/>
        <v>23.600000000000005</v>
      </c>
      <c r="E79">
        <f t="shared" si="6"/>
        <v>-2.3700000000000045</v>
      </c>
      <c r="F79">
        <f t="shared" si="7"/>
        <v>5.6169000000000215</v>
      </c>
    </row>
    <row r="80" spans="1:6" x14ac:dyDescent="0.25">
      <c r="A80" s="1">
        <v>1891</v>
      </c>
      <c r="B80" s="1">
        <v>28.15</v>
      </c>
      <c r="C80">
        <f t="shared" si="4"/>
        <v>24.409999999999997</v>
      </c>
      <c r="D80">
        <f t="shared" si="5"/>
        <v>24.273333333333337</v>
      </c>
      <c r="E80">
        <f t="shared" si="6"/>
        <v>3.8766666666666616</v>
      </c>
      <c r="F80">
        <f t="shared" si="7"/>
        <v>15.028544444444405</v>
      </c>
    </row>
    <row r="81" spans="1:6" x14ac:dyDescent="0.25">
      <c r="A81" s="1">
        <v>1892</v>
      </c>
      <c r="B81" s="1">
        <v>22.61</v>
      </c>
      <c r="C81">
        <f t="shared" si="4"/>
        <v>23.996666666666666</v>
      </c>
      <c r="D81">
        <f t="shared" si="5"/>
        <v>24.409999999999997</v>
      </c>
      <c r="E81">
        <f t="shared" si="6"/>
        <v>-1.7999999999999972</v>
      </c>
      <c r="F81">
        <f t="shared" si="7"/>
        <v>3.2399999999999896</v>
      </c>
    </row>
    <row r="82" spans="1:6" x14ac:dyDescent="0.25">
      <c r="A82" s="1">
        <v>1893</v>
      </c>
      <c r="B82" s="1">
        <v>19.8</v>
      </c>
      <c r="C82">
        <f t="shared" si="4"/>
        <v>23.52</v>
      </c>
      <c r="D82">
        <f t="shared" si="5"/>
        <v>23.996666666666666</v>
      </c>
      <c r="E82">
        <f t="shared" si="6"/>
        <v>-4.1966666666666654</v>
      </c>
      <c r="F82">
        <f t="shared" si="7"/>
        <v>17.612011111111102</v>
      </c>
    </row>
    <row r="83" spans="1:6" x14ac:dyDescent="0.25">
      <c r="A83" s="1">
        <v>1894</v>
      </c>
      <c r="B83" s="1">
        <v>27.94</v>
      </c>
      <c r="C83">
        <f t="shared" si="4"/>
        <v>23.45</v>
      </c>
      <c r="D83">
        <f t="shared" si="5"/>
        <v>23.52</v>
      </c>
      <c r="E83">
        <f t="shared" si="6"/>
        <v>4.4200000000000017</v>
      </c>
      <c r="F83">
        <f t="shared" si="7"/>
        <v>19.536400000000015</v>
      </c>
    </row>
    <row r="84" spans="1:6" x14ac:dyDescent="0.25">
      <c r="A84" s="1">
        <v>1895</v>
      </c>
      <c r="B84" s="1">
        <v>21.47</v>
      </c>
      <c r="C84">
        <f t="shared" si="4"/>
        <v>23.070000000000004</v>
      </c>
      <c r="D84">
        <f t="shared" si="5"/>
        <v>23.45</v>
      </c>
      <c r="E84">
        <f t="shared" si="6"/>
        <v>-1.9800000000000004</v>
      </c>
      <c r="F84">
        <f t="shared" si="7"/>
        <v>3.9204000000000017</v>
      </c>
    </row>
    <row r="85" spans="1:6" x14ac:dyDescent="0.25">
      <c r="A85" s="1">
        <v>1896</v>
      </c>
      <c r="B85" s="1">
        <v>23.52</v>
      </c>
      <c r="C85">
        <f t="shared" si="4"/>
        <v>24.31</v>
      </c>
      <c r="D85">
        <f t="shared" si="5"/>
        <v>23.070000000000004</v>
      </c>
      <c r="E85">
        <f t="shared" si="6"/>
        <v>0.44999999999999574</v>
      </c>
      <c r="F85">
        <f t="shared" si="7"/>
        <v>0.20249999999999616</v>
      </c>
    </row>
    <row r="86" spans="1:6" x14ac:dyDescent="0.25">
      <c r="A86" s="1">
        <v>1897</v>
      </c>
      <c r="B86" s="1">
        <v>22.86</v>
      </c>
      <c r="C86">
        <f t="shared" si="4"/>
        <v>22.616666666666664</v>
      </c>
      <c r="D86">
        <f t="shared" si="5"/>
        <v>24.31</v>
      </c>
      <c r="E86">
        <f t="shared" si="6"/>
        <v>-1.4499999999999993</v>
      </c>
      <c r="F86">
        <f t="shared" si="7"/>
        <v>2.1024999999999978</v>
      </c>
    </row>
    <row r="87" spans="1:6" x14ac:dyDescent="0.25">
      <c r="A87" s="1">
        <v>1898</v>
      </c>
      <c r="B87" s="1">
        <v>17.690000000000001</v>
      </c>
      <c r="C87">
        <f t="shared" si="4"/>
        <v>21.356666666666666</v>
      </c>
      <c r="D87">
        <f t="shared" si="5"/>
        <v>22.616666666666664</v>
      </c>
      <c r="E87">
        <f t="shared" si="6"/>
        <v>-4.9266666666666623</v>
      </c>
      <c r="F87">
        <f t="shared" si="7"/>
        <v>24.272044444444401</v>
      </c>
    </row>
    <row r="88" spans="1:6" x14ac:dyDescent="0.25">
      <c r="A88" s="1">
        <v>1899</v>
      </c>
      <c r="B88" s="1">
        <v>22.54</v>
      </c>
      <c r="C88">
        <f t="shared" si="4"/>
        <v>21.029999999999998</v>
      </c>
      <c r="D88">
        <f t="shared" si="5"/>
        <v>21.356666666666666</v>
      </c>
      <c r="E88">
        <f t="shared" si="6"/>
        <v>1.1833333333333336</v>
      </c>
      <c r="F88">
        <f t="shared" si="7"/>
        <v>1.4002777777777784</v>
      </c>
    </row>
    <row r="89" spans="1:6" x14ac:dyDescent="0.25">
      <c r="A89" s="1">
        <v>1900</v>
      </c>
      <c r="B89" s="1">
        <v>23.28</v>
      </c>
      <c r="C89">
        <f t="shared" si="4"/>
        <v>21.17</v>
      </c>
      <c r="D89">
        <f t="shared" si="5"/>
        <v>21.029999999999998</v>
      </c>
      <c r="E89">
        <f t="shared" si="6"/>
        <v>2.2500000000000036</v>
      </c>
      <c r="F89">
        <f t="shared" si="7"/>
        <v>5.062500000000016</v>
      </c>
    </row>
    <row r="90" spans="1:6" x14ac:dyDescent="0.25">
      <c r="A90" s="1">
        <v>1901</v>
      </c>
      <c r="B90" s="1">
        <v>22.17</v>
      </c>
      <c r="C90">
        <f t="shared" si="4"/>
        <v>22.663333333333338</v>
      </c>
      <c r="D90">
        <f t="shared" si="5"/>
        <v>21.17</v>
      </c>
      <c r="E90">
        <f t="shared" si="6"/>
        <v>1</v>
      </c>
      <c r="F90">
        <f t="shared" si="7"/>
        <v>1</v>
      </c>
    </row>
    <row r="91" spans="1:6" x14ac:dyDescent="0.25">
      <c r="A91" s="1">
        <v>1902</v>
      </c>
      <c r="B91" s="1">
        <v>20.84</v>
      </c>
      <c r="C91">
        <f t="shared" si="4"/>
        <v>22.096666666666668</v>
      </c>
      <c r="D91">
        <f t="shared" si="5"/>
        <v>22.663333333333338</v>
      </c>
      <c r="E91">
        <f t="shared" si="6"/>
        <v>-1.8233333333333377</v>
      </c>
      <c r="F91">
        <f t="shared" si="7"/>
        <v>3.3245444444444603</v>
      </c>
    </row>
    <row r="92" spans="1:6" x14ac:dyDescent="0.25">
      <c r="A92" s="1">
        <v>1903</v>
      </c>
      <c r="B92" s="1">
        <v>38.1</v>
      </c>
      <c r="C92">
        <f t="shared" si="4"/>
        <v>27.036666666666672</v>
      </c>
      <c r="D92">
        <f t="shared" si="5"/>
        <v>22.096666666666668</v>
      </c>
      <c r="E92">
        <f t="shared" si="6"/>
        <v>16.003333333333334</v>
      </c>
      <c r="F92">
        <f t="shared" si="7"/>
        <v>256.1066777777778</v>
      </c>
    </row>
    <row r="93" spans="1:6" x14ac:dyDescent="0.25">
      <c r="A93" s="1">
        <v>1904</v>
      </c>
      <c r="B93" s="1">
        <v>20.65</v>
      </c>
      <c r="C93">
        <f t="shared" si="4"/>
        <v>26.53</v>
      </c>
      <c r="D93">
        <f t="shared" si="5"/>
        <v>27.036666666666672</v>
      </c>
      <c r="E93">
        <f t="shared" si="6"/>
        <v>-6.3866666666666738</v>
      </c>
      <c r="F93">
        <f t="shared" si="7"/>
        <v>40.789511111111203</v>
      </c>
    </row>
    <row r="94" spans="1:6" x14ac:dyDescent="0.25">
      <c r="A94" s="1">
        <v>1905</v>
      </c>
      <c r="B94" s="1">
        <v>22.97</v>
      </c>
      <c r="C94">
        <f t="shared" si="4"/>
        <v>27.24</v>
      </c>
      <c r="D94">
        <f t="shared" si="5"/>
        <v>26.53</v>
      </c>
      <c r="E94">
        <f t="shared" si="6"/>
        <v>-3.5600000000000023</v>
      </c>
      <c r="F94">
        <f t="shared" si="7"/>
        <v>12.673600000000016</v>
      </c>
    </row>
    <row r="95" spans="1:6" x14ac:dyDescent="0.25">
      <c r="A95" s="1">
        <v>1906</v>
      </c>
      <c r="B95" s="1">
        <v>24.26</v>
      </c>
      <c r="C95">
        <f t="shared" si="4"/>
        <v>22.626666666666665</v>
      </c>
      <c r="D95">
        <f t="shared" si="5"/>
        <v>27.24</v>
      </c>
      <c r="E95">
        <f t="shared" si="6"/>
        <v>-2.9799999999999969</v>
      </c>
      <c r="F95">
        <f t="shared" si="7"/>
        <v>8.8803999999999821</v>
      </c>
    </row>
    <row r="96" spans="1:6" x14ac:dyDescent="0.25">
      <c r="A96" s="1">
        <v>1907</v>
      </c>
      <c r="B96" s="1">
        <v>23.01</v>
      </c>
      <c r="C96">
        <f t="shared" si="4"/>
        <v>23.413333333333338</v>
      </c>
      <c r="D96">
        <f t="shared" si="5"/>
        <v>22.626666666666665</v>
      </c>
      <c r="E96">
        <f t="shared" si="6"/>
        <v>0.38333333333333641</v>
      </c>
      <c r="F96">
        <f t="shared" si="7"/>
        <v>0.14694444444444679</v>
      </c>
    </row>
    <row r="97" spans="1:6" x14ac:dyDescent="0.25">
      <c r="A97" s="1">
        <v>1908</v>
      </c>
      <c r="B97" s="1">
        <v>23.67</v>
      </c>
      <c r="C97">
        <f t="shared" si="4"/>
        <v>23.646666666666665</v>
      </c>
      <c r="D97">
        <f t="shared" si="5"/>
        <v>23.413333333333338</v>
      </c>
      <c r="E97">
        <f t="shared" si="6"/>
        <v>0.25666666666666416</v>
      </c>
      <c r="F97">
        <f t="shared" si="7"/>
        <v>6.5877777777776494E-2</v>
      </c>
    </row>
    <row r="98" spans="1:6" x14ac:dyDescent="0.25">
      <c r="A98" s="1">
        <v>1909</v>
      </c>
      <c r="B98" s="1">
        <v>26.75</v>
      </c>
      <c r="C98">
        <f t="shared" si="4"/>
        <v>24.47666666666667</v>
      </c>
      <c r="D98">
        <f t="shared" si="5"/>
        <v>23.646666666666665</v>
      </c>
      <c r="E98">
        <f t="shared" si="6"/>
        <v>3.1033333333333353</v>
      </c>
      <c r="F98">
        <f t="shared" si="7"/>
        <v>9.6306777777777892</v>
      </c>
    </row>
    <row r="99" spans="1:6" x14ac:dyDescent="0.25">
      <c r="A99" s="1">
        <v>1910</v>
      </c>
      <c r="B99" s="1">
        <v>25.36</v>
      </c>
      <c r="C99">
        <f t="shared" si="4"/>
        <v>25.26</v>
      </c>
      <c r="D99">
        <f t="shared" si="5"/>
        <v>24.47666666666667</v>
      </c>
      <c r="E99">
        <f t="shared" si="6"/>
        <v>0.88333333333332931</v>
      </c>
      <c r="F99">
        <f t="shared" si="7"/>
        <v>0.78027777777777063</v>
      </c>
    </row>
    <row r="100" spans="1:6" x14ac:dyDescent="0.25">
      <c r="A100" s="1">
        <v>1911</v>
      </c>
      <c r="B100" s="1">
        <v>24.79</v>
      </c>
      <c r="C100">
        <f t="shared" si="4"/>
        <v>25.633333333333336</v>
      </c>
      <c r="D100">
        <f t="shared" si="5"/>
        <v>25.26</v>
      </c>
      <c r="E100">
        <f t="shared" si="6"/>
        <v>-0.47000000000000242</v>
      </c>
      <c r="F100">
        <f t="shared" si="7"/>
        <v>0.22090000000000226</v>
      </c>
    </row>
    <row r="101" spans="1:6" x14ac:dyDescent="0.25">
      <c r="A101" s="1">
        <v>1912</v>
      </c>
      <c r="B101" s="1">
        <v>27.88</v>
      </c>
      <c r="C101">
        <f t="shared" si="4"/>
        <v>26.01</v>
      </c>
      <c r="D101">
        <f t="shared" si="5"/>
        <v>25.633333333333336</v>
      </c>
      <c r="E101">
        <f t="shared" si="6"/>
        <v>2.2466666666666626</v>
      </c>
      <c r="F101">
        <f t="shared" si="7"/>
        <v>5.0475111111110929</v>
      </c>
    </row>
    <row r="102" spans="1:6" x14ac:dyDescent="0.25">
      <c r="A102" s="1">
        <v>1913</v>
      </c>
      <c r="B102" s="1">
        <v>27.88</v>
      </c>
      <c r="C102">
        <f t="shared" si="4"/>
        <v>26.849999999999998</v>
      </c>
      <c r="D102">
        <f t="shared" si="5"/>
        <v>26.01</v>
      </c>
      <c r="E102">
        <f t="shared" si="6"/>
        <v>1.8699999999999974</v>
      </c>
      <c r="F102">
        <f t="shared" si="7"/>
        <v>3.4968999999999903</v>
      </c>
    </row>
    <row r="103" spans="1:6" x14ac:dyDescent="0.25">
      <c r="A103" s="2" t="s">
        <v>2</v>
      </c>
      <c r="B103" s="2"/>
      <c r="C103" s="2"/>
      <c r="D103" s="3">
        <f>D102</f>
        <v>26.01</v>
      </c>
      <c r="E103">
        <f>SUM(E5:E102)</f>
        <v>7.6366666666666845</v>
      </c>
    </row>
  </sheetData>
  <mergeCells count="1">
    <mergeCell ref="A103:C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hujan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modified xsi:type="dcterms:W3CDTF">2023-03-23T23:32:20Z</dcterms:modified>
</cp:coreProperties>
</file>