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emp\"/>
    </mc:Choice>
  </mc:AlternateContent>
  <xr:revisionPtr revIDLastSave="0" documentId="13_ncr:1_{08AAEBC6-B1ED-4C50-9CD6-5852DDF8E418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Intel" sheetId="1" r:id="rId1"/>
    <sheet name="兆芯" sheetId="2" r:id="rId2"/>
    <sheet name="Intel和兆芯对比" sheetId="3" r:id="rId3"/>
    <sheet name="飞腾腾锐" sheetId="4" r:id="rId4"/>
    <sheet name="对比" sheetId="5" r:id="rId5"/>
  </sheets>
  <calcPr calcId="181029"/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2" i="5"/>
  <c r="D16" i="5"/>
  <c r="G16" i="5" s="1"/>
  <c r="C16" i="5"/>
  <c r="B16" i="5"/>
  <c r="A16" i="5"/>
  <c r="D15" i="5"/>
  <c r="C15" i="5"/>
  <c r="F15" i="5" s="1"/>
  <c r="B15" i="5"/>
  <c r="A15" i="5"/>
  <c r="D14" i="5"/>
  <c r="C14" i="5"/>
  <c r="F14" i="5" s="1"/>
  <c r="B14" i="5"/>
  <c r="A14" i="5"/>
  <c r="D13" i="5"/>
  <c r="C13" i="5"/>
  <c r="F13" i="5" s="1"/>
  <c r="B13" i="5"/>
  <c r="A13" i="5"/>
  <c r="D12" i="5"/>
  <c r="C12" i="5"/>
  <c r="F12" i="5" s="1"/>
  <c r="B12" i="5"/>
  <c r="A12" i="5"/>
  <c r="D11" i="5"/>
  <c r="C11" i="5"/>
  <c r="B11" i="5"/>
  <c r="A11" i="5"/>
  <c r="D10" i="5"/>
  <c r="C10" i="5"/>
  <c r="B10" i="5"/>
  <c r="A10" i="5"/>
  <c r="D9" i="5"/>
  <c r="C9" i="5"/>
  <c r="B9" i="5"/>
  <c r="A9" i="5"/>
  <c r="D8" i="5"/>
  <c r="C8" i="5"/>
  <c r="F8" i="5" s="1"/>
  <c r="B8" i="5"/>
  <c r="A8" i="5"/>
  <c r="D7" i="5"/>
  <c r="C7" i="5"/>
  <c r="B7" i="5"/>
  <c r="A7" i="5"/>
  <c r="D6" i="5"/>
  <c r="C6" i="5"/>
  <c r="F6" i="5" s="1"/>
  <c r="B6" i="5"/>
  <c r="A6" i="5"/>
  <c r="D5" i="5"/>
  <c r="C5" i="5"/>
  <c r="F5" i="5" s="1"/>
  <c r="B5" i="5"/>
  <c r="A5" i="5"/>
  <c r="D4" i="5"/>
  <c r="G4" i="5" s="1"/>
  <c r="C4" i="5"/>
  <c r="B4" i="5"/>
  <c r="A4" i="5"/>
  <c r="D3" i="5"/>
  <c r="C3" i="5"/>
  <c r="F3" i="5" s="1"/>
  <c r="B3" i="5"/>
  <c r="A3" i="5"/>
  <c r="D2" i="5"/>
  <c r="C2" i="5"/>
  <c r="F2" i="5" s="1"/>
  <c r="B2" i="5"/>
  <c r="A2" i="5"/>
  <c r="E5" i="3"/>
  <c r="E6" i="3"/>
  <c r="E7" i="3"/>
  <c r="E8" i="3"/>
  <c r="E10" i="3"/>
  <c r="D3" i="3"/>
  <c r="D4" i="3"/>
  <c r="F4" i="3" s="1"/>
  <c r="D5" i="3"/>
  <c r="F5" i="3" s="1"/>
  <c r="D6" i="3"/>
  <c r="F6" i="3" s="1"/>
  <c r="D7" i="3"/>
  <c r="F7" i="3" s="1"/>
  <c r="D8" i="3"/>
  <c r="F8" i="3" s="1"/>
  <c r="D9" i="3"/>
  <c r="F9" i="3" s="1"/>
  <c r="D10" i="3"/>
  <c r="F10" i="3" s="1"/>
  <c r="D11" i="3"/>
  <c r="F11" i="3" s="1"/>
  <c r="D12" i="3"/>
  <c r="F12" i="3" s="1"/>
  <c r="D13" i="3"/>
  <c r="F13" i="3" s="1"/>
  <c r="D14" i="3"/>
  <c r="F14" i="3" s="1"/>
  <c r="D15" i="3"/>
  <c r="F15" i="3" s="1"/>
  <c r="D16" i="3"/>
  <c r="F16" i="3" s="1"/>
  <c r="D2" i="3"/>
  <c r="F2" i="3" s="1"/>
  <c r="C3" i="3"/>
  <c r="E3" i="3" s="1"/>
  <c r="C4" i="3"/>
  <c r="E4" i="3" s="1"/>
  <c r="C5" i="3"/>
  <c r="C6" i="3"/>
  <c r="C7" i="3"/>
  <c r="C8" i="3"/>
  <c r="C9" i="3"/>
  <c r="C10" i="3"/>
  <c r="C11" i="3"/>
  <c r="C12" i="3"/>
  <c r="C13" i="3"/>
  <c r="C14" i="3"/>
  <c r="C15" i="3"/>
  <c r="C16" i="3"/>
  <c r="E16" i="3" s="1"/>
  <c r="C2" i="3"/>
  <c r="E2" i="3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2" i="3"/>
  <c r="A16" i="3"/>
  <c r="A11" i="3"/>
  <c r="A12" i="3"/>
  <c r="A13" i="3"/>
  <c r="A14" i="3"/>
  <c r="A15" i="3"/>
  <c r="A4" i="3"/>
  <c r="A5" i="3"/>
  <c r="A6" i="3"/>
  <c r="A7" i="3"/>
  <c r="A8" i="3"/>
  <c r="A9" i="3"/>
  <c r="A10" i="3"/>
  <c r="A3" i="3"/>
  <c r="A2" i="3"/>
  <c r="H15" i="1"/>
  <c r="H16" i="1"/>
  <c r="H13" i="1"/>
  <c r="H12" i="1"/>
  <c r="H10" i="1"/>
  <c r="H9" i="1"/>
  <c r="H7" i="1"/>
  <c r="H6" i="1"/>
  <c r="F9" i="5" l="1"/>
  <c r="G11" i="5"/>
  <c r="G12" i="5"/>
  <c r="G15" i="5"/>
  <c r="G6" i="5"/>
  <c r="G8" i="5"/>
  <c r="F4" i="5"/>
  <c r="F10" i="5"/>
  <c r="F16" i="5"/>
  <c r="G7" i="5"/>
  <c r="G10" i="5"/>
  <c r="G2" i="5"/>
  <c r="G9" i="5"/>
  <c r="F7" i="5"/>
  <c r="G3" i="5"/>
  <c r="G13" i="5"/>
  <c r="G14" i="5"/>
  <c r="G5" i="5"/>
  <c r="F11" i="5"/>
  <c r="E15" i="3"/>
  <c r="E14" i="3"/>
  <c r="E13" i="3"/>
  <c r="F3" i="3"/>
  <c r="E12" i="3"/>
  <c r="E11" i="3"/>
  <c r="E9" i="3"/>
</calcChain>
</file>

<file path=xl/sharedStrings.xml><?xml version="1.0" encoding="utf-8"?>
<sst xmlns="http://schemas.openxmlformats.org/spreadsheetml/2006/main" count="226" uniqueCount="80">
  <si>
    <t>Method</t>
  </si>
  <si>
    <t>source</t>
  </si>
  <si>
    <t>dest</t>
  </si>
  <si>
    <t>Error</t>
  </si>
  <si>
    <t>StdDev</t>
  </si>
  <si>
    <t>Median</t>
  </si>
  <si>
    <t>Ratio</t>
  </si>
  <si>
    <t>RatioSD</t>
  </si>
  <si>
    <t>CopyByFor</t>
  </si>
  <si>
    <t>Int32[100000000]</t>
  </si>
  <si>
    <t>751,207.515 ns</t>
  </si>
  <si>
    <t>1,028,261.326 ns</t>
  </si>
  <si>
    <t>41,102,646.15 ns</t>
  </si>
  <si>
    <t>Memcpy</t>
  </si>
  <si>
    <t>738,121.867 ns</t>
  </si>
  <si>
    <t>2,057,588.736 ns</t>
  </si>
  <si>
    <t>26,318,143.75 ns</t>
  </si>
  <si>
    <t>CopyBlockUnaligned</t>
  </si>
  <si>
    <t>467,035.642 ns</t>
  </si>
  <si>
    <t>458,691.448 ns</t>
  </si>
  <si>
    <t>23,894,810.94 ns</t>
  </si>
  <si>
    <t>Int32[10000000]</t>
  </si>
  <si>
    <t>69,523.151 ns</t>
  </si>
  <si>
    <t>162,508.123 ns</t>
  </si>
  <si>
    <t>3,748,857.23 ns</t>
  </si>
  <si>
    <t>75,362.059 ns</t>
  </si>
  <si>
    <t>208,827.911 ns</t>
  </si>
  <si>
    <t>2,248,826.17 ns</t>
  </si>
  <si>
    <t>55,131.653 ns</t>
  </si>
  <si>
    <t>149,989.727 ns</t>
  </si>
  <si>
    <t>1,925,467.19 ns</t>
  </si>
  <si>
    <t>Int32[1000000]</t>
  </si>
  <si>
    <t>1,630.278 ns</t>
  </si>
  <si>
    <t>1,524.963 ns</t>
  </si>
  <si>
    <t>200,902.27 ns</t>
  </si>
  <si>
    <t>3,304.068 ns</t>
  </si>
  <si>
    <t>9,319.184 ns</t>
  </si>
  <si>
    <t>100,412.65 ns</t>
  </si>
  <si>
    <t>1,824.888 ns</t>
  </si>
  <si>
    <t>1,617.716 ns</t>
  </si>
  <si>
    <t>99,135.09 ns</t>
  </si>
  <si>
    <t>Int32[10000]</t>
  </si>
  <si>
    <t>4.267 ns</t>
  </si>
  <si>
    <t>3.783 ns</t>
  </si>
  <si>
    <t>1,959.42 ns</t>
  </si>
  <si>
    <t>4.451 ns</t>
  </si>
  <si>
    <t>4.164 ns</t>
  </si>
  <si>
    <t>622.60 ns</t>
  </si>
  <si>
    <t>2.044 ns</t>
  </si>
  <si>
    <t>1.912 ns</t>
  </si>
  <si>
    <t>581.53 ns</t>
  </si>
  <si>
    <t>Int32[1000]</t>
  </si>
  <si>
    <t>201.05 ns</t>
  </si>
  <si>
    <t>0.678 ns</t>
  </si>
  <si>
    <t>0.635 ns</t>
  </si>
  <si>
    <t>0.638 ns</t>
  </si>
  <si>
    <t>0.683 ns</t>
  </si>
  <si>
    <t>32.10 ns</t>
  </si>
  <si>
    <t>0.090 ns</t>
  </si>
  <si>
    <t>0.085 ns</t>
  </si>
  <si>
    <t>21.04 ns</t>
  </si>
  <si>
    <t>Mean(ns)</t>
    <phoneticPr fontId="18" type="noConversion"/>
  </si>
  <si>
    <t>方法</t>
    <phoneticPr fontId="18" type="noConversion"/>
  </si>
  <si>
    <t>数组长度</t>
    <phoneticPr fontId="18" type="noConversion"/>
  </si>
  <si>
    <t>Intel</t>
    <phoneticPr fontId="18" type="noConversion"/>
  </si>
  <si>
    <t>兆芯</t>
    <phoneticPr fontId="18" type="noConversion"/>
  </si>
  <si>
    <t>Mean(us)</t>
    <phoneticPr fontId="18" type="noConversion"/>
  </si>
  <si>
    <t>Intel比兆芯</t>
    <phoneticPr fontId="18" type="noConversion"/>
  </si>
  <si>
    <t>兆芯比Intel</t>
    <phoneticPr fontId="18" type="noConversion"/>
  </si>
  <si>
    <t>CopyBlockUnaligned</t>
    <phoneticPr fontId="18" type="noConversion"/>
  </si>
  <si>
    <t>Mean</t>
  </si>
  <si>
    <t>ZHAOXIN KaiXian KX-U6780A2.7GHz (Max: 2.70GHz), 1 CPU, 8 logical and 8 physical cores</t>
    <phoneticPr fontId="18" type="noConversion"/>
  </si>
  <si>
    <t>13th Gen Intel Core i7-13700K, 1 CPU, 24 logical and 16 physical cores</t>
    <phoneticPr fontId="18" type="noConversion"/>
  </si>
  <si>
    <t>Windows 11 (10.0.22631.3447/23H2/2023Update/SunValley3)</t>
    <phoneticPr fontId="18" type="noConversion"/>
  </si>
  <si>
    <t>UnionTech OS Desktop 20 E</t>
    <phoneticPr fontId="18" type="noConversion"/>
  </si>
  <si>
    <t>Kylin V10 SP1</t>
  </si>
  <si>
    <t>飞腾腾锐</t>
    <phoneticPr fontId="18" type="noConversion"/>
  </si>
  <si>
    <t>飞腾比Intel</t>
    <phoneticPr fontId="18" type="noConversion"/>
  </si>
  <si>
    <t>兆芯比飞腾</t>
    <phoneticPr fontId="18" type="noConversion"/>
  </si>
  <si>
    <t>Phytium,D2000/8 E8C, 8 logical cores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</si>
</sst>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_ "/>
    <numFmt numFmtId="178" formatCode="#,##0.00_ "/>
    <numFmt numFmtId="180" formatCode="0.0000000000_);[Red]\(0.0000000000\)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auto="1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4" fontId="0" fillId="0" borderId="0" xfId="0" applyNumberFormat="1">
      <alignment vertical="center"/>
    </xf>
    <xf numFmtId="0" fontId="1" fillId="10" borderId="0" xfId="19">
      <alignment vertical="center"/>
    </xf>
    <xf numFmtId="4" fontId="1" fillId="10" borderId="0" xfId="19" applyNumberFormat="1">
      <alignment vertical="center"/>
    </xf>
    <xf numFmtId="0" fontId="0" fillId="0" borderId="10" xfId="0" applyBorder="1">
      <alignment vertical="center"/>
    </xf>
    <xf numFmtId="4" fontId="1" fillId="10" borderId="10" xfId="19" applyNumberFormat="1" applyBorder="1">
      <alignment vertical="center"/>
    </xf>
    <xf numFmtId="4" fontId="0" fillId="0" borderId="10" xfId="0" applyNumberFormat="1" applyBorder="1">
      <alignment vertical="center"/>
    </xf>
    <xf numFmtId="0" fontId="1" fillId="10" borderId="10" xfId="19" applyBorder="1">
      <alignment vertical="center"/>
    </xf>
    <xf numFmtId="176" fontId="0" fillId="0" borderId="0" xfId="0" applyNumberFormat="1">
      <alignment vertical="center"/>
    </xf>
    <xf numFmtId="176" fontId="1" fillId="10" borderId="0" xfId="19" applyNumberFormat="1">
      <alignment vertical="center"/>
    </xf>
    <xf numFmtId="178" fontId="1" fillId="10" borderId="0" xfId="19" applyNumberFormat="1">
      <alignment vertical="center"/>
    </xf>
    <xf numFmtId="0" fontId="1" fillId="14" borderId="0" xfId="23">
      <alignment vertical="center"/>
    </xf>
    <xf numFmtId="4" fontId="1" fillId="14" borderId="0" xfId="23" applyNumberFormat="1">
      <alignment vertical="center"/>
    </xf>
    <xf numFmtId="178" fontId="1" fillId="14" borderId="0" xfId="23" applyNumberFormat="1">
      <alignment vertical="center"/>
    </xf>
    <xf numFmtId="176" fontId="1" fillId="14" borderId="0" xfId="23" applyNumberFormat="1">
      <alignment vertical="center"/>
    </xf>
    <xf numFmtId="180" fontId="1" fillId="10" borderId="0" xfId="19" applyNumberFormat="1">
      <alignment vertical="center"/>
    </xf>
    <xf numFmtId="180" fontId="1" fillId="14" borderId="0" xfId="23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activeCell="B27" sqref="B27"/>
    </sheetView>
  </sheetViews>
  <sheetFormatPr defaultRowHeight="14.25" x14ac:dyDescent="0.2"/>
  <cols>
    <col min="1" max="1" width="19.125" bestFit="1" customWidth="1"/>
    <col min="2" max="3" width="16.25" bestFit="1" customWidth="1"/>
    <col min="4" max="4" width="12.875" style="4" bestFit="1" customWidth="1"/>
    <col min="5" max="5" width="13.875" bestFit="1" customWidth="1"/>
    <col min="6" max="7" width="15.375" bestFit="1" customWidth="1"/>
    <col min="8" max="8" width="12.75" bestFit="1" customWidth="1"/>
    <col min="9" max="9" width="8" bestFit="1" customWidth="1"/>
  </cols>
  <sheetData>
    <row r="1" spans="1:9" x14ac:dyDescent="0.2">
      <c r="A1" t="s">
        <v>0</v>
      </c>
      <c r="B1" t="s">
        <v>1</v>
      </c>
      <c r="C1" t="s">
        <v>2</v>
      </c>
      <c r="D1" s="4" t="s">
        <v>61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s="2" customFormat="1" x14ac:dyDescent="0.2">
      <c r="A2" s="2" t="s">
        <v>8</v>
      </c>
      <c r="B2" s="2" t="s">
        <v>9</v>
      </c>
      <c r="C2" s="2" t="s">
        <v>9</v>
      </c>
      <c r="D2" s="5">
        <v>41348684.32</v>
      </c>
      <c r="E2" s="2" t="s">
        <v>10</v>
      </c>
      <c r="F2" s="2" t="s">
        <v>11</v>
      </c>
      <c r="G2" s="2" t="s">
        <v>12</v>
      </c>
      <c r="H2" s="2">
        <v>1</v>
      </c>
      <c r="I2" s="2">
        <v>0</v>
      </c>
    </row>
    <row r="3" spans="1:9" s="2" customFormat="1" x14ac:dyDescent="0.2">
      <c r="A3" s="2" t="s">
        <v>13</v>
      </c>
      <c r="B3" s="2" t="s">
        <v>9</v>
      </c>
      <c r="C3" s="2" t="s">
        <v>9</v>
      </c>
      <c r="D3" s="5">
        <v>27086427.670000002</v>
      </c>
      <c r="E3" s="2" t="s">
        <v>14</v>
      </c>
      <c r="F3" s="2" t="s">
        <v>15</v>
      </c>
      <c r="G3" s="2" t="s">
        <v>16</v>
      </c>
      <c r="H3" s="2">
        <v>0.67500000000000004</v>
      </c>
      <c r="I3" s="2">
        <v>0.05</v>
      </c>
    </row>
    <row r="4" spans="1:9" s="2" customFormat="1" x14ac:dyDescent="0.2">
      <c r="A4" s="2" t="s">
        <v>17</v>
      </c>
      <c r="B4" s="2" t="s">
        <v>9</v>
      </c>
      <c r="C4" s="2" t="s">
        <v>9</v>
      </c>
      <c r="D4" s="5">
        <v>24020801.370000001</v>
      </c>
      <c r="E4" s="2" t="s">
        <v>18</v>
      </c>
      <c r="F4" s="2" t="s">
        <v>19</v>
      </c>
      <c r="G4" s="2" t="s">
        <v>20</v>
      </c>
      <c r="H4" s="2">
        <v>0.57899999999999996</v>
      </c>
      <c r="I4" s="2">
        <v>0.02</v>
      </c>
    </row>
    <row r="5" spans="1:9" x14ac:dyDescent="0.2">
      <c r="A5" t="s">
        <v>8</v>
      </c>
      <c r="B5" t="s">
        <v>21</v>
      </c>
      <c r="C5" t="s">
        <v>21</v>
      </c>
      <c r="D5" s="6">
        <v>3800486.4</v>
      </c>
      <c r="E5" t="s">
        <v>22</v>
      </c>
      <c r="F5" t="s">
        <v>23</v>
      </c>
      <c r="G5" t="s">
        <v>24</v>
      </c>
      <c r="H5">
        <v>1</v>
      </c>
      <c r="I5">
        <v>0.01</v>
      </c>
    </row>
    <row r="6" spans="1:9" x14ac:dyDescent="0.2">
      <c r="A6" t="s">
        <v>13</v>
      </c>
      <c r="B6" t="s">
        <v>21</v>
      </c>
      <c r="C6" t="s">
        <v>21</v>
      </c>
      <c r="D6" s="6">
        <v>2313413.9</v>
      </c>
      <c r="E6" t="s">
        <v>25</v>
      </c>
      <c r="F6" t="s">
        <v>26</v>
      </c>
      <c r="G6" t="s">
        <v>27</v>
      </c>
      <c r="H6">
        <f>D6/D5</f>
        <v>0.6087152160312953</v>
      </c>
      <c r="I6">
        <v>0.01</v>
      </c>
    </row>
    <row r="7" spans="1:9" x14ac:dyDescent="0.2">
      <c r="A7" t="s">
        <v>17</v>
      </c>
      <c r="B7" t="s">
        <v>21</v>
      </c>
      <c r="C7" t="s">
        <v>21</v>
      </c>
      <c r="D7" s="6">
        <v>2005075.29</v>
      </c>
      <c r="E7" t="s">
        <v>28</v>
      </c>
      <c r="F7" t="s">
        <v>29</v>
      </c>
      <c r="G7" t="s">
        <v>30</v>
      </c>
      <c r="H7">
        <f>D7/D5</f>
        <v>0.52758386137100766</v>
      </c>
      <c r="I7">
        <v>0</v>
      </c>
    </row>
    <row r="8" spans="1:9" s="2" customFormat="1" x14ac:dyDescent="0.2">
      <c r="A8" s="2" t="s">
        <v>8</v>
      </c>
      <c r="B8" s="2" t="s">
        <v>31</v>
      </c>
      <c r="C8" s="2" t="s">
        <v>31</v>
      </c>
      <c r="D8" s="5">
        <v>201416.81</v>
      </c>
      <c r="E8" s="2" t="s">
        <v>32</v>
      </c>
      <c r="F8" s="2" t="s">
        <v>33</v>
      </c>
      <c r="G8" s="2" t="s">
        <v>34</v>
      </c>
      <c r="H8" s="2">
        <v>1</v>
      </c>
      <c r="I8" s="2">
        <v>0</v>
      </c>
    </row>
    <row r="9" spans="1:9" s="2" customFormat="1" x14ac:dyDescent="0.2">
      <c r="A9" s="2" t="s">
        <v>13</v>
      </c>
      <c r="B9" s="2" t="s">
        <v>31</v>
      </c>
      <c r="C9" s="2" t="s">
        <v>31</v>
      </c>
      <c r="D9" s="5">
        <v>104570.31</v>
      </c>
      <c r="E9" s="2" t="s">
        <v>35</v>
      </c>
      <c r="F9" s="2" t="s">
        <v>36</v>
      </c>
      <c r="G9" s="2" t="s">
        <v>37</v>
      </c>
      <c r="H9" s="2">
        <f>D9/D8</f>
        <v>0.51917369756774523</v>
      </c>
      <c r="I9" s="2">
        <v>0</v>
      </c>
    </row>
    <row r="10" spans="1:9" s="2" customFormat="1" x14ac:dyDescent="0.2">
      <c r="A10" s="2" t="s">
        <v>17</v>
      </c>
      <c r="B10" s="2" t="s">
        <v>31</v>
      </c>
      <c r="C10" s="2" t="s">
        <v>31</v>
      </c>
      <c r="D10" s="5">
        <v>99385.15</v>
      </c>
      <c r="E10" s="2" t="s">
        <v>38</v>
      </c>
      <c r="F10" s="2" t="s">
        <v>39</v>
      </c>
      <c r="G10" s="2" t="s">
        <v>40</v>
      </c>
      <c r="H10" s="2">
        <f>D10/D8</f>
        <v>0.49343026532889678</v>
      </c>
      <c r="I10" s="2">
        <v>0</v>
      </c>
    </row>
    <row r="11" spans="1:9" x14ac:dyDescent="0.2">
      <c r="A11" t="s">
        <v>8</v>
      </c>
      <c r="B11" t="s">
        <v>41</v>
      </c>
      <c r="C11" t="s">
        <v>41</v>
      </c>
      <c r="D11" s="6">
        <v>1958.87</v>
      </c>
      <c r="E11" t="s">
        <v>42</v>
      </c>
      <c r="F11" t="s">
        <v>43</v>
      </c>
      <c r="G11" t="s">
        <v>44</v>
      </c>
      <c r="H11">
        <v>1</v>
      </c>
      <c r="I11">
        <v>0</v>
      </c>
    </row>
    <row r="12" spans="1:9" x14ac:dyDescent="0.2">
      <c r="A12" t="s">
        <v>13</v>
      </c>
      <c r="B12" t="s">
        <v>41</v>
      </c>
      <c r="C12" t="s">
        <v>41</v>
      </c>
      <c r="D12" s="4">
        <v>624.05999999999995</v>
      </c>
      <c r="E12" t="s">
        <v>45</v>
      </c>
      <c r="F12" t="s">
        <v>46</v>
      </c>
      <c r="G12" t="s">
        <v>47</v>
      </c>
      <c r="H12">
        <f>D12/D11</f>
        <v>0.31858163124658601</v>
      </c>
      <c r="I12">
        <v>0</v>
      </c>
    </row>
    <row r="13" spans="1:9" x14ac:dyDescent="0.2">
      <c r="A13" t="s">
        <v>17</v>
      </c>
      <c r="B13" t="s">
        <v>41</v>
      </c>
      <c r="C13" t="s">
        <v>41</v>
      </c>
      <c r="D13" s="4">
        <v>581.32000000000005</v>
      </c>
      <c r="E13" t="s">
        <v>48</v>
      </c>
      <c r="F13" t="s">
        <v>49</v>
      </c>
      <c r="G13" t="s">
        <v>50</v>
      </c>
      <c r="H13">
        <f>D13/D11</f>
        <v>0.2967629296482156</v>
      </c>
      <c r="I13">
        <v>0</v>
      </c>
    </row>
    <row r="14" spans="1:9" s="2" customFormat="1" x14ac:dyDescent="0.2">
      <c r="A14" s="2" t="s">
        <v>8</v>
      </c>
      <c r="B14" s="2" t="s">
        <v>51</v>
      </c>
      <c r="C14" s="2" t="s">
        <v>51</v>
      </c>
      <c r="D14" s="7">
        <v>201.05</v>
      </c>
      <c r="E14" s="2" t="s">
        <v>53</v>
      </c>
      <c r="F14" s="2" t="s">
        <v>54</v>
      </c>
      <c r="G14" s="2" t="s">
        <v>52</v>
      </c>
      <c r="H14" s="2">
        <v>1</v>
      </c>
      <c r="I14" s="2">
        <v>0</v>
      </c>
    </row>
    <row r="15" spans="1:9" s="2" customFormat="1" x14ac:dyDescent="0.2">
      <c r="A15" s="2" t="s">
        <v>13</v>
      </c>
      <c r="B15" s="2" t="s">
        <v>51</v>
      </c>
      <c r="C15" s="2" t="s">
        <v>51</v>
      </c>
      <c r="D15" s="7">
        <v>32.119999999999997</v>
      </c>
      <c r="E15" s="2" t="s">
        <v>55</v>
      </c>
      <c r="F15" s="2" t="s">
        <v>56</v>
      </c>
      <c r="G15" s="2" t="s">
        <v>57</v>
      </c>
      <c r="H15" s="2">
        <f>D15/D14</f>
        <v>0.15976125341954736</v>
      </c>
      <c r="I15" s="2">
        <v>0</v>
      </c>
    </row>
    <row r="16" spans="1:9" s="2" customFormat="1" x14ac:dyDescent="0.2">
      <c r="A16" s="2" t="s">
        <v>17</v>
      </c>
      <c r="B16" s="2" t="s">
        <v>51</v>
      </c>
      <c r="C16" s="2" t="s">
        <v>51</v>
      </c>
      <c r="D16" s="7">
        <v>21.02</v>
      </c>
      <c r="E16" s="2" t="s">
        <v>58</v>
      </c>
      <c r="F16" s="2" t="s">
        <v>59</v>
      </c>
      <c r="G16" s="2" t="s">
        <v>60</v>
      </c>
      <c r="H16" s="2">
        <f>D16/D14</f>
        <v>0.10455110668987813</v>
      </c>
      <c r="I16" s="2">
        <v>0</v>
      </c>
    </row>
    <row r="17" spans="1:1" x14ac:dyDescent="0.2">
      <c r="A17" s="2" t="s">
        <v>72</v>
      </c>
    </row>
    <row r="18" spans="1:1" x14ac:dyDescent="0.2">
      <c r="A18" s="2" t="s">
        <v>73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workbookViewId="0">
      <selection activeCell="C28" sqref="C28"/>
    </sheetView>
  </sheetViews>
  <sheetFormatPr defaultRowHeight="14.25" x14ac:dyDescent="0.2"/>
  <cols>
    <col min="1" max="1" width="19.125" bestFit="1" customWidth="1"/>
    <col min="2" max="3" width="16.25" bestFit="1" customWidth="1"/>
    <col min="4" max="4" width="14" customWidth="1"/>
    <col min="5" max="6" width="9.5" bestFit="1" customWidth="1"/>
    <col min="7" max="7" width="10.25" bestFit="1" customWidth="1"/>
    <col min="8" max="8" width="6.5" bestFit="1" customWidth="1"/>
    <col min="9" max="9" width="8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66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t="s">
        <v>8</v>
      </c>
      <c r="B2" t="s">
        <v>9</v>
      </c>
      <c r="C2" t="s">
        <v>9</v>
      </c>
      <c r="D2" s="1">
        <v>334741.70799999998</v>
      </c>
      <c r="E2" s="1">
        <v>7661.2780000000002</v>
      </c>
      <c r="F2" s="1">
        <v>22469.2022</v>
      </c>
      <c r="G2" s="1">
        <v>332150.99599999998</v>
      </c>
      <c r="H2">
        <v>1</v>
      </c>
      <c r="I2">
        <v>0</v>
      </c>
    </row>
    <row r="3" spans="1:9" x14ac:dyDescent="0.2">
      <c r="A3" t="s">
        <v>13</v>
      </c>
      <c r="B3" t="s">
        <v>9</v>
      </c>
      <c r="C3" t="s">
        <v>9</v>
      </c>
      <c r="D3" s="1">
        <v>164233.00399999999</v>
      </c>
      <c r="E3" s="1">
        <v>3256.7894000000001</v>
      </c>
      <c r="F3" s="1">
        <v>8406.8133999999991</v>
      </c>
      <c r="G3" s="1">
        <v>161660.88</v>
      </c>
      <c r="H3">
        <v>0.49299999999999999</v>
      </c>
      <c r="I3">
        <v>0.04</v>
      </c>
    </row>
    <row r="4" spans="1:9" x14ac:dyDescent="0.2">
      <c r="A4" t="s">
        <v>69</v>
      </c>
      <c r="B4" t="s">
        <v>9</v>
      </c>
      <c r="C4" t="s">
        <v>9</v>
      </c>
      <c r="D4" s="1">
        <v>164128.31200000001</v>
      </c>
      <c r="E4" s="1">
        <v>3671.9104000000002</v>
      </c>
      <c r="F4" s="1">
        <v>10826.710800000001</v>
      </c>
      <c r="G4" s="1">
        <v>162440.25</v>
      </c>
      <c r="H4">
        <v>0.49199999999999999</v>
      </c>
      <c r="I4">
        <v>0.05</v>
      </c>
    </row>
    <row r="5" spans="1:9" x14ac:dyDescent="0.2">
      <c r="A5" t="s">
        <v>8</v>
      </c>
      <c r="B5" t="s">
        <v>21</v>
      </c>
      <c r="C5" t="s">
        <v>21</v>
      </c>
      <c r="D5" s="1">
        <v>33404.752999999997</v>
      </c>
      <c r="E5">
        <v>663.04039999999998</v>
      </c>
      <c r="F5" s="1">
        <v>1687.6494</v>
      </c>
      <c r="G5" s="1">
        <v>32963.932000000001</v>
      </c>
      <c r="H5">
        <v>0.1</v>
      </c>
      <c r="I5">
        <v>0.01</v>
      </c>
    </row>
    <row r="6" spans="1:9" x14ac:dyDescent="0.2">
      <c r="A6" t="s">
        <v>13</v>
      </c>
      <c r="B6" t="s">
        <v>21</v>
      </c>
      <c r="C6" t="s">
        <v>21</v>
      </c>
      <c r="D6" s="1">
        <v>23405.518</v>
      </c>
      <c r="E6" s="1">
        <v>1142.2886000000001</v>
      </c>
      <c r="F6" s="1">
        <v>3350.1345999999999</v>
      </c>
      <c r="G6" s="1">
        <v>24879.32</v>
      </c>
      <c r="H6">
        <v>7.0000000000000007E-2</v>
      </c>
      <c r="I6">
        <v>0.01</v>
      </c>
    </row>
    <row r="7" spans="1:9" x14ac:dyDescent="0.2">
      <c r="A7" t="s">
        <v>17</v>
      </c>
      <c r="B7" t="s">
        <v>21</v>
      </c>
      <c r="C7" t="s">
        <v>21</v>
      </c>
      <c r="D7" s="1">
        <v>24981.451000000001</v>
      </c>
      <c r="E7">
        <v>498.73009999999999</v>
      </c>
      <c r="F7">
        <v>899.31330000000003</v>
      </c>
      <c r="G7" s="1">
        <v>24921.681</v>
      </c>
      <c r="H7">
        <v>7.4999999999999997E-2</v>
      </c>
      <c r="I7">
        <v>0</v>
      </c>
    </row>
    <row r="8" spans="1:9" x14ac:dyDescent="0.2">
      <c r="A8" t="s">
        <v>8</v>
      </c>
      <c r="B8" t="s">
        <v>31</v>
      </c>
      <c r="C8" t="s">
        <v>31</v>
      </c>
      <c r="D8" s="1">
        <v>5036.027</v>
      </c>
      <c r="E8">
        <v>100.2153</v>
      </c>
      <c r="F8">
        <v>195.4623</v>
      </c>
      <c r="G8" s="1">
        <v>5014.9610000000002</v>
      </c>
      <c r="H8">
        <v>1.4999999999999999E-2</v>
      </c>
      <c r="I8">
        <v>0</v>
      </c>
    </row>
    <row r="9" spans="1:9" x14ac:dyDescent="0.2">
      <c r="A9" t="s">
        <v>13</v>
      </c>
      <c r="B9" t="s">
        <v>31</v>
      </c>
      <c r="C9" t="s">
        <v>31</v>
      </c>
      <c r="D9" s="1">
        <v>2585.9470000000001</v>
      </c>
      <c r="E9">
        <v>51.094499999999996</v>
      </c>
      <c r="F9">
        <v>106.6533</v>
      </c>
      <c r="G9" s="1">
        <v>2601.145</v>
      </c>
      <c r="H9">
        <v>8.0000000000000002E-3</v>
      </c>
      <c r="I9">
        <v>0</v>
      </c>
    </row>
    <row r="10" spans="1:9" x14ac:dyDescent="0.2">
      <c r="A10" t="s">
        <v>17</v>
      </c>
      <c r="B10" t="s">
        <v>31</v>
      </c>
      <c r="C10" t="s">
        <v>31</v>
      </c>
      <c r="D10" s="1">
        <v>2529.7689999999998</v>
      </c>
      <c r="E10">
        <v>50.412599999999998</v>
      </c>
      <c r="F10">
        <v>98.325900000000004</v>
      </c>
      <c r="G10" s="1">
        <v>2516.4670000000001</v>
      </c>
      <c r="H10">
        <v>8.0000000000000002E-3</v>
      </c>
      <c r="I10">
        <v>0</v>
      </c>
    </row>
    <row r="11" spans="1:9" x14ac:dyDescent="0.2">
      <c r="A11" t="s">
        <v>8</v>
      </c>
      <c r="B11" t="s">
        <v>41</v>
      </c>
      <c r="C11" t="s">
        <v>41</v>
      </c>
      <c r="D11">
        <v>13.663</v>
      </c>
      <c r="E11">
        <v>0.25090000000000001</v>
      </c>
      <c r="F11">
        <v>0.22239999999999999</v>
      </c>
      <c r="G11">
        <v>13.68</v>
      </c>
      <c r="H11">
        <v>0</v>
      </c>
      <c r="I11">
        <v>0</v>
      </c>
    </row>
    <row r="12" spans="1:9" x14ac:dyDescent="0.2">
      <c r="A12" t="s">
        <v>13</v>
      </c>
      <c r="B12" t="s">
        <v>41</v>
      </c>
      <c r="C12" t="s">
        <v>41</v>
      </c>
      <c r="D12">
        <v>10.112</v>
      </c>
      <c r="E12">
        <v>0.1976</v>
      </c>
      <c r="F12">
        <v>0.29570000000000002</v>
      </c>
      <c r="G12">
        <v>10.131</v>
      </c>
      <c r="H12">
        <v>0</v>
      </c>
      <c r="I12">
        <v>0</v>
      </c>
    </row>
    <row r="13" spans="1:9" x14ac:dyDescent="0.2">
      <c r="A13" t="s">
        <v>17</v>
      </c>
      <c r="B13" t="s">
        <v>41</v>
      </c>
      <c r="C13" t="s">
        <v>41</v>
      </c>
      <c r="D13">
        <v>10.01</v>
      </c>
      <c r="E13">
        <v>0.17419999999999999</v>
      </c>
      <c r="F13">
        <v>0.16300000000000001</v>
      </c>
      <c r="G13">
        <v>9.9640000000000004</v>
      </c>
      <c r="H13">
        <v>0</v>
      </c>
      <c r="I13">
        <v>0</v>
      </c>
    </row>
    <row r="14" spans="1:9" x14ac:dyDescent="0.2">
      <c r="A14" t="s">
        <v>8</v>
      </c>
      <c r="B14" t="s">
        <v>51</v>
      </c>
      <c r="C14" t="s">
        <v>51</v>
      </c>
      <c r="D14">
        <v>1.0880000000000001</v>
      </c>
      <c r="E14">
        <v>5.7999999999999996E-3</v>
      </c>
      <c r="F14">
        <v>4.4999999999999997E-3</v>
      </c>
      <c r="G14">
        <v>1.089</v>
      </c>
      <c r="H14">
        <v>0</v>
      </c>
      <c r="I14">
        <v>0</v>
      </c>
    </row>
    <row r="15" spans="1:9" x14ac:dyDescent="0.2">
      <c r="A15" t="s">
        <v>13</v>
      </c>
      <c r="B15" t="s">
        <v>51</v>
      </c>
      <c r="C15" t="s">
        <v>51</v>
      </c>
      <c r="D15">
        <v>1.3580000000000001</v>
      </c>
      <c r="E15">
        <v>2.6599999999999999E-2</v>
      </c>
      <c r="F15">
        <v>3.6400000000000002E-2</v>
      </c>
      <c r="G15">
        <v>1.355</v>
      </c>
      <c r="H15">
        <v>0</v>
      </c>
      <c r="I15">
        <v>0</v>
      </c>
    </row>
    <row r="16" spans="1:9" x14ac:dyDescent="0.2">
      <c r="A16" t="s">
        <v>17</v>
      </c>
      <c r="B16" t="s">
        <v>51</v>
      </c>
      <c r="C16" t="s">
        <v>51</v>
      </c>
      <c r="D16">
        <v>1.349</v>
      </c>
      <c r="E16">
        <v>2.6700000000000002E-2</v>
      </c>
      <c r="F16">
        <v>4.6100000000000002E-2</v>
      </c>
      <c r="G16">
        <v>1.3340000000000001</v>
      </c>
      <c r="H16">
        <v>0</v>
      </c>
      <c r="I16">
        <v>0</v>
      </c>
    </row>
    <row r="17" spans="1:1" x14ac:dyDescent="0.2">
      <c r="A17" t="s">
        <v>71</v>
      </c>
    </row>
    <row r="18" spans="1:1" x14ac:dyDescent="0.2">
      <c r="A18" t="s">
        <v>74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"/>
  <sheetViews>
    <sheetView workbookViewId="0">
      <selection activeCell="C37" sqref="C37"/>
    </sheetView>
  </sheetViews>
  <sheetFormatPr defaultRowHeight="14.25" x14ac:dyDescent="0.2"/>
  <cols>
    <col min="1" max="1" width="19.125" bestFit="1" customWidth="1"/>
    <col min="2" max="2" width="16.25" bestFit="1" customWidth="1"/>
    <col min="3" max="3" width="12.875" bestFit="1" customWidth="1"/>
    <col min="4" max="4" width="14" bestFit="1" customWidth="1"/>
    <col min="5" max="5" width="13.75" bestFit="1" customWidth="1"/>
    <col min="6" max="6" width="12.75" bestFit="1" customWidth="1"/>
  </cols>
  <sheetData>
    <row r="1" spans="1:6" x14ac:dyDescent="0.2">
      <c r="A1" t="s">
        <v>62</v>
      </c>
      <c r="B1" t="s">
        <v>63</v>
      </c>
      <c r="C1" t="s">
        <v>64</v>
      </c>
      <c r="D1" t="s">
        <v>65</v>
      </c>
      <c r="E1" t="s">
        <v>67</v>
      </c>
      <c r="F1" t="s">
        <v>68</v>
      </c>
    </row>
    <row r="2" spans="1:6" s="2" customFormat="1" x14ac:dyDescent="0.2">
      <c r="A2" s="2" t="str">
        <f>Intel!A2</f>
        <v>CopyByFor</v>
      </c>
      <c r="B2" s="2" t="str">
        <f>Intel!B2</f>
        <v>Int32[100000000]</v>
      </c>
      <c r="C2" s="3">
        <f>Intel!D2</f>
        <v>41348684.32</v>
      </c>
      <c r="D2" s="3">
        <f>兆芯!D2 * 1000</f>
        <v>334741708</v>
      </c>
      <c r="E2" s="9">
        <f>C2/D2</f>
        <v>0.12352414811721042</v>
      </c>
      <c r="F2" s="2">
        <f>D2/C2</f>
        <v>8.0955830519155931</v>
      </c>
    </row>
    <row r="3" spans="1:6" s="2" customFormat="1" x14ac:dyDescent="0.2">
      <c r="A3" s="2" t="str">
        <f>Intel!A3</f>
        <v>Memcpy</v>
      </c>
      <c r="B3" s="2" t="str">
        <f>Intel!B3</f>
        <v>Int32[100000000]</v>
      </c>
      <c r="C3" s="3">
        <f>Intel!D3</f>
        <v>27086427.670000002</v>
      </c>
      <c r="D3" s="3">
        <f>兆芯!D3 * 1000</f>
        <v>164233004</v>
      </c>
      <c r="E3" s="9">
        <f>C3/D3</f>
        <v>0.16492682353907381</v>
      </c>
      <c r="F3" s="2">
        <f t="shared" ref="F3:F16" si="0">D3/C3</f>
        <v>6.0632950937970618</v>
      </c>
    </row>
    <row r="4" spans="1:6" s="2" customFormat="1" x14ac:dyDescent="0.2">
      <c r="A4" s="2" t="str">
        <f>Intel!A4</f>
        <v>CopyBlockUnaligned</v>
      </c>
      <c r="B4" s="2" t="str">
        <f>Intel!B4</f>
        <v>Int32[100000000]</v>
      </c>
      <c r="C4" s="3">
        <f>Intel!D4</f>
        <v>24020801.370000001</v>
      </c>
      <c r="D4" s="3">
        <f>兆芯!D4 * 1000</f>
        <v>164128312</v>
      </c>
      <c r="E4" s="9">
        <f t="shared" ref="E4:E16" si="1">C4/D4</f>
        <v>0.14635379525501974</v>
      </c>
      <c r="F4" s="2">
        <f t="shared" si="0"/>
        <v>6.8327575534171281</v>
      </c>
    </row>
    <row r="5" spans="1:6" x14ac:dyDescent="0.2">
      <c r="A5" t="str">
        <f>Intel!A5</f>
        <v>CopyByFor</v>
      </c>
      <c r="B5" t="str">
        <f>Intel!B5</f>
        <v>Int32[10000000]</v>
      </c>
      <c r="C5" s="1">
        <f>Intel!D5</f>
        <v>3800486.4</v>
      </c>
      <c r="D5" s="1">
        <f>兆芯!D5 * 1000</f>
        <v>33404752.999999996</v>
      </c>
      <c r="E5" s="8">
        <f t="shared" si="1"/>
        <v>0.11377082776214512</v>
      </c>
      <c r="F5">
        <f t="shared" si="0"/>
        <v>8.7895994049603754</v>
      </c>
    </row>
    <row r="6" spans="1:6" x14ac:dyDescent="0.2">
      <c r="A6" t="str">
        <f>Intel!A6</f>
        <v>Memcpy</v>
      </c>
      <c r="B6" t="str">
        <f>Intel!B6</f>
        <v>Int32[10000000]</v>
      </c>
      <c r="C6" s="1">
        <f>Intel!D6</f>
        <v>2313413.9</v>
      </c>
      <c r="D6" s="1">
        <f>兆芯!D6 * 1000</f>
        <v>23405518</v>
      </c>
      <c r="E6" s="8">
        <f t="shared" si="1"/>
        <v>9.8840534099693927E-2</v>
      </c>
      <c r="F6">
        <f t="shared" si="0"/>
        <v>10.117306721464759</v>
      </c>
    </row>
    <row r="7" spans="1:6" x14ac:dyDescent="0.2">
      <c r="A7" t="str">
        <f>Intel!A7</f>
        <v>CopyBlockUnaligned</v>
      </c>
      <c r="B7" t="str">
        <f>Intel!B7</f>
        <v>Int32[10000000]</v>
      </c>
      <c r="C7" s="1">
        <f>Intel!D7</f>
        <v>2005075.29</v>
      </c>
      <c r="D7" s="1">
        <f>兆芯!D7 * 1000</f>
        <v>24981451</v>
      </c>
      <c r="E7" s="8">
        <f t="shared" si="1"/>
        <v>8.0262563211400337E-2</v>
      </c>
      <c r="F7">
        <f t="shared" si="0"/>
        <v>12.459108705090072</v>
      </c>
    </row>
    <row r="8" spans="1:6" s="2" customFormat="1" x14ac:dyDescent="0.2">
      <c r="A8" s="2" t="str">
        <f>Intel!A8</f>
        <v>CopyByFor</v>
      </c>
      <c r="B8" s="2" t="str">
        <f>Intel!B8</f>
        <v>Int32[1000000]</v>
      </c>
      <c r="C8" s="3">
        <f>Intel!D8</f>
        <v>201416.81</v>
      </c>
      <c r="D8" s="3">
        <f>兆芯!D8 * 1000</f>
        <v>5036027</v>
      </c>
      <c r="E8" s="9">
        <f t="shared" si="1"/>
        <v>3.9995180724805485E-2</v>
      </c>
      <c r="F8" s="2">
        <f t="shared" si="0"/>
        <v>25.003012409937384</v>
      </c>
    </row>
    <row r="9" spans="1:6" s="2" customFormat="1" x14ac:dyDescent="0.2">
      <c r="A9" s="2" t="str">
        <f>Intel!A9</f>
        <v>Memcpy</v>
      </c>
      <c r="B9" s="2" t="str">
        <f>Intel!B9</f>
        <v>Int32[1000000]</v>
      </c>
      <c r="C9" s="3">
        <f>Intel!D9</f>
        <v>104570.31</v>
      </c>
      <c r="D9" s="3">
        <f>兆芯!D9 * 1000</f>
        <v>2585947</v>
      </c>
      <c r="E9" s="9">
        <f t="shared" si="1"/>
        <v>4.0437916941066465E-2</v>
      </c>
      <c r="F9" s="2">
        <f t="shared" si="0"/>
        <v>24.729265888185662</v>
      </c>
    </row>
    <row r="10" spans="1:6" s="2" customFormat="1" x14ac:dyDescent="0.2">
      <c r="A10" s="2" t="str">
        <f>Intel!A10</f>
        <v>CopyBlockUnaligned</v>
      </c>
      <c r="B10" s="2" t="str">
        <f>Intel!B10</f>
        <v>Int32[1000000]</v>
      </c>
      <c r="C10" s="3">
        <f>Intel!D10</f>
        <v>99385.15</v>
      </c>
      <c r="D10" s="3">
        <f>兆芯!D10 * 1000</f>
        <v>2529769</v>
      </c>
      <c r="E10" s="9">
        <f t="shared" si="1"/>
        <v>3.9286254990080122E-2</v>
      </c>
      <c r="F10" s="2">
        <f t="shared" si="0"/>
        <v>25.454195118687249</v>
      </c>
    </row>
    <row r="11" spans="1:6" x14ac:dyDescent="0.2">
      <c r="A11" t="str">
        <f>Intel!A11</f>
        <v>CopyByFor</v>
      </c>
      <c r="B11" t="str">
        <f>Intel!B11</f>
        <v>Int32[10000]</v>
      </c>
      <c r="C11" s="1">
        <f>Intel!D11</f>
        <v>1958.87</v>
      </c>
      <c r="D11" s="1">
        <f>兆芯!D11 * 1000</f>
        <v>13663</v>
      </c>
      <c r="E11" s="8">
        <f t="shared" si="1"/>
        <v>0.14337041645319476</v>
      </c>
      <c r="F11">
        <f t="shared" si="0"/>
        <v>6.9749396335642491</v>
      </c>
    </row>
    <row r="12" spans="1:6" x14ac:dyDescent="0.2">
      <c r="A12" t="str">
        <f>Intel!A12</f>
        <v>Memcpy</v>
      </c>
      <c r="B12" t="str">
        <f>Intel!B12</f>
        <v>Int32[10000]</v>
      </c>
      <c r="C12" s="1">
        <f>Intel!D12</f>
        <v>624.05999999999995</v>
      </c>
      <c r="D12" s="1">
        <f>兆芯!D12 * 1000</f>
        <v>10112</v>
      </c>
      <c r="E12" s="8">
        <f t="shared" si="1"/>
        <v>6.1714794303797463E-2</v>
      </c>
      <c r="F12">
        <f t="shared" si="0"/>
        <v>16.203570169534981</v>
      </c>
    </row>
    <row r="13" spans="1:6" x14ac:dyDescent="0.2">
      <c r="A13" t="str">
        <f>Intel!A13</f>
        <v>CopyBlockUnaligned</v>
      </c>
      <c r="B13" t="str">
        <f>Intel!B13</f>
        <v>Int32[10000]</v>
      </c>
      <c r="C13" s="1">
        <f>Intel!D13</f>
        <v>581.32000000000005</v>
      </c>
      <c r="D13" s="1">
        <f>兆芯!D13 * 1000</f>
        <v>10010</v>
      </c>
      <c r="E13" s="8">
        <f t="shared" si="1"/>
        <v>5.8073926073926078E-2</v>
      </c>
      <c r="F13">
        <f t="shared" si="0"/>
        <v>17.219431638340328</v>
      </c>
    </row>
    <row r="14" spans="1:6" s="2" customFormat="1" x14ac:dyDescent="0.2">
      <c r="A14" s="2" t="str">
        <f>Intel!A14</f>
        <v>CopyByFor</v>
      </c>
      <c r="B14" s="2" t="str">
        <f>Intel!B14</f>
        <v>Int32[1000]</v>
      </c>
      <c r="C14" s="3">
        <f>Intel!D14</f>
        <v>201.05</v>
      </c>
      <c r="D14" s="3">
        <f>兆芯!D14 * 1000</f>
        <v>1088</v>
      </c>
      <c r="E14" s="9">
        <f t="shared" si="1"/>
        <v>0.18478860294117649</v>
      </c>
      <c r="F14" s="2">
        <f t="shared" si="0"/>
        <v>5.4115891569261372</v>
      </c>
    </row>
    <row r="15" spans="1:6" s="2" customFormat="1" x14ac:dyDescent="0.2">
      <c r="A15" s="2" t="str">
        <f>Intel!A15</f>
        <v>Memcpy</v>
      </c>
      <c r="B15" s="2" t="str">
        <f>Intel!B15</f>
        <v>Int32[1000]</v>
      </c>
      <c r="C15" s="3">
        <f>Intel!D15</f>
        <v>32.119999999999997</v>
      </c>
      <c r="D15" s="3">
        <f>兆芯!D15 * 1000</f>
        <v>1358</v>
      </c>
      <c r="E15" s="9">
        <f t="shared" si="1"/>
        <v>2.3652430044182618E-2</v>
      </c>
      <c r="F15" s="2">
        <f t="shared" si="0"/>
        <v>42.27895392278954</v>
      </c>
    </row>
    <row r="16" spans="1:6" s="2" customFormat="1" x14ac:dyDescent="0.2">
      <c r="A16" s="2" t="str">
        <f>Intel!A16</f>
        <v>CopyBlockUnaligned</v>
      </c>
      <c r="B16" s="2" t="str">
        <f>Intel!B16</f>
        <v>Int32[1000]</v>
      </c>
      <c r="C16" s="3">
        <f>Intel!D16</f>
        <v>21.02</v>
      </c>
      <c r="D16" s="3">
        <f>兆芯!D16 * 1000</f>
        <v>1349</v>
      </c>
      <c r="E16" s="9">
        <f t="shared" si="1"/>
        <v>1.5581912527798369E-2</v>
      </c>
      <c r="F16" s="2">
        <f t="shared" si="0"/>
        <v>64.176974310180782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ADAE-61B4-4E88-998A-794FA431243D}">
  <dimension ref="A1:G18"/>
  <sheetViews>
    <sheetView workbookViewId="0">
      <selection activeCell="A17" sqref="A17"/>
    </sheetView>
  </sheetViews>
  <sheetFormatPr defaultRowHeight="14.25" x14ac:dyDescent="0.2"/>
  <cols>
    <col min="1" max="1" width="19.125" bestFit="1" customWidth="1"/>
    <col min="2" max="3" width="16.25" bestFit="1" customWidth="1"/>
    <col min="4" max="4" width="14" bestFit="1" customWidth="1"/>
    <col min="5" max="6" width="10.25" bestFit="1" customWidth="1"/>
    <col min="7" max="7" width="6.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70</v>
      </c>
      <c r="E1" t="s">
        <v>3</v>
      </c>
      <c r="F1" t="s">
        <v>4</v>
      </c>
      <c r="G1" t="s">
        <v>6</v>
      </c>
    </row>
    <row r="2" spans="1:7" x14ac:dyDescent="0.2">
      <c r="A2" t="s">
        <v>8</v>
      </c>
      <c r="B2" t="s">
        <v>9</v>
      </c>
      <c r="C2" t="s">
        <v>9</v>
      </c>
      <c r="D2" s="1">
        <v>161848301.30000001</v>
      </c>
      <c r="E2" s="1">
        <v>275376.77</v>
      </c>
      <c r="F2" s="1">
        <v>229952.07</v>
      </c>
      <c r="G2">
        <v>1</v>
      </c>
    </row>
    <row r="3" spans="1:7" x14ac:dyDescent="0.2">
      <c r="A3" t="s">
        <v>13</v>
      </c>
      <c r="B3" t="s">
        <v>9</v>
      </c>
      <c r="C3" t="s">
        <v>9</v>
      </c>
      <c r="D3" s="1">
        <v>139057784</v>
      </c>
      <c r="E3" s="1">
        <v>493850.72</v>
      </c>
      <c r="F3" s="1">
        <v>437785.8</v>
      </c>
      <c r="G3">
        <v>0.85899999999999999</v>
      </c>
    </row>
    <row r="4" spans="1:7" x14ac:dyDescent="0.2">
      <c r="A4" t="s">
        <v>17</v>
      </c>
      <c r="B4" t="s">
        <v>9</v>
      </c>
      <c r="C4" t="s">
        <v>9</v>
      </c>
      <c r="D4" s="1">
        <v>137746376.69999999</v>
      </c>
      <c r="E4" s="1">
        <v>740242.45</v>
      </c>
      <c r="F4" s="1">
        <v>618135.97</v>
      </c>
      <c r="G4">
        <v>0.85099999999999998</v>
      </c>
    </row>
    <row r="5" spans="1:7" x14ac:dyDescent="0.2">
      <c r="A5" t="s">
        <v>8</v>
      </c>
      <c r="B5" t="s">
        <v>21</v>
      </c>
      <c r="C5" t="s">
        <v>21</v>
      </c>
      <c r="D5" s="1">
        <v>15514977.699999999</v>
      </c>
      <c r="E5" s="1">
        <v>33694.589999999997</v>
      </c>
      <c r="F5" s="1">
        <v>29869.38</v>
      </c>
      <c r="G5">
        <v>9.6000000000000002E-2</v>
      </c>
    </row>
    <row r="6" spans="1:7" x14ac:dyDescent="0.2">
      <c r="A6" t="s">
        <v>13</v>
      </c>
      <c r="B6" t="s">
        <v>21</v>
      </c>
      <c r="C6" t="s">
        <v>21</v>
      </c>
      <c r="D6" s="1">
        <v>14492865.699999999</v>
      </c>
      <c r="E6" s="1">
        <v>40272.32</v>
      </c>
      <c r="F6" s="1">
        <v>35700.370000000003</v>
      </c>
      <c r="G6">
        <v>0.09</v>
      </c>
    </row>
    <row r="7" spans="1:7" x14ac:dyDescent="0.2">
      <c r="A7" t="s">
        <v>17</v>
      </c>
      <c r="B7" t="s">
        <v>21</v>
      </c>
      <c r="C7" t="s">
        <v>21</v>
      </c>
      <c r="D7" s="1">
        <v>14497063.800000001</v>
      </c>
      <c r="E7" s="1">
        <v>38595.839999999997</v>
      </c>
      <c r="F7" s="1">
        <v>30133.09</v>
      </c>
      <c r="G7">
        <v>0.09</v>
      </c>
    </row>
    <row r="8" spans="1:7" x14ac:dyDescent="0.2">
      <c r="A8" t="s">
        <v>8</v>
      </c>
      <c r="B8" t="s">
        <v>31</v>
      </c>
      <c r="C8" t="s">
        <v>31</v>
      </c>
      <c r="D8" s="1">
        <v>1240798</v>
      </c>
      <c r="E8" s="1">
        <v>15140.32</v>
      </c>
      <c r="F8" s="1">
        <v>14162.26</v>
      </c>
      <c r="G8">
        <v>8.0000000000000002E-3</v>
      </c>
    </row>
    <row r="9" spans="1:7" x14ac:dyDescent="0.2">
      <c r="A9" t="s">
        <v>13</v>
      </c>
      <c r="B9" t="s">
        <v>31</v>
      </c>
      <c r="C9" t="s">
        <v>31</v>
      </c>
      <c r="D9" s="1">
        <v>1046522.7</v>
      </c>
      <c r="E9" s="1">
        <v>20519.03</v>
      </c>
      <c r="F9" s="1">
        <v>19193.52</v>
      </c>
      <c r="G9">
        <v>6.0000000000000001E-3</v>
      </c>
    </row>
    <row r="10" spans="1:7" x14ac:dyDescent="0.2">
      <c r="A10" t="s">
        <v>17</v>
      </c>
      <c r="B10" t="s">
        <v>31</v>
      </c>
      <c r="C10" t="s">
        <v>31</v>
      </c>
      <c r="D10" s="1">
        <v>1032201.1</v>
      </c>
      <c r="E10" s="1">
        <v>19159.439999999999</v>
      </c>
      <c r="F10" s="1">
        <v>17921.75</v>
      </c>
      <c r="G10">
        <v>6.0000000000000001E-3</v>
      </c>
    </row>
    <row r="11" spans="1:7" x14ac:dyDescent="0.2">
      <c r="A11" t="s">
        <v>8</v>
      </c>
      <c r="B11" t="s">
        <v>41</v>
      </c>
      <c r="C11" t="s">
        <v>41</v>
      </c>
      <c r="D11" s="1">
        <v>8930.6</v>
      </c>
      <c r="E11">
        <v>9.0399999999999991</v>
      </c>
      <c r="F11">
        <v>8.02</v>
      </c>
      <c r="G11">
        <v>0</v>
      </c>
    </row>
    <row r="12" spans="1:7" x14ac:dyDescent="0.2">
      <c r="A12" t="s">
        <v>13</v>
      </c>
      <c r="B12" t="s">
        <v>41</v>
      </c>
      <c r="C12" t="s">
        <v>41</v>
      </c>
      <c r="D12" s="1">
        <v>3058.1</v>
      </c>
      <c r="E12">
        <v>12.31</v>
      </c>
      <c r="F12">
        <v>11.51</v>
      </c>
      <c r="G12">
        <v>0</v>
      </c>
    </row>
    <row r="13" spans="1:7" x14ac:dyDescent="0.2">
      <c r="A13" t="s">
        <v>17</v>
      </c>
      <c r="B13" t="s">
        <v>41</v>
      </c>
      <c r="C13" t="s">
        <v>41</v>
      </c>
      <c r="D13" s="1">
        <v>3199.1</v>
      </c>
      <c r="E13">
        <v>16.510000000000002</v>
      </c>
      <c r="F13">
        <v>12.89</v>
      </c>
      <c r="G13">
        <v>0</v>
      </c>
    </row>
    <row r="14" spans="1:7" x14ac:dyDescent="0.2">
      <c r="A14" t="s">
        <v>8</v>
      </c>
      <c r="B14" t="s">
        <v>51</v>
      </c>
      <c r="C14" t="s">
        <v>51</v>
      </c>
      <c r="D14">
        <v>886.8</v>
      </c>
      <c r="E14">
        <v>0.66</v>
      </c>
      <c r="F14">
        <v>0.59</v>
      </c>
      <c r="G14">
        <v>0</v>
      </c>
    </row>
    <row r="15" spans="1:7" x14ac:dyDescent="0.2">
      <c r="A15" t="s">
        <v>13</v>
      </c>
      <c r="B15" t="s">
        <v>51</v>
      </c>
      <c r="C15" t="s">
        <v>51</v>
      </c>
      <c r="D15">
        <v>250.3</v>
      </c>
      <c r="E15">
        <v>0.36</v>
      </c>
      <c r="F15">
        <v>0.3</v>
      </c>
      <c r="G15">
        <v>0</v>
      </c>
    </row>
    <row r="16" spans="1:7" x14ac:dyDescent="0.2">
      <c r="A16" t="s">
        <v>17</v>
      </c>
      <c r="B16" t="s">
        <v>51</v>
      </c>
      <c r="C16" t="s">
        <v>51</v>
      </c>
      <c r="D16">
        <v>235.8</v>
      </c>
      <c r="E16">
        <v>0.28999999999999998</v>
      </c>
      <c r="F16">
        <v>0.25</v>
      </c>
      <c r="G16">
        <v>0</v>
      </c>
    </row>
    <row r="17" spans="1:1" x14ac:dyDescent="0.2">
      <c r="A17" t="s">
        <v>79</v>
      </c>
    </row>
    <row r="18" spans="1:1" x14ac:dyDescent="0.2">
      <c r="A18" t="s">
        <v>75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157C4-C82A-4A7B-90DE-2D5B3C3B466B}">
  <dimension ref="A1:I16"/>
  <sheetViews>
    <sheetView tabSelected="1" workbookViewId="0">
      <selection sqref="A1:I16"/>
    </sheetView>
  </sheetViews>
  <sheetFormatPr defaultRowHeight="14.25" x14ac:dyDescent="0.2"/>
  <cols>
    <col min="1" max="1" width="19.125" bestFit="1" customWidth="1"/>
    <col min="2" max="2" width="16.25" bestFit="1" customWidth="1"/>
    <col min="3" max="3" width="13" bestFit="1" customWidth="1"/>
    <col min="4" max="4" width="14.125" bestFit="1" customWidth="1"/>
    <col min="5" max="5" width="18.5" bestFit="1" customWidth="1"/>
    <col min="6" max="6" width="13.75" bestFit="1" customWidth="1"/>
    <col min="7" max="8" width="14.875" bestFit="1" customWidth="1"/>
    <col min="9" max="9" width="13.75" bestFit="1" customWidth="1"/>
  </cols>
  <sheetData>
    <row r="1" spans="1:9" x14ac:dyDescent="0.2">
      <c r="A1" t="s">
        <v>62</v>
      </c>
      <c r="B1" t="s">
        <v>63</v>
      </c>
      <c r="C1" t="s">
        <v>64</v>
      </c>
      <c r="D1" t="s">
        <v>65</v>
      </c>
      <c r="E1" t="s">
        <v>76</v>
      </c>
      <c r="F1" t="s">
        <v>67</v>
      </c>
      <c r="G1" t="s">
        <v>68</v>
      </c>
      <c r="H1" t="s">
        <v>77</v>
      </c>
      <c r="I1" t="s">
        <v>78</v>
      </c>
    </row>
    <row r="2" spans="1:9" s="2" customFormat="1" x14ac:dyDescent="0.2">
      <c r="A2" s="2" t="str">
        <f>Intel!A2</f>
        <v>CopyByFor</v>
      </c>
      <c r="B2" s="2" t="str">
        <f>Intel!B2</f>
        <v>Int32[100000000]</v>
      </c>
      <c r="C2" s="3">
        <f>Intel!D2</f>
        <v>41348684.32</v>
      </c>
      <c r="D2" s="3">
        <f>兆芯!D2 * 1000</f>
        <v>334741708</v>
      </c>
      <c r="E2" s="10">
        <f>飞腾腾锐!D2</f>
        <v>161848301.30000001</v>
      </c>
      <c r="F2" s="9">
        <f>C2/D2</f>
        <v>0.12352414811721042</v>
      </c>
      <c r="G2" s="15">
        <f>D2/C2</f>
        <v>8.0955830519155931</v>
      </c>
      <c r="H2" s="15">
        <f>E2/C2</f>
        <v>3.9142309836861093</v>
      </c>
      <c r="I2" s="15">
        <f>D2/E2</f>
        <v>2.0682435670395263</v>
      </c>
    </row>
    <row r="3" spans="1:9" s="2" customFormat="1" x14ac:dyDescent="0.2">
      <c r="A3" s="2" t="str">
        <f>Intel!A3</f>
        <v>Memcpy</v>
      </c>
      <c r="B3" s="2" t="str">
        <f>Intel!B3</f>
        <v>Int32[100000000]</v>
      </c>
      <c r="C3" s="3">
        <f>Intel!D3</f>
        <v>27086427.670000002</v>
      </c>
      <c r="D3" s="3">
        <f>兆芯!D3 * 1000</f>
        <v>164233004</v>
      </c>
      <c r="E3" s="10">
        <f>飞腾腾锐!D3</f>
        <v>139057784</v>
      </c>
      <c r="F3" s="9">
        <f>C3/D3</f>
        <v>0.16492682353907381</v>
      </c>
      <c r="G3" s="15">
        <f>D3/C3</f>
        <v>6.0632950937970618</v>
      </c>
      <c r="H3" s="15">
        <f t="shared" ref="H3:H16" si="0">E3/C3</f>
        <v>5.1338547000059229</v>
      </c>
      <c r="I3" s="15">
        <f t="shared" ref="I3:I16" si="1">D3/E3</f>
        <v>1.1810414295110585</v>
      </c>
    </row>
    <row r="4" spans="1:9" s="2" customFormat="1" x14ac:dyDescent="0.2">
      <c r="A4" s="2" t="str">
        <f>Intel!A4</f>
        <v>CopyBlockUnaligned</v>
      </c>
      <c r="B4" s="2" t="str">
        <f>Intel!B4</f>
        <v>Int32[100000000]</v>
      </c>
      <c r="C4" s="3">
        <f>Intel!D4</f>
        <v>24020801.370000001</v>
      </c>
      <c r="D4" s="3">
        <f>兆芯!D4 * 1000</f>
        <v>164128312</v>
      </c>
      <c r="E4" s="10">
        <f>飞腾腾锐!D4</f>
        <v>137746376.69999999</v>
      </c>
      <c r="F4" s="9">
        <f>C4/D4</f>
        <v>0.14635379525501974</v>
      </c>
      <c r="G4" s="15">
        <f>D4/C4</f>
        <v>6.8327575534171281</v>
      </c>
      <c r="H4" s="15">
        <f t="shared" si="0"/>
        <v>5.7344621679455647</v>
      </c>
      <c r="I4" s="15">
        <f t="shared" si="1"/>
        <v>1.1915254392313901</v>
      </c>
    </row>
    <row r="5" spans="1:9" s="11" customFormat="1" x14ac:dyDescent="0.2">
      <c r="A5" s="11" t="str">
        <f>Intel!A5</f>
        <v>CopyByFor</v>
      </c>
      <c r="B5" s="11" t="str">
        <f>Intel!B5</f>
        <v>Int32[10000000]</v>
      </c>
      <c r="C5" s="12">
        <f>Intel!D5</f>
        <v>3800486.4</v>
      </c>
      <c r="D5" s="12">
        <f>兆芯!D5 * 1000</f>
        <v>33404752.999999996</v>
      </c>
      <c r="E5" s="13">
        <f>飞腾腾锐!D5</f>
        <v>15514977.699999999</v>
      </c>
      <c r="F5" s="14">
        <f>C5/D5</f>
        <v>0.11377082776214512</v>
      </c>
      <c r="G5" s="16">
        <f>D5/C5</f>
        <v>8.7895994049603754</v>
      </c>
      <c r="H5" s="16">
        <f t="shared" si="0"/>
        <v>4.0823663255313845</v>
      </c>
      <c r="I5" s="16">
        <f t="shared" si="1"/>
        <v>2.1530648413371551</v>
      </c>
    </row>
    <row r="6" spans="1:9" s="11" customFormat="1" x14ac:dyDescent="0.2">
      <c r="A6" s="11" t="str">
        <f>Intel!A6</f>
        <v>Memcpy</v>
      </c>
      <c r="B6" s="11" t="str">
        <f>Intel!B6</f>
        <v>Int32[10000000]</v>
      </c>
      <c r="C6" s="12">
        <f>Intel!D6</f>
        <v>2313413.9</v>
      </c>
      <c r="D6" s="12">
        <f>兆芯!D6 * 1000</f>
        <v>23405518</v>
      </c>
      <c r="E6" s="13">
        <f>飞腾腾锐!D6</f>
        <v>14492865.699999999</v>
      </c>
      <c r="F6" s="14">
        <f>C6/D6</f>
        <v>9.8840534099693927E-2</v>
      </c>
      <c r="G6" s="16">
        <f>D6/C6</f>
        <v>10.117306721464759</v>
      </c>
      <c r="H6" s="16">
        <f t="shared" si="0"/>
        <v>6.2647093544306962</v>
      </c>
      <c r="I6" s="16">
        <f t="shared" si="1"/>
        <v>1.6149682529660094</v>
      </c>
    </row>
    <row r="7" spans="1:9" s="11" customFormat="1" x14ac:dyDescent="0.2">
      <c r="A7" s="11" t="str">
        <f>Intel!A7</f>
        <v>CopyBlockUnaligned</v>
      </c>
      <c r="B7" s="11" t="str">
        <f>Intel!B7</f>
        <v>Int32[10000000]</v>
      </c>
      <c r="C7" s="12">
        <f>Intel!D7</f>
        <v>2005075.29</v>
      </c>
      <c r="D7" s="12">
        <f>兆芯!D7 * 1000</f>
        <v>24981451</v>
      </c>
      <c r="E7" s="13">
        <f>飞腾腾锐!D7</f>
        <v>14497063.800000001</v>
      </c>
      <c r="F7" s="14">
        <f>C7/D7</f>
        <v>8.0262563211400337E-2</v>
      </c>
      <c r="G7" s="16">
        <f>D7/C7</f>
        <v>12.459108705090072</v>
      </c>
      <c r="H7" s="16">
        <f t="shared" si="0"/>
        <v>7.2301842590659033</v>
      </c>
      <c r="I7" s="16">
        <f t="shared" si="1"/>
        <v>1.723207633258812</v>
      </c>
    </row>
    <row r="8" spans="1:9" s="2" customFormat="1" x14ac:dyDescent="0.2">
      <c r="A8" s="2" t="str">
        <f>Intel!A8</f>
        <v>CopyByFor</v>
      </c>
      <c r="B8" s="2" t="str">
        <f>Intel!B8</f>
        <v>Int32[1000000]</v>
      </c>
      <c r="C8" s="3">
        <f>Intel!D8</f>
        <v>201416.81</v>
      </c>
      <c r="D8" s="3">
        <f>兆芯!D8 * 1000</f>
        <v>5036027</v>
      </c>
      <c r="E8" s="10">
        <f>飞腾腾锐!D8</f>
        <v>1240798</v>
      </c>
      <c r="F8" s="9">
        <f>C8/D8</f>
        <v>3.9995180724805485E-2</v>
      </c>
      <c r="G8" s="15">
        <f>D8/C8</f>
        <v>25.003012409937384</v>
      </c>
      <c r="H8" s="15">
        <f t="shared" si="0"/>
        <v>6.1603497741822046</v>
      </c>
      <c r="I8" s="15">
        <f t="shared" si="1"/>
        <v>4.0587001268538474</v>
      </c>
    </row>
    <row r="9" spans="1:9" s="2" customFormat="1" x14ac:dyDescent="0.2">
      <c r="A9" s="2" t="str">
        <f>Intel!A9</f>
        <v>Memcpy</v>
      </c>
      <c r="B9" s="2" t="str">
        <f>Intel!B9</f>
        <v>Int32[1000000]</v>
      </c>
      <c r="C9" s="3">
        <f>Intel!D9</f>
        <v>104570.31</v>
      </c>
      <c r="D9" s="3">
        <f>兆芯!D9 * 1000</f>
        <v>2585947</v>
      </c>
      <c r="E9" s="10">
        <f>飞腾腾锐!D9</f>
        <v>1046522.7</v>
      </c>
      <c r="F9" s="9">
        <f>C9/D9</f>
        <v>4.0437916941066465E-2</v>
      </c>
      <c r="G9" s="15">
        <f>D9/C9</f>
        <v>24.729265888185662</v>
      </c>
      <c r="H9" s="15">
        <f t="shared" si="0"/>
        <v>10.007837788756675</v>
      </c>
      <c r="I9" s="15">
        <f t="shared" si="1"/>
        <v>2.4709898791493008</v>
      </c>
    </row>
    <row r="10" spans="1:9" s="2" customFormat="1" x14ac:dyDescent="0.2">
      <c r="A10" s="2" t="str">
        <f>Intel!A10</f>
        <v>CopyBlockUnaligned</v>
      </c>
      <c r="B10" s="2" t="str">
        <f>Intel!B10</f>
        <v>Int32[1000000]</v>
      </c>
      <c r="C10" s="3">
        <f>Intel!D10</f>
        <v>99385.15</v>
      </c>
      <c r="D10" s="3">
        <f>兆芯!D10 * 1000</f>
        <v>2529769</v>
      </c>
      <c r="E10" s="10">
        <f>飞腾腾锐!D10</f>
        <v>1032201.1</v>
      </c>
      <c r="F10" s="9">
        <f>C10/D10</f>
        <v>3.9286254990080122E-2</v>
      </c>
      <c r="G10" s="15">
        <f>D10/C10</f>
        <v>25.454195118687249</v>
      </c>
      <c r="H10" s="15">
        <f t="shared" si="0"/>
        <v>10.385868512549411</v>
      </c>
      <c r="I10" s="15">
        <f t="shared" si="1"/>
        <v>2.450848967318481</v>
      </c>
    </row>
    <row r="11" spans="1:9" s="11" customFormat="1" x14ac:dyDescent="0.2">
      <c r="A11" s="11" t="str">
        <f>Intel!A11</f>
        <v>CopyByFor</v>
      </c>
      <c r="B11" s="11" t="str">
        <f>Intel!B11</f>
        <v>Int32[10000]</v>
      </c>
      <c r="C11" s="12">
        <f>Intel!D11</f>
        <v>1958.87</v>
      </c>
      <c r="D11" s="12">
        <f>兆芯!D11 * 1000</f>
        <v>13663</v>
      </c>
      <c r="E11" s="13">
        <f>飞腾腾锐!D11</f>
        <v>8930.6</v>
      </c>
      <c r="F11" s="14">
        <f>C11/D11</f>
        <v>0.14337041645319476</v>
      </c>
      <c r="G11" s="16">
        <f>D11/C11</f>
        <v>6.9749396335642491</v>
      </c>
      <c r="H11" s="16">
        <f t="shared" si="0"/>
        <v>4.5590570073562819</v>
      </c>
      <c r="I11" s="16">
        <f t="shared" si="1"/>
        <v>1.529908404810427</v>
      </c>
    </row>
    <row r="12" spans="1:9" s="11" customFormat="1" x14ac:dyDescent="0.2">
      <c r="A12" s="11" t="str">
        <f>Intel!A12</f>
        <v>Memcpy</v>
      </c>
      <c r="B12" s="11" t="str">
        <f>Intel!B12</f>
        <v>Int32[10000]</v>
      </c>
      <c r="C12" s="12">
        <f>Intel!D12</f>
        <v>624.05999999999995</v>
      </c>
      <c r="D12" s="12">
        <f>兆芯!D12 * 1000</f>
        <v>10112</v>
      </c>
      <c r="E12" s="13">
        <f>飞腾腾锐!D12</f>
        <v>3058.1</v>
      </c>
      <c r="F12" s="14">
        <f>C12/D12</f>
        <v>6.1714794303797463E-2</v>
      </c>
      <c r="G12" s="16">
        <f>D12/C12</f>
        <v>16.203570169534981</v>
      </c>
      <c r="H12" s="16">
        <f t="shared" si="0"/>
        <v>4.9003300964650833</v>
      </c>
      <c r="I12" s="16">
        <f t="shared" si="1"/>
        <v>3.3066282986167881</v>
      </c>
    </row>
    <row r="13" spans="1:9" s="11" customFormat="1" x14ac:dyDescent="0.2">
      <c r="A13" s="11" t="str">
        <f>Intel!A13</f>
        <v>CopyBlockUnaligned</v>
      </c>
      <c r="B13" s="11" t="str">
        <f>Intel!B13</f>
        <v>Int32[10000]</v>
      </c>
      <c r="C13" s="12">
        <f>Intel!D13</f>
        <v>581.32000000000005</v>
      </c>
      <c r="D13" s="12">
        <f>兆芯!D13 * 1000</f>
        <v>10010</v>
      </c>
      <c r="E13" s="13">
        <f>飞腾腾锐!D13</f>
        <v>3199.1</v>
      </c>
      <c r="F13" s="14">
        <f>C13/D13</f>
        <v>5.8073926073926078E-2</v>
      </c>
      <c r="G13" s="16">
        <f>D13/C13</f>
        <v>17.219431638340328</v>
      </c>
      <c r="H13" s="16">
        <f t="shared" si="0"/>
        <v>5.5031652102112432</v>
      </c>
      <c r="I13" s="16">
        <f t="shared" si="1"/>
        <v>3.1290050326654373</v>
      </c>
    </row>
    <row r="14" spans="1:9" s="2" customFormat="1" x14ac:dyDescent="0.2">
      <c r="A14" s="2" t="str">
        <f>Intel!A14</f>
        <v>CopyByFor</v>
      </c>
      <c r="B14" s="2" t="str">
        <f>Intel!B14</f>
        <v>Int32[1000]</v>
      </c>
      <c r="C14" s="3">
        <f>Intel!D14</f>
        <v>201.05</v>
      </c>
      <c r="D14" s="3">
        <f>兆芯!D14 * 1000</f>
        <v>1088</v>
      </c>
      <c r="E14" s="10">
        <f>飞腾腾锐!D14</f>
        <v>886.8</v>
      </c>
      <c r="F14" s="9">
        <f>C14/D14</f>
        <v>0.18478860294117649</v>
      </c>
      <c r="G14" s="15">
        <f>D14/C14</f>
        <v>5.4115891569261372</v>
      </c>
      <c r="H14" s="15">
        <f t="shared" si="0"/>
        <v>4.4108430738622229</v>
      </c>
      <c r="I14" s="15">
        <f t="shared" si="1"/>
        <v>1.2268831754623366</v>
      </c>
    </row>
    <row r="15" spans="1:9" s="2" customFormat="1" x14ac:dyDescent="0.2">
      <c r="A15" s="2" t="str">
        <f>Intel!A15</f>
        <v>Memcpy</v>
      </c>
      <c r="B15" s="2" t="str">
        <f>Intel!B15</f>
        <v>Int32[1000]</v>
      </c>
      <c r="C15" s="3">
        <f>Intel!D15</f>
        <v>32.119999999999997</v>
      </c>
      <c r="D15" s="3">
        <f>兆芯!D15 * 1000</f>
        <v>1358</v>
      </c>
      <c r="E15" s="10">
        <f>飞腾腾锐!D15</f>
        <v>250.3</v>
      </c>
      <c r="F15" s="9">
        <f>C15/D15</f>
        <v>2.3652430044182618E-2</v>
      </c>
      <c r="G15" s="15">
        <f>D15/C15</f>
        <v>42.27895392278954</v>
      </c>
      <c r="H15" s="15">
        <f t="shared" si="0"/>
        <v>7.7926525529265263</v>
      </c>
      <c r="I15" s="15">
        <f t="shared" si="1"/>
        <v>5.4254894127047537</v>
      </c>
    </row>
    <row r="16" spans="1:9" s="2" customFormat="1" x14ac:dyDescent="0.2">
      <c r="A16" s="2" t="str">
        <f>Intel!A16</f>
        <v>CopyBlockUnaligned</v>
      </c>
      <c r="B16" s="2" t="str">
        <f>Intel!B16</f>
        <v>Int32[1000]</v>
      </c>
      <c r="C16" s="3">
        <f>Intel!D16</f>
        <v>21.02</v>
      </c>
      <c r="D16" s="3">
        <f>兆芯!D16 * 1000</f>
        <v>1349</v>
      </c>
      <c r="E16" s="10">
        <f>飞腾腾锐!D16</f>
        <v>235.8</v>
      </c>
      <c r="F16" s="9">
        <f>C16/D16</f>
        <v>1.5581912527798369E-2</v>
      </c>
      <c r="G16" s="15">
        <f>D16/C16</f>
        <v>64.176974310180782</v>
      </c>
      <c r="H16" s="15">
        <f t="shared" si="0"/>
        <v>11.217887725975263</v>
      </c>
      <c r="I16" s="15">
        <f t="shared" si="1"/>
        <v>5.7209499575911789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Intel</vt:lpstr>
      <vt:lpstr>兆芯</vt:lpstr>
      <vt:lpstr>Intel和兆芯对比</vt:lpstr>
      <vt:lpstr>飞腾腾锐</vt:lpstr>
      <vt:lpstr>对比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dexi lin</dc:creator>
  <cp:lastModifiedBy>dexi lin</cp:lastModifiedBy>
  <dcterms:created xsi:type="dcterms:W3CDTF">2024-05-08T11:37:21Z</dcterms:created>
  <dcterms:modified xsi:type="dcterms:W3CDTF">2024-05-10T00:57:54Z</dcterms:modified>
</cp:coreProperties>
</file>