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indexi\Blog\image\dotnet C# 在不同的机器 CPU 型号上的基准性能测试\"/>
    </mc:Choice>
  </mc:AlternateContent>
  <xr:revisionPtr revIDLastSave="0" documentId="13_ncr:1_{CBF3B12D-4711-42D3-BDF5-2655311797B5}" xr6:coauthVersionLast="47" xr6:coauthVersionMax="47" xr10:uidLastSave="{00000000-0000-0000-0000-000000000000}"/>
  <bookViews>
    <workbookView xWindow="-120" yWindow="-120" windowWidth="29040" windowHeight="15720" activeTab="3" xr2:uid="{B811940F-EF89-4A18-BD3E-1380C02C7179}"/>
  </bookViews>
  <sheets>
    <sheet name="Intel i7-13700K" sheetId="1" r:id="rId1"/>
    <sheet name="兆芯 KX-U6780A" sheetId="2" r:id="rId2"/>
    <sheet name="飞腾腾锐 Phytium D2000" sheetId="3" r:id="rId3"/>
    <sheet name="对比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2" i="4"/>
  <c r="I3" i="4"/>
  <c r="I2" i="4"/>
  <c r="H3" i="4"/>
  <c r="H2" i="4"/>
  <c r="G3" i="4"/>
  <c r="G2" i="4"/>
  <c r="F3" i="4"/>
  <c r="F2" i="4"/>
  <c r="E3" i="4"/>
  <c r="E2" i="4"/>
  <c r="D3" i="4"/>
  <c r="D2" i="4"/>
</calcChain>
</file>

<file path=xl/sharedStrings.xml><?xml version="1.0" encoding="utf-8"?>
<sst xmlns="http://schemas.openxmlformats.org/spreadsheetml/2006/main" count="64" uniqueCount="32">
  <si>
    <t>Method</t>
  </si>
  <si>
    <t>source</t>
  </si>
  <si>
    <t>Error</t>
  </si>
  <si>
    <t>StdDev</t>
  </si>
  <si>
    <t>万点</t>
  </si>
  <si>
    <t>千点</t>
  </si>
  <si>
    <t>Point[10000]</t>
  </si>
  <si>
    <t>Point[1000]</t>
  </si>
  <si>
    <t>result</t>
    <phoneticPr fontId="1" type="noConversion"/>
  </si>
  <si>
    <t>Double[10000]</t>
    <phoneticPr fontId="1" type="noConversion"/>
  </si>
  <si>
    <t>Double[1000]</t>
  </si>
  <si>
    <t>0.0914 μs</t>
  </si>
  <si>
    <t>0.0810 μs</t>
  </si>
  <si>
    <t>0.0108 μs</t>
  </si>
  <si>
    <t>0.0101 μs</t>
  </si>
  <si>
    <t>Mean( μs)</t>
    <phoneticPr fontId="1" type="noConversion"/>
  </si>
  <si>
    <t>8.295 μs</t>
    <phoneticPr fontId="1" type="noConversion"/>
  </si>
  <si>
    <t>1.230 μs</t>
    <phoneticPr fontId="1" type="noConversion"/>
  </si>
  <si>
    <t>3.626 μs</t>
    <phoneticPr fontId="1" type="noConversion"/>
  </si>
  <si>
    <t>15.782 μs</t>
    <phoneticPr fontId="1" type="noConversion"/>
  </si>
  <si>
    <t>0.015 μs</t>
    <phoneticPr fontId="1" type="noConversion"/>
  </si>
  <si>
    <t>0.004 μs</t>
    <phoneticPr fontId="1" type="noConversion"/>
  </si>
  <si>
    <t>0.014 μs</t>
    <phoneticPr fontId="1" type="noConversion"/>
  </si>
  <si>
    <t>0.003 μs</t>
    <phoneticPr fontId="1" type="noConversion"/>
  </si>
  <si>
    <t>Method</t>
    <phoneticPr fontId="1" type="noConversion"/>
  </si>
  <si>
    <t>Intel</t>
    <phoneticPr fontId="1" type="noConversion"/>
  </si>
  <si>
    <t>兆芯</t>
    <phoneticPr fontId="1" type="noConversion"/>
  </si>
  <si>
    <t>飞腾腾锐</t>
    <phoneticPr fontId="1" type="noConversion"/>
  </si>
  <si>
    <t>Intel比兆芯</t>
    <phoneticPr fontId="1" type="noConversion"/>
  </si>
  <si>
    <t>兆芯比Intel</t>
    <phoneticPr fontId="1" type="noConversion"/>
  </si>
  <si>
    <t>飞腾比Intel</t>
    <phoneticPr fontId="1" type="noConversion"/>
  </si>
  <si>
    <t>兆芯比飞腾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</si>
</sst>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3338-4411-4F77-9893-8BC967A434CE}">
  <dimension ref="A1:F3"/>
  <sheetViews>
    <sheetView workbookViewId="0">
      <selection activeCell="B2" sqref="B2:C3"/>
    </sheetView>
  </sheetViews>
  <sheetFormatPr defaultRowHeight="14.25" x14ac:dyDescent="0.2"/>
  <cols>
    <col min="2" max="2" width="12.75" customWidth="1"/>
    <col min="3" max="3" width="16.875" customWidth="1"/>
    <col min="4" max="4" width="13.625" customWidth="1"/>
  </cols>
  <sheetData>
    <row r="1" spans="1:6" x14ac:dyDescent="0.2">
      <c r="A1" t="s">
        <v>24</v>
      </c>
      <c r="B1" t="s">
        <v>1</v>
      </c>
      <c r="C1" t="s">
        <v>8</v>
      </c>
      <c r="D1" t="s">
        <v>15</v>
      </c>
      <c r="E1" t="s">
        <v>2</v>
      </c>
      <c r="F1" t="s">
        <v>3</v>
      </c>
    </row>
    <row r="2" spans="1:6" x14ac:dyDescent="0.2">
      <c r="A2" t="s">
        <v>4</v>
      </c>
      <c r="B2" t="s">
        <v>6</v>
      </c>
      <c r="C2" t="s">
        <v>9</v>
      </c>
      <c r="D2">
        <v>19.622</v>
      </c>
      <c r="E2" t="s">
        <v>11</v>
      </c>
      <c r="F2" t="s">
        <v>12</v>
      </c>
    </row>
    <row r="3" spans="1:6" x14ac:dyDescent="0.2">
      <c r="A3" t="s">
        <v>5</v>
      </c>
      <c r="B3" t="s">
        <v>7</v>
      </c>
      <c r="C3" t="s">
        <v>10</v>
      </c>
      <c r="D3">
        <v>1.974</v>
      </c>
      <c r="E3" t="s">
        <v>13</v>
      </c>
      <c r="F3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6392-7B45-44A3-8C61-65BFA1C46E80}">
  <dimension ref="A1:F3"/>
  <sheetViews>
    <sheetView workbookViewId="0">
      <selection activeCell="E10" sqref="E10"/>
    </sheetView>
  </sheetViews>
  <sheetFormatPr defaultRowHeight="14.25" x14ac:dyDescent="0.2"/>
  <cols>
    <col min="2" max="2" width="12.75" customWidth="1"/>
    <col min="3" max="3" width="16.12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15</v>
      </c>
      <c r="E1" t="s">
        <v>2</v>
      </c>
      <c r="F1" t="s">
        <v>3</v>
      </c>
    </row>
    <row r="2" spans="1:6" x14ac:dyDescent="0.2">
      <c r="A2" t="s">
        <v>4</v>
      </c>
      <c r="B2" t="s">
        <v>6</v>
      </c>
      <c r="C2" t="s">
        <v>9</v>
      </c>
      <c r="D2">
        <v>475.13</v>
      </c>
      <c r="E2" t="s">
        <v>16</v>
      </c>
      <c r="F2" t="s">
        <v>19</v>
      </c>
    </row>
    <row r="3" spans="1:6" x14ac:dyDescent="0.2">
      <c r="A3" t="s">
        <v>5</v>
      </c>
      <c r="B3" t="s">
        <v>7</v>
      </c>
      <c r="C3" t="s">
        <v>10</v>
      </c>
      <c r="D3">
        <v>50.89</v>
      </c>
      <c r="E3" t="s">
        <v>17</v>
      </c>
      <c r="F3" t="s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2F8F-C1E8-414A-A2E5-FEC2FCD3B878}">
  <dimension ref="A1:F3"/>
  <sheetViews>
    <sheetView workbookViewId="0">
      <selection activeCell="F10" sqref="F10"/>
    </sheetView>
  </sheetViews>
  <sheetFormatPr defaultRowHeight="14.25" x14ac:dyDescent="0.2"/>
  <cols>
    <col min="2" max="2" width="12.75" customWidth="1"/>
    <col min="3" max="3" width="14.375" customWidth="1"/>
  </cols>
  <sheetData>
    <row r="1" spans="1:6" x14ac:dyDescent="0.2">
      <c r="A1" t="s">
        <v>0</v>
      </c>
      <c r="B1" t="s">
        <v>1</v>
      </c>
      <c r="C1" t="s">
        <v>8</v>
      </c>
      <c r="D1" t="s">
        <v>15</v>
      </c>
      <c r="E1" t="s">
        <v>2</v>
      </c>
      <c r="F1" t="s">
        <v>3</v>
      </c>
    </row>
    <row r="2" spans="1:6" x14ac:dyDescent="0.2">
      <c r="A2" t="s">
        <v>4</v>
      </c>
      <c r="B2" t="s">
        <v>6</v>
      </c>
      <c r="C2" t="s">
        <v>9</v>
      </c>
      <c r="D2">
        <v>147.96</v>
      </c>
      <c r="E2" t="s">
        <v>20</v>
      </c>
      <c r="F2" t="s">
        <v>22</v>
      </c>
    </row>
    <row r="3" spans="1:6" x14ac:dyDescent="0.2">
      <c r="A3" t="s">
        <v>5</v>
      </c>
      <c r="B3" t="s">
        <v>7</v>
      </c>
      <c r="C3" t="s">
        <v>10</v>
      </c>
      <c r="D3">
        <v>14.76</v>
      </c>
      <c r="E3" t="s">
        <v>21</v>
      </c>
      <c r="F3" t="s">
        <v>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328C-D78F-4471-A2BD-90DFCDCF6DB4}">
  <dimension ref="A1:J3"/>
  <sheetViews>
    <sheetView tabSelected="1" workbookViewId="0">
      <selection activeCell="L11" sqref="L11"/>
    </sheetView>
  </sheetViews>
  <sheetFormatPr defaultRowHeight="14.25" x14ac:dyDescent="0.2"/>
  <cols>
    <col min="1" max="1" width="8" bestFit="1" customWidth="1"/>
    <col min="2" max="2" width="11.75" bestFit="1" customWidth="1"/>
    <col min="3" max="3" width="13.75" bestFit="1" customWidth="1"/>
    <col min="4" max="5" width="7.5" bestFit="1" customWidth="1"/>
    <col min="7" max="10" width="12.75" bestFit="1" customWidth="1"/>
  </cols>
  <sheetData>
    <row r="1" spans="1:10" x14ac:dyDescent="0.2">
      <c r="A1" t="s">
        <v>24</v>
      </c>
      <c r="B1" t="s">
        <v>1</v>
      </c>
      <c r="C1" t="s">
        <v>8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</row>
    <row r="2" spans="1:10" x14ac:dyDescent="0.2">
      <c r="A2" t="s">
        <v>4</v>
      </c>
      <c r="B2" t="s">
        <v>6</v>
      </c>
      <c r="C2" t="s">
        <v>9</v>
      </c>
      <c r="D2">
        <f>'Intel i7-13700K'!D2</f>
        <v>19.622</v>
      </c>
      <c r="E2">
        <f>'兆芯 KX-U6780A'!D2</f>
        <v>475.13</v>
      </c>
      <c r="F2">
        <f>'飞腾腾锐 Phytium D2000'!D2</f>
        <v>147.96</v>
      </c>
      <c r="G2">
        <f>D2/E2</f>
        <v>4.1298171026876856E-2</v>
      </c>
      <c r="H2">
        <f>E2/D2</f>
        <v>24.214147385587605</v>
      </c>
      <c r="I2">
        <f>F2/D2</f>
        <v>7.5405157476302112</v>
      </c>
      <c r="J2">
        <f>E2/F2</f>
        <v>3.2112057312787239</v>
      </c>
    </row>
    <row r="3" spans="1:10" x14ac:dyDescent="0.2">
      <c r="A3" t="s">
        <v>5</v>
      </c>
      <c r="B3" t="s">
        <v>7</v>
      </c>
      <c r="C3" t="s">
        <v>10</v>
      </c>
      <c r="D3">
        <f>'Intel i7-13700K'!D3</f>
        <v>1.974</v>
      </c>
      <c r="E3">
        <f>'兆芯 KX-U6780A'!D3</f>
        <v>50.89</v>
      </c>
      <c r="F3">
        <f>'飞腾腾锐 Phytium D2000'!D3</f>
        <v>14.76</v>
      </c>
      <c r="G3">
        <f>D3/E3</f>
        <v>3.878954607977992E-2</v>
      </c>
      <c r="H3">
        <f>E3/D3</f>
        <v>25.780141843971631</v>
      </c>
      <c r="I3">
        <f>F3/D3</f>
        <v>7.4772036474164132</v>
      </c>
      <c r="J3">
        <f>E3/F3</f>
        <v>3.4478319783197833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Intel i7-13700K</vt:lpstr>
      <vt:lpstr>兆芯 KX-U6780A</vt:lpstr>
      <vt:lpstr>飞腾腾锐 Phytium D2000</vt:lpstr>
      <vt:lpstr>对比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dexi lin</dc:creator>
  <cp:lastModifiedBy>dexi lin</cp:lastModifiedBy>
  <dcterms:created xsi:type="dcterms:W3CDTF">2024-07-27T02:31:47Z</dcterms:created>
  <dcterms:modified xsi:type="dcterms:W3CDTF">2024-07-27T02:45:07Z</dcterms:modified>
</cp:coreProperties>
</file>