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2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打中概率，万分之几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鱼的类型：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：正常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：连锁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 xml:space="preserve">data = 1 </t>
        </r>
        <r>
          <rPr>
            <sz val="9"/>
            <color indexed="81"/>
            <rFont val="宋体"/>
            <family val="3"/>
            <charset val="134"/>
          </rPr>
          <t>且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相同的鱼）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：全屏（屏幕中所有鱼）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：同类消除（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 xml:space="preserve">相同的鱼）
</t>
        </r>
        <r>
          <rPr>
            <sz val="9"/>
            <color indexed="81"/>
            <rFont val="Tahoma"/>
            <family val="2"/>
          </rPr>
          <t>10:</t>
        </r>
        <r>
          <rPr>
            <sz val="9"/>
            <color indexed="81"/>
            <rFont val="宋体"/>
            <family val="3"/>
            <charset val="134"/>
          </rPr>
          <t>同一群出现的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 xml:space="preserve">相同的小鱼死掉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刷新概率，万分之几
总和是</t>
        </r>
        <r>
          <rPr>
            <sz val="9"/>
            <color indexed="81"/>
            <rFont val="Tahoma"/>
            <family val="2"/>
          </rPr>
          <t>10000</t>
        </r>
      </text>
    </comment>
  </commentList>
</comments>
</file>

<file path=xl/sharedStrings.xml><?xml version="1.0" encoding="utf-8"?>
<sst xmlns="http://schemas.openxmlformats.org/spreadsheetml/2006/main" count="72" uniqueCount="72">
  <si>
    <t>TYPE</t>
    <phoneticPr fontId="1" type="noConversion"/>
  </si>
  <si>
    <t>RATE</t>
    <phoneticPr fontId="1" type="noConversion"/>
  </si>
  <si>
    <t>REWARD</t>
    <phoneticPr fontId="1" type="noConversion"/>
  </si>
  <si>
    <t>EXPERIENCE</t>
    <phoneticPr fontId="1" type="noConversion"/>
  </si>
  <si>
    <t>DATA</t>
    <phoneticPr fontId="1" type="noConversion"/>
  </si>
  <si>
    <t>STEP</t>
    <phoneticPr fontId="1" type="noConversion"/>
  </si>
  <si>
    <t>MINSPAWN</t>
    <phoneticPr fontId="1" type="noConversion"/>
  </si>
  <si>
    <t>MAXSPAWN</t>
    <phoneticPr fontId="1" type="noConversion"/>
  </si>
  <si>
    <t>SPAWNH</t>
    <phoneticPr fontId="1" type="noConversion"/>
  </si>
  <si>
    <t>F001</t>
    <phoneticPr fontId="1" type="noConversion"/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</si>
  <si>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</si>
  <si>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</si>
  <si>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</si>
  <si>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</si>
  <si>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</si>
  <si>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</si>
  <si>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</si>
  <si>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</si>
  <si>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</si>
  <si>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</si>
  <si>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</si>
  <si>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</si>
  <si>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</si>
  <si>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</si>
  <si>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</si>
  <si>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</si>
  <si>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</si>
  <si>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</si>
  <si>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</si>
  <si>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</si>
  <si>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</si>
  <si>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</si>
  <si>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</si>
  <si>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</si>
  <si>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</si>
  <si>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</si>
  <si>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</si>
  <si>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</si>
  <si>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</si>
  <si>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F015</t>
    <phoneticPr fontId="1" type="noConversion"/>
  </si>
  <si>
    <t>F016</t>
  </si>
  <si>
    <t>ID</t>
    <phoneticPr fontId="1" type="noConversion"/>
  </si>
  <si>
    <t>SPAWN</t>
    <phoneticPr fontId="1" type="noConversion"/>
  </si>
  <si>
    <t>SPAWNW</t>
    <phoneticPr fontId="1" type="noConversion"/>
  </si>
  <si>
    <t>WIDTH</t>
    <phoneticPr fontId="1" type="noConversion"/>
  </si>
  <si>
    <t>HEIGHT</t>
    <phoneticPr fontId="1" type="noConversion"/>
  </si>
  <si>
    <t>D051</t>
    <phoneticPr fontId="1" type="noConversion"/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</si>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</sst>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1">
    <dxf>
      <numFmt numFmtId="176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root">
        <xs:complexType>
          <xs:sequence maxOccurs="unbounded">
            <xs:element name="Item">
              <xs:complexType>
                <xs:attribute name="id" type="xs:string"/>
                <xs:attribute name="type" type="xs:string"/>
                <xs:attribute name="rate" type="xs:int"/>
                <xs:attribute name="reward" type="xs:int"/>
                <xs:attribute name="experience" type="xs:int"/>
                <xs:attribute name="width" type="xs:int"/>
                <xs:attribute name="height" type="xs:int"/>
                <xs:attribute name="data" type="xs:int"/>
                <xs:attribute name="step" type="xs:int"/>
                <xs:attribute name="spawn" type="xs:int"/>
                <xs:attribute name="minspawn" type="xs:int"/>
                <xs:attribute name="maxspawn" type="xs:int"/>
                <xs:attribute name="spawnw" type="xs:int"/>
                <xs:attribute name="spawnh" type="xs:int"/>
              </xs:complexType>
            </xs:element>
          </xs:sequence>
        </xs:complexType>
      </xs:element>
    </xs:schema>
  </Schema>
  <Map ID="5" Name="root_映射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N30" tableType="xml" totalsRowShown="0">
  <autoFilter ref="A1:N30"/>
  <tableColumns count="14">
    <tableColumn id="1" uniqueName="id" name="ID">
      <xmlColumnPr mapId="5" xpath="/root/Item/@id" xmlDataType="string"/>
    </tableColumn>
    <tableColumn id="2" uniqueName="type" name="TYPE">
      <xmlColumnPr mapId="5" xpath="/root/Item/@type" xmlDataType="string"/>
    </tableColumn>
    <tableColumn id="3" uniqueName="rate" name="RATE" dataDxfId="0">
      <calculatedColumnFormula>9.5/表1[[#This Row],[REWARD]]*1000</calculatedColumnFormula>
      <xmlColumnPr mapId="5" xpath="/root/Item/@rate" xmlDataType="int"/>
    </tableColumn>
    <tableColumn id="4" uniqueName="reward" name="REWARD">
      <xmlColumnPr mapId="5" xpath="/root/Item/@reward" xmlDataType="int"/>
    </tableColumn>
    <tableColumn id="5" uniqueName="experience" name="EXPERIENCE">
      <xmlColumnPr mapId="5" xpath="/root/Item/@experience" xmlDataType="int"/>
    </tableColumn>
    <tableColumn id="6" uniqueName="width" name="WIDTH">
      <xmlColumnPr mapId="5" xpath="/root/Item/@width" xmlDataType="int"/>
    </tableColumn>
    <tableColumn id="7" uniqueName="height" name="HEIGHT">
      <xmlColumnPr mapId="5" xpath="/root/Item/@height" xmlDataType="int"/>
    </tableColumn>
    <tableColumn id="8" uniqueName="data" name="DATA">
      <xmlColumnPr mapId="5" xpath="/root/Item/@data" xmlDataType="int"/>
    </tableColumn>
    <tableColumn id="9" uniqueName="step" name="STEP">
      <xmlColumnPr mapId="5" xpath="/root/Item/@step" xmlDataType="int"/>
    </tableColumn>
    <tableColumn id="10" uniqueName="spawn" name="SPAWN">
      <xmlColumnPr mapId="5" xpath="/root/Item/@spawn" xmlDataType="int"/>
    </tableColumn>
    <tableColumn id="11" uniqueName="minspawn" name="MINSPAWN">
      <xmlColumnPr mapId="5" xpath="/root/Item/@minspawn" xmlDataType="int"/>
    </tableColumn>
    <tableColumn id="12" uniqueName="maxspawn" name="MAXSPAWN">
      <xmlColumnPr mapId="5" xpath="/root/Item/@maxspawn" xmlDataType="int"/>
    </tableColumn>
    <tableColumn id="13" uniqueName="spawnw" name="SPAWNW">
      <xmlColumnPr mapId="5" xpath="/root/Item/@spawnw" xmlDataType="int"/>
    </tableColumn>
    <tableColumn id="14" uniqueName="spawnh" name="SPAWNH">
      <xmlColumnPr mapId="5" xpath="/root/Item/@spawnh" xmlDataType="int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"/>
  <sheetViews>
    <sheetView tabSelected="1" workbookViewId="0">
      <selection activeCell="F8" sqref="F8"/>
    </sheetView>
  </sheetViews>
  <sheetFormatPr defaultRowHeight="13.5"/>
  <cols>
    <col min="1" max="1" width="8.25" customWidth="1"/>
    <col min="2" max="2" width="8.25" bestFit="1" customWidth="1"/>
    <col min="3" max="3" width="8.5" bestFit="1" customWidth="1"/>
    <col min="4" max="4" width="10.5" bestFit="1" customWidth="1"/>
    <col min="5" max="7" width="12.75" customWidth="1"/>
    <col min="8" max="8" width="13" customWidth="1"/>
    <col min="9" max="9" width="15.5" customWidth="1"/>
    <col min="10" max="10" width="17.5" customWidth="1"/>
    <col min="11" max="12" width="10.75" customWidth="1"/>
    <col min="13" max="14" width="10.5" bestFit="1" customWidth="1"/>
  </cols>
  <sheetData>
    <row r="1" spans="1:14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44</v>
      </c>
      <c r="G1" t="s">
        <v>45</v>
      </c>
      <c r="H1" t="s">
        <v>4</v>
      </c>
      <c r="I1" t="s">
        <v>5</v>
      </c>
      <c r="J1" t="s">
        <v>42</v>
      </c>
      <c r="K1" t="s">
        <v>6</v>
      </c>
      <c r="L1" t="s">
        <v>7</v>
      </c>
      <c r="M1" t="s">
        <v>43</v>
      </c>
      <c r="N1" t="s">
        <v>8</v>
      </c>
    </row>
    <row r="2" spans="1:14">
      <c r="A2" s="1" t="s">
        <v>23</v>
      </c>
      <c r="B2" s="1" t="s">
        <v>9</v>
      </c>
      <c r="C2" s="7">
        <f>9.5/表1[[#This Row],[REWARD]]*1000</f>
        <v>4750</v>
      </c>
      <c r="D2">
        <v>2</v>
      </c>
      <c r="E2">
        <v>2</v>
      </c>
      <c r="F2">
        <v>74</v>
      </c>
      <c r="G2">
        <v>30</v>
      </c>
      <c r="H2">
        <v>10</v>
      </c>
      <c r="I2">
        <v>200</v>
      </c>
      <c r="J2">
        <v>300</v>
      </c>
      <c r="K2">
        <v>1</v>
      </c>
      <c r="L2">
        <v>4</v>
      </c>
      <c r="M2">
        <v>30</v>
      </c>
      <c r="N2">
        <v>30</v>
      </c>
    </row>
    <row r="3" spans="1:14">
      <c r="A3" s="1" t="s">
        <v>24</v>
      </c>
      <c r="B3" s="1" t="s">
        <v>10</v>
      </c>
      <c r="C3" s="7">
        <f>9.5/表1[[#This Row],[REWARD]]*1000</f>
        <v>3166.6666666666665</v>
      </c>
      <c r="D3">
        <v>3</v>
      </c>
      <c r="E3">
        <v>2</v>
      </c>
      <c r="F3">
        <v>47</v>
      </c>
      <c r="G3">
        <v>36</v>
      </c>
      <c r="H3">
        <v>10</v>
      </c>
      <c r="I3">
        <v>150</v>
      </c>
      <c r="J3">
        <v>1000</v>
      </c>
      <c r="K3">
        <v>1</v>
      </c>
      <c r="L3">
        <v>4</v>
      </c>
      <c r="M3">
        <v>30</v>
      </c>
      <c r="N3">
        <v>30</v>
      </c>
    </row>
    <row r="4" spans="1:14">
      <c r="A4" s="1" t="s">
        <v>25</v>
      </c>
      <c r="B4" s="1" t="s">
        <v>11</v>
      </c>
      <c r="C4" s="7">
        <f>9.5/表1[[#This Row],[REWARD]]*1000</f>
        <v>2375</v>
      </c>
      <c r="D4">
        <v>4</v>
      </c>
      <c r="E4">
        <v>2</v>
      </c>
      <c r="F4">
        <v>55</v>
      </c>
      <c r="G4">
        <v>36</v>
      </c>
      <c r="H4">
        <v>10</v>
      </c>
      <c r="I4">
        <v>150</v>
      </c>
      <c r="J4">
        <v>1500</v>
      </c>
      <c r="K4">
        <v>1</v>
      </c>
      <c r="L4">
        <v>4</v>
      </c>
      <c r="M4">
        <v>30</v>
      </c>
      <c r="N4">
        <v>30</v>
      </c>
    </row>
    <row r="5" spans="1:14">
      <c r="A5" s="1" t="s">
        <v>26</v>
      </c>
      <c r="B5" s="1" t="s">
        <v>12</v>
      </c>
      <c r="C5" s="7">
        <f>9.5/表1[[#This Row],[REWARD]]*1000</f>
        <v>1900</v>
      </c>
      <c r="D5">
        <v>5</v>
      </c>
      <c r="E5">
        <v>2</v>
      </c>
      <c r="F5">
        <v>74</v>
      </c>
      <c r="G5">
        <v>30</v>
      </c>
      <c r="H5">
        <v>10</v>
      </c>
      <c r="I5">
        <v>150</v>
      </c>
      <c r="J5">
        <v>500</v>
      </c>
      <c r="K5">
        <v>1</v>
      </c>
      <c r="L5">
        <v>4</v>
      </c>
      <c r="M5">
        <v>30</v>
      </c>
      <c r="N5">
        <v>30</v>
      </c>
    </row>
    <row r="6" spans="1:14">
      <c r="A6" s="1" t="s">
        <v>27</v>
      </c>
      <c r="B6" s="1" t="s">
        <v>13</v>
      </c>
      <c r="C6" s="7">
        <f>9.5/表1[[#This Row],[REWARD]]*1000</f>
        <v>1583.3333333333333</v>
      </c>
      <c r="D6">
        <v>6</v>
      </c>
      <c r="E6">
        <v>2</v>
      </c>
      <c r="F6">
        <v>93</v>
      </c>
      <c r="G6">
        <v>34</v>
      </c>
      <c r="H6">
        <v>10</v>
      </c>
      <c r="I6">
        <v>100</v>
      </c>
      <c r="J6">
        <v>350</v>
      </c>
      <c r="K6">
        <v>1</v>
      </c>
      <c r="L6">
        <v>4</v>
      </c>
      <c r="M6">
        <v>30</v>
      </c>
      <c r="N6">
        <v>30</v>
      </c>
    </row>
    <row r="7" spans="1:14">
      <c r="A7" s="1" t="s">
        <v>28</v>
      </c>
      <c r="B7" s="1" t="s">
        <v>14</v>
      </c>
      <c r="C7" s="7">
        <f>9.5/表1[[#This Row],[REWARD]]*1000</f>
        <v>1357.1428571428571</v>
      </c>
      <c r="D7">
        <v>7</v>
      </c>
      <c r="E7">
        <v>2</v>
      </c>
      <c r="F7">
        <v>71</v>
      </c>
      <c r="G7">
        <v>34</v>
      </c>
      <c r="H7">
        <v>10</v>
      </c>
      <c r="I7">
        <v>100</v>
      </c>
      <c r="J7">
        <v>500</v>
      </c>
      <c r="K7">
        <v>1</v>
      </c>
      <c r="L7">
        <v>4</v>
      </c>
      <c r="M7">
        <v>30</v>
      </c>
      <c r="N7">
        <v>30</v>
      </c>
    </row>
    <row r="8" spans="1:14">
      <c r="A8" s="1" t="s">
        <v>29</v>
      </c>
      <c r="B8" s="1" t="s">
        <v>15</v>
      </c>
      <c r="C8" s="7">
        <f>9.5/表1[[#This Row],[REWARD]]*1000</f>
        <v>1187.5</v>
      </c>
      <c r="D8">
        <v>8</v>
      </c>
      <c r="E8">
        <v>2</v>
      </c>
      <c r="F8">
        <v>78</v>
      </c>
      <c r="G8">
        <v>47</v>
      </c>
      <c r="H8">
        <v>10</v>
      </c>
      <c r="I8">
        <v>100</v>
      </c>
      <c r="J8" s="2">
        <v>500</v>
      </c>
      <c r="K8">
        <v>1</v>
      </c>
      <c r="L8">
        <v>4</v>
      </c>
      <c r="M8">
        <v>30</v>
      </c>
      <c r="N8">
        <v>30</v>
      </c>
    </row>
    <row r="9" spans="1:14">
      <c r="A9" s="1" t="s">
        <v>30</v>
      </c>
      <c r="B9" s="1" t="s">
        <v>16</v>
      </c>
      <c r="C9" s="7">
        <f>9.5/表1[[#This Row],[REWARD]]*1000</f>
        <v>791.66666666666663</v>
      </c>
      <c r="D9">
        <v>12</v>
      </c>
      <c r="E9">
        <v>2</v>
      </c>
      <c r="F9">
        <v>108</v>
      </c>
      <c r="G9">
        <v>64</v>
      </c>
      <c r="H9">
        <v>0</v>
      </c>
      <c r="I9">
        <v>100</v>
      </c>
      <c r="J9" s="2">
        <v>500</v>
      </c>
      <c r="K9">
        <v>1</v>
      </c>
      <c r="L9">
        <v>1</v>
      </c>
      <c r="M9">
        <v>0</v>
      </c>
      <c r="N9">
        <v>0</v>
      </c>
    </row>
    <row r="10" spans="1:14">
      <c r="A10" s="1" t="s">
        <v>31</v>
      </c>
      <c r="B10" s="1" t="s">
        <v>17</v>
      </c>
      <c r="C10" s="7">
        <f>9.5/表1[[#This Row],[REWARD]]*1000</f>
        <v>633.33333333333326</v>
      </c>
      <c r="D10">
        <v>15</v>
      </c>
      <c r="E10">
        <v>2</v>
      </c>
      <c r="F10">
        <v>185</v>
      </c>
      <c r="G10">
        <v>127</v>
      </c>
      <c r="H10">
        <v>0</v>
      </c>
      <c r="I10">
        <v>100</v>
      </c>
      <c r="J10">
        <v>500</v>
      </c>
      <c r="K10">
        <v>1</v>
      </c>
      <c r="L10">
        <v>1</v>
      </c>
      <c r="M10">
        <v>0</v>
      </c>
      <c r="N10">
        <v>0</v>
      </c>
    </row>
    <row r="11" spans="1:14">
      <c r="A11" s="1" t="s">
        <v>32</v>
      </c>
      <c r="B11" s="1" t="s">
        <v>18</v>
      </c>
      <c r="C11" s="7">
        <f>9.5/表1[[#This Row],[REWARD]]*1000</f>
        <v>527.77777777777783</v>
      </c>
      <c r="D11">
        <v>18</v>
      </c>
      <c r="E11">
        <v>2</v>
      </c>
      <c r="F11">
        <v>116</v>
      </c>
      <c r="G11">
        <v>135</v>
      </c>
      <c r="H11">
        <v>0</v>
      </c>
      <c r="I11">
        <v>100</v>
      </c>
      <c r="J11">
        <v>750</v>
      </c>
      <c r="K11">
        <v>1</v>
      </c>
      <c r="L11">
        <v>1</v>
      </c>
      <c r="M11">
        <v>0</v>
      </c>
      <c r="N11">
        <v>0</v>
      </c>
    </row>
    <row r="12" spans="1:14">
      <c r="A12" s="1" t="s">
        <v>33</v>
      </c>
      <c r="B12" s="1" t="s">
        <v>19</v>
      </c>
      <c r="C12" s="7">
        <f>9.5/表1[[#This Row],[REWARD]]*1000</f>
        <v>500</v>
      </c>
      <c r="D12">
        <v>19</v>
      </c>
      <c r="E12">
        <v>2</v>
      </c>
      <c r="F12">
        <v>150</v>
      </c>
      <c r="G12">
        <v>99</v>
      </c>
      <c r="H12">
        <v>0</v>
      </c>
      <c r="I12">
        <v>100</v>
      </c>
      <c r="J12">
        <v>100</v>
      </c>
      <c r="K12">
        <v>1</v>
      </c>
      <c r="L12">
        <v>1</v>
      </c>
      <c r="M12">
        <v>0</v>
      </c>
      <c r="N12">
        <v>0</v>
      </c>
    </row>
    <row r="13" spans="1:14">
      <c r="A13" s="1" t="s">
        <v>34</v>
      </c>
      <c r="B13" s="1" t="s">
        <v>20</v>
      </c>
      <c r="C13" s="7">
        <f>9.5/表1[[#This Row],[REWARD]]*1000</f>
        <v>475</v>
      </c>
      <c r="D13">
        <v>20</v>
      </c>
      <c r="E13">
        <v>2</v>
      </c>
      <c r="F13">
        <v>124</v>
      </c>
      <c r="G13">
        <v>73</v>
      </c>
      <c r="H13">
        <v>0</v>
      </c>
      <c r="I13">
        <v>100</v>
      </c>
      <c r="J13">
        <v>500</v>
      </c>
      <c r="K13">
        <v>1</v>
      </c>
      <c r="L13">
        <v>1</v>
      </c>
      <c r="M13">
        <v>0</v>
      </c>
      <c r="N13">
        <v>0</v>
      </c>
    </row>
    <row r="14" spans="1:14">
      <c r="A14" s="1" t="s">
        <v>35</v>
      </c>
      <c r="B14" s="1" t="s">
        <v>21</v>
      </c>
      <c r="C14" s="7">
        <f>9.5/表1[[#This Row],[REWARD]]*1000</f>
        <v>452.38095238095241</v>
      </c>
      <c r="D14">
        <v>21</v>
      </c>
      <c r="E14">
        <v>2</v>
      </c>
      <c r="F14">
        <v>123</v>
      </c>
      <c r="G14">
        <v>113</v>
      </c>
      <c r="H14">
        <v>0</v>
      </c>
      <c r="I14">
        <v>100</v>
      </c>
      <c r="J14">
        <v>790</v>
      </c>
      <c r="K14">
        <v>1</v>
      </c>
      <c r="L14">
        <v>1</v>
      </c>
      <c r="M14">
        <v>0</v>
      </c>
      <c r="N14">
        <v>0</v>
      </c>
    </row>
    <row r="15" spans="1:14">
      <c r="A15" s="1" t="s">
        <v>36</v>
      </c>
      <c r="B15" s="1" t="s">
        <v>22</v>
      </c>
      <c r="C15" s="7">
        <f>9.5/表1[[#This Row],[REWARD]]*1000</f>
        <v>380</v>
      </c>
      <c r="D15">
        <v>25</v>
      </c>
      <c r="E15">
        <v>2</v>
      </c>
      <c r="F15">
        <v>167</v>
      </c>
      <c r="G15">
        <v>122</v>
      </c>
      <c r="H15">
        <v>0</v>
      </c>
      <c r="I15">
        <v>100</v>
      </c>
      <c r="J15">
        <v>500</v>
      </c>
      <c r="K15">
        <v>1</v>
      </c>
      <c r="L15">
        <v>1</v>
      </c>
      <c r="M15">
        <v>0</v>
      </c>
      <c r="N15">
        <v>0</v>
      </c>
    </row>
    <row r="16" spans="1:14">
      <c r="A16" s="1" t="s">
        <v>37</v>
      </c>
      <c r="B16" s="1" t="s">
        <v>39</v>
      </c>
      <c r="C16" s="7">
        <f>9.5/表1[[#This Row],[REWARD]]*1000</f>
        <v>316.66666666666663</v>
      </c>
      <c r="D16">
        <v>30</v>
      </c>
      <c r="E16">
        <v>2</v>
      </c>
      <c r="F16">
        <v>160</v>
      </c>
      <c r="G16">
        <v>161</v>
      </c>
      <c r="H16">
        <v>0</v>
      </c>
      <c r="I16">
        <v>100</v>
      </c>
      <c r="J16">
        <v>300</v>
      </c>
      <c r="K16">
        <v>1</v>
      </c>
      <c r="L16">
        <v>1</v>
      </c>
      <c r="M16">
        <v>0</v>
      </c>
      <c r="N16">
        <v>0</v>
      </c>
    </row>
    <row r="17" spans="1:16">
      <c r="A17" s="1" t="s">
        <v>38</v>
      </c>
      <c r="B17" s="1" t="s">
        <v>40</v>
      </c>
      <c r="C17" s="7">
        <f>9.5/表1[[#This Row],[REWARD]]*1000</f>
        <v>237.5</v>
      </c>
      <c r="D17">
        <v>40</v>
      </c>
      <c r="E17">
        <v>2</v>
      </c>
      <c r="F17">
        <v>133</v>
      </c>
      <c r="G17">
        <v>97</v>
      </c>
      <c r="H17">
        <v>0</v>
      </c>
      <c r="I17">
        <v>100</v>
      </c>
      <c r="J17">
        <v>300</v>
      </c>
      <c r="K17">
        <v>1</v>
      </c>
      <c r="L17">
        <v>1</v>
      </c>
      <c r="M17">
        <v>0</v>
      </c>
      <c r="N17">
        <v>0</v>
      </c>
    </row>
    <row r="18" spans="1:16">
      <c r="A18" s="1" t="s">
        <v>59</v>
      </c>
      <c r="B18" s="1" t="s">
        <v>47</v>
      </c>
      <c r="C18" s="7">
        <f>9.5/表1[[#This Row],[REWARD]]*1000</f>
        <v>211.11111111111111</v>
      </c>
      <c r="D18">
        <v>45</v>
      </c>
      <c r="E18">
        <v>2</v>
      </c>
      <c r="F18">
        <v>153</v>
      </c>
      <c r="G18">
        <v>151</v>
      </c>
      <c r="H18">
        <v>0</v>
      </c>
      <c r="I18">
        <v>100</v>
      </c>
      <c r="J18">
        <v>150</v>
      </c>
      <c r="K18">
        <v>1</v>
      </c>
      <c r="L18">
        <v>1</v>
      </c>
      <c r="M18">
        <v>0</v>
      </c>
      <c r="N18">
        <v>0</v>
      </c>
    </row>
    <row r="19" spans="1:16">
      <c r="A19" s="1" t="s">
        <v>60</v>
      </c>
      <c r="B19" s="1" t="s">
        <v>48</v>
      </c>
      <c r="C19" s="7">
        <f>9.5/表1[[#This Row],[REWARD]]*1000</f>
        <v>197.91666666666666</v>
      </c>
      <c r="D19">
        <v>48</v>
      </c>
      <c r="E19">
        <v>2</v>
      </c>
      <c r="F19">
        <v>142</v>
      </c>
      <c r="G19">
        <v>127</v>
      </c>
      <c r="H19">
        <v>0</v>
      </c>
      <c r="I19">
        <v>100</v>
      </c>
      <c r="J19">
        <v>50</v>
      </c>
      <c r="K19">
        <v>1</v>
      </c>
      <c r="L19">
        <v>1</v>
      </c>
      <c r="M19">
        <v>0</v>
      </c>
      <c r="N19">
        <v>0</v>
      </c>
    </row>
    <row r="20" spans="1:16">
      <c r="A20" s="1" t="s">
        <v>61</v>
      </c>
      <c r="B20" s="1" t="s">
        <v>49</v>
      </c>
      <c r="C20" s="7">
        <f>9.5/表1[[#This Row],[REWARD]]*1000</f>
        <v>158.33333333333331</v>
      </c>
      <c r="D20">
        <v>60</v>
      </c>
      <c r="E20">
        <v>2</v>
      </c>
      <c r="F20">
        <v>180</v>
      </c>
      <c r="G20">
        <v>112</v>
      </c>
      <c r="H20">
        <v>0</v>
      </c>
      <c r="I20">
        <v>100</v>
      </c>
      <c r="J20">
        <v>50</v>
      </c>
      <c r="K20">
        <v>1</v>
      </c>
      <c r="L20">
        <v>1</v>
      </c>
      <c r="M20">
        <v>0</v>
      </c>
      <c r="N20">
        <v>0</v>
      </c>
    </row>
    <row r="21" spans="1:16">
      <c r="A21" s="1" t="s">
        <v>62</v>
      </c>
      <c r="B21" s="1" t="s">
        <v>50</v>
      </c>
      <c r="C21" s="7">
        <f>9.5/表1[[#This Row],[REWARD]]*1000</f>
        <v>95</v>
      </c>
      <c r="D21">
        <v>100</v>
      </c>
      <c r="E21">
        <v>2</v>
      </c>
      <c r="F21">
        <v>272</v>
      </c>
      <c r="G21">
        <v>94</v>
      </c>
      <c r="H21">
        <v>0</v>
      </c>
      <c r="I21">
        <v>100</v>
      </c>
      <c r="J21">
        <v>50</v>
      </c>
      <c r="K21">
        <v>1</v>
      </c>
      <c r="L21">
        <v>1</v>
      </c>
      <c r="M21">
        <v>0</v>
      </c>
      <c r="N21">
        <v>0</v>
      </c>
    </row>
    <row r="22" spans="1:16">
      <c r="A22" s="1" t="s">
        <v>63</v>
      </c>
      <c r="B22" s="1" t="s">
        <v>51</v>
      </c>
      <c r="C22" s="7">
        <f>9.5/表1[[#This Row],[REWARD]]*1000</f>
        <v>86.36363636363636</v>
      </c>
      <c r="D22">
        <v>110</v>
      </c>
      <c r="E22">
        <v>2</v>
      </c>
      <c r="F22">
        <v>342</v>
      </c>
      <c r="G22">
        <v>109</v>
      </c>
      <c r="H22">
        <v>0</v>
      </c>
      <c r="I22">
        <v>100</v>
      </c>
      <c r="J22">
        <v>50</v>
      </c>
      <c r="K22">
        <v>1</v>
      </c>
      <c r="L22">
        <v>1</v>
      </c>
      <c r="M22">
        <v>0</v>
      </c>
      <c r="N22">
        <v>0</v>
      </c>
    </row>
    <row r="23" spans="1:16" s="4" customFormat="1">
      <c r="A23" s="1" t="s">
        <v>64</v>
      </c>
      <c r="B23" s="3" t="s">
        <v>52</v>
      </c>
      <c r="C23" s="7">
        <f>9.5/表1[[#This Row],[REWARD]]*1000</f>
        <v>79.166666666666657</v>
      </c>
      <c r="D23" s="4">
        <v>120</v>
      </c>
      <c r="E23" s="4">
        <v>2</v>
      </c>
      <c r="F23" s="4">
        <v>471</v>
      </c>
      <c r="G23" s="4">
        <v>333</v>
      </c>
      <c r="H23" s="4">
        <v>0</v>
      </c>
      <c r="I23" s="4">
        <v>100</v>
      </c>
      <c r="J23" s="4">
        <v>50</v>
      </c>
      <c r="K23" s="4">
        <v>1</v>
      </c>
      <c r="L23" s="4">
        <v>1</v>
      </c>
      <c r="M23" s="4">
        <v>0</v>
      </c>
      <c r="N23" s="4">
        <v>0</v>
      </c>
      <c r="P23"/>
    </row>
    <row r="24" spans="1:16">
      <c r="A24" s="1" t="s">
        <v>65</v>
      </c>
      <c r="B24" s="1" t="s">
        <v>53</v>
      </c>
      <c r="C24" s="7">
        <f>9.5/表1[[#This Row],[REWARD]]*1000</f>
        <v>76</v>
      </c>
      <c r="D24">
        <v>125</v>
      </c>
      <c r="E24">
        <v>2</v>
      </c>
      <c r="F24">
        <v>243</v>
      </c>
      <c r="G24">
        <v>131</v>
      </c>
      <c r="H24">
        <v>0</v>
      </c>
      <c r="I24">
        <v>100</v>
      </c>
      <c r="J24">
        <v>50</v>
      </c>
      <c r="K24">
        <v>1</v>
      </c>
      <c r="L24">
        <v>1</v>
      </c>
      <c r="M24">
        <v>0</v>
      </c>
      <c r="N24">
        <v>0</v>
      </c>
    </row>
    <row r="25" spans="1:16" s="4" customFormat="1">
      <c r="A25" s="1" t="s">
        <v>66</v>
      </c>
      <c r="B25" s="3" t="s">
        <v>54</v>
      </c>
      <c r="C25" s="7">
        <f>9.5/表1[[#This Row],[REWARD]]*1000</f>
        <v>63.333333333333336</v>
      </c>
      <c r="D25" s="4">
        <v>150</v>
      </c>
      <c r="E25" s="4">
        <v>2</v>
      </c>
      <c r="F25" s="4">
        <v>547</v>
      </c>
      <c r="G25" s="4">
        <v>198</v>
      </c>
      <c r="H25" s="4">
        <v>0</v>
      </c>
      <c r="I25" s="4">
        <v>100</v>
      </c>
      <c r="J25" s="4">
        <v>50</v>
      </c>
      <c r="K25" s="4">
        <v>1</v>
      </c>
      <c r="L25" s="4">
        <v>1</v>
      </c>
      <c r="M25" s="4">
        <v>0</v>
      </c>
      <c r="N25" s="4">
        <v>0</v>
      </c>
      <c r="P25"/>
    </row>
    <row r="26" spans="1:16">
      <c r="A26" s="1" t="s">
        <v>67</v>
      </c>
      <c r="B26" s="1" t="s">
        <v>55</v>
      </c>
      <c r="C26" s="7">
        <f>9.5/表1[[#This Row],[REWARD]]*1000</f>
        <v>47.5</v>
      </c>
      <c r="D26">
        <v>200</v>
      </c>
      <c r="E26">
        <v>2</v>
      </c>
      <c r="F26">
        <v>278</v>
      </c>
      <c r="G26">
        <v>138</v>
      </c>
      <c r="H26">
        <v>0</v>
      </c>
      <c r="I26">
        <v>100</v>
      </c>
      <c r="J26">
        <v>50</v>
      </c>
      <c r="K26">
        <v>1</v>
      </c>
      <c r="L26">
        <v>1</v>
      </c>
      <c r="M26">
        <v>0</v>
      </c>
      <c r="N26">
        <v>0</v>
      </c>
    </row>
    <row r="27" spans="1:16">
      <c r="A27" s="1" t="s">
        <v>68</v>
      </c>
      <c r="B27" s="1" t="s">
        <v>56</v>
      </c>
      <c r="C27" s="7">
        <f>9.5/表1[[#This Row],[REWARD]]*1000</f>
        <v>45.238095238095234</v>
      </c>
      <c r="D27">
        <v>210</v>
      </c>
      <c r="E27">
        <v>2</v>
      </c>
      <c r="F27">
        <v>135</v>
      </c>
      <c r="G27">
        <v>70</v>
      </c>
      <c r="H27">
        <v>0</v>
      </c>
      <c r="I27">
        <v>100</v>
      </c>
      <c r="J27">
        <v>50</v>
      </c>
      <c r="K27">
        <v>1</v>
      </c>
      <c r="L27">
        <v>1</v>
      </c>
      <c r="M27">
        <v>0</v>
      </c>
      <c r="N27">
        <v>0</v>
      </c>
    </row>
    <row r="28" spans="1:16">
      <c r="A28" s="1" t="s">
        <v>69</v>
      </c>
      <c r="B28" s="1" t="s">
        <v>57</v>
      </c>
      <c r="C28" s="7">
        <f>9.5/表1[[#This Row],[REWARD]]*1000</f>
        <v>43.18181818181818</v>
      </c>
      <c r="D28">
        <v>220</v>
      </c>
      <c r="E28">
        <v>2</v>
      </c>
      <c r="F28">
        <v>330</v>
      </c>
      <c r="G28">
        <v>159</v>
      </c>
      <c r="H28">
        <v>0</v>
      </c>
      <c r="I28">
        <v>100</v>
      </c>
      <c r="J28">
        <v>50</v>
      </c>
      <c r="K28">
        <v>1</v>
      </c>
      <c r="L28">
        <v>1</v>
      </c>
      <c r="M28">
        <v>0</v>
      </c>
      <c r="N28">
        <v>0</v>
      </c>
    </row>
    <row r="29" spans="1:16" s="4" customFormat="1">
      <c r="A29" s="1" t="s">
        <v>70</v>
      </c>
      <c r="B29" s="3" t="s">
        <v>58</v>
      </c>
      <c r="C29" s="7">
        <f>9.5/表1[[#This Row],[REWARD]]*1000</f>
        <v>41.304347826086953</v>
      </c>
      <c r="D29" s="4">
        <v>230</v>
      </c>
      <c r="E29" s="4">
        <v>2</v>
      </c>
      <c r="F29" s="4">
        <v>341</v>
      </c>
      <c r="G29" s="4">
        <v>345</v>
      </c>
      <c r="H29" s="4">
        <v>0</v>
      </c>
      <c r="I29" s="4">
        <v>100</v>
      </c>
      <c r="J29" s="4">
        <v>50</v>
      </c>
      <c r="K29" s="4">
        <v>1</v>
      </c>
      <c r="L29" s="4">
        <v>1</v>
      </c>
      <c r="M29" s="4">
        <v>0</v>
      </c>
      <c r="N29" s="4">
        <v>0</v>
      </c>
      <c r="P29"/>
    </row>
    <row r="30" spans="1:16">
      <c r="A30" s="5" t="s">
        <v>71</v>
      </c>
      <c r="B30" s="5" t="s">
        <v>46</v>
      </c>
      <c r="C30" s="8">
        <v>5</v>
      </c>
      <c r="D30" s="6">
        <v>0</v>
      </c>
      <c r="E30" s="6">
        <v>2</v>
      </c>
      <c r="F30" s="6">
        <v>180</v>
      </c>
      <c r="G30" s="6">
        <v>160</v>
      </c>
      <c r="H30" s="6">
        <v>2</v>
      </c>
      <c r="I30" s="6">
        <v>100</v>
      </c>
      <c r="J30" s="6">
        <v>100</v>
      </c>
      <c r="K30" s="6">
        <v>1</v>
      </c>
      <c r="L30" s="6">
        <v>1</v>
      </c>
      <c r="M30" s="6">
        <v>0</v>
      </c>
      <c r="N30" s="6">
        <v>0</v>
      </c>
    </row>
    <row r="31" spans="1:16">
      <c r="A31" s="1"/>
      <c r="B31" s="1"/>
    </row>
    <row r="32" spans="1:16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2016-02-18T06:20:42Z</dcterms:modified>
</cp:coreProperties>
</file>