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cwang/XTX1XTY Dropbox/Charles Wang/FRC Materials/Case Materials/Class 6 (Sept 18) - University of Phoenix/"/>
    </mc:Choice>
  </mc:AlternateContent>
  <xr:revisionPtr revIDLastSave="0" documentId="13_ncr:1_{FE7B7253-DE15-2840-8E1A-E91143155FBF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</calcChain>
</file>

<file path=xl/sharedStrings.xml><?xml version="1.0" encoding="utf-8"?>
<sst xmlns="http://schemas.openxmlformats.org/spreadsheetml/2006/main" count="15" uniqueCount="15">
  <si>
    <t>Fiscal year ended August 31,</t>
  </si>
  <si>
    <t>Net revenue</t>
  </si>
  <si>
    <t>Accounts receivable, net</t>
  </si>
  <si>
    <t>Provision for uncollectible accounts receivable</t>
  </si>
  <si>
    <t>Deferred Revenue (includes student deposits)</t>
  </si>
  <si>
    <t>% of (Net) Revenue from Title IV</t>
  </si>
  <si>
    <t>Figures Provided in Case</t>
  </si>
  <si>
    <t>Bad Debt Expense / Net Revenues</t>
  </si>
  <si>
    <t>Student Calculations</t>
  </si>
  <si>
    <t>Allowance for doubtful accounts (end  balance)</t>
  </si>
  <si>
    <t>Allowance for doubtful accounts (beg.  Balance)</t>
  </si>
  <si>
    <t>Accounts receivable, gross (end balance)</t>
  </si>
  <si>
    <t>Write-offs         (net of recoveries)</t>
  </si>
  <si>
    <t>% Gross receivables (end balance) deemed uncollectible</t>
  </si>
  <si>
    <t>Bad Debt Expense /  Non-Title IV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</si>
</sst>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Palatino"/>
      <family val="1"/>
    </font>
    <font>
      <sz val="8"/>
      <color rgb="FF000000"/>
      <name val="Palatino"/>
      <family val="1"/>
    </font>
    <font>
      <sz val="8"/>
      <color theme="1"/>
      <name val="Palatino"/>
      <family val="1"/>
    </font>
    <font>
      <u/>
      <sz val="8"/>
      <color theme="10"/>
      <name val="Palatino"/>
      <family val="1"/>
    </font>
    <font>
      <i/>
      <sz val="8"/>
      <color rgb="FF0000DD"/>
      <name val="Palatino"/>
      <family val="1"/>
    </font>
    <font>
      <b/>
      <sz val="8"/>
      <color theme="1"/>
      <name val="Palatin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0" borderId="0" xfId="0" applyFont="1"/>
    <xf numFmtId="0" fontId="6" fillId="0" borderId="0" xfId="3" applyFont="1"/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10" fontId="5" fillId="0" borderId="0" xfId="2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9" fontId="5" fillId="0" borderId="0" xfId="2" applyFont="1" applyAlignment="1">
      <alignment horizontal="center"/>
    </xf>
    <xf numFmtId="3" fontId="4" fillId="2" borderId="0" xfId="0" applyNumberFormat="1" applyFont="1" applyFill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9" fontId="4" fillId="2" borderId="0" xfId="2" applyFont="1" applyFill="1" applyAlignment="1">
      <alignment horizontal="center" vertical="center"/>
    </xf>
    <xf numFmtId="3" fontId="5" fillId="0" borderId="0" xfId="0" applyNumberFormat="1" applyFont="1" applyAlignment="1">
      <alignment horizont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0" borderId="0" xfId="0" applyFont="1" applyFill="1" applyAlignment="1"/>
    <xf numFmtId="0" fontId="5" fillId="0" borderId="0" xfId="0" applyFont="1" applyFill="1"/>
    <xf numFmtId="165" fontId="5" fillId="0" borderId="0" xfId="2" applyNumberFormat="1" applyFont="1" applyFill="1" applyAlignment="1">
      <alignment horizontal="center"/>
    </xf>
    <xf numFmtId="9" fontId="5" fillId="0" borderId="0" xfId="2" applyFont="1" applyFill="1" applyAlignment="1">
      <alignment horizontal="center"/>
    </xf>
    <xf numFmtId="0" fontId="4" fillId="0" borderId="0" xfId="0" applyFont="1" applyFill="1"/>
    <xf numFmtId="0" fontId="3" fillId="2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showGridLines="0" tabSelected="1" zoomScale="169" zoomScaleNormal="160" zoomScalePageLayoutView="160" workbookViewId="0">
      <selection activeCell="K14" sqref="K14"/>
    </sheetView>
  </sheetViews>
  <sheetFormatPr baseColWidth="10" defaultColWidth="8.83203125" defaultRowHeight="11" x14ac:dyDescent="0.15"/>
  <cols>
    <col min="1" max="9" width="10.83203125" style="2" customWidth="1"/>
    <col min="10" max="10" width="2" style="2" customWidth="1"/>
    <col min="11" max="14" width="10.83203125" style="2" customWidth="1"/>
    <col min="15" max="15" width="1.6640625" style="19" customWidth="1"/>
    <col min="16" max="16384" width="8.83203125" style="2"/>
  </cols>
  <sheetData>
    <row r="1" spans="1:17" x14ac:dyDescent="0.15">
      <c r="A1" s="16" t="s">
        <v>6</v>
      </c>
      <c r="B1" s="16"/>
      <c r="C1" s="16"/>
      <c r="D1" s="16"/>
      <c r="E1" s="16"/>
      <c r="F1" s="16"/>
      <c r="G1" s="16"/>
      <c r="H1" s="16"/>
      <c r="I1" s="16"/>
      <c r="K1" s="17" t="s">
        <v>8</v>
      </c>
      <c r="L1" s="17"/>
      <c r="M1" s="17"/>
      <c r="N1" s="17"/>
      <c r="O1" s="18"/>
    </row>
    <row r="2" spans="1:17" ht="60" x14ac:dyDescent="0.15">
      <c r="A2" s="8" t="s">
        <v>0</v>
      </c>
      <c r="B2" s="8" t="s">
        <v>1</v>
      </c>
      <c r="C2" s="8" t="s">
        <v>4</v>
      </c>
      <c r="D2" s="8" t="s">
        <v>2</v>
      </c>
      <c r="E2" s="8" t="s">
        <v>10</v>
      </c>
      <c r="F2" s="8" t="s">
        <v>3</v>
      </c>
      <c r="G2" s="8" t="s">
        <v>12</v>
      </c>
      <c r="H2" s="8" t="s">
        <v>9</v>
      </c>
      <c r="I2" s="8" t="s">
        <v>5</v>
      </c>
      <c r="J2" s="9"/>
      <c r="K2" s="8" t="s">
        <v>11</v>
      </c>
      <c r="L2" s="8" t="s">
        <v>13</v>
      </c>
      <c r="M2" s="8" t="s">
        <v>7</v>
      </c>
      <c r="N2" s="8" t="s">
        <v>14</v>
      </c>
      <c r="Q2" s="23"/>
    </row>
    <row r="3" spans="1:17" x14ac:dyDescent="0.15">
      <c r="A3" s="1">
        <v>2012</v>
      </c>
      <c r="B3" s="12">
        <v>4253337</v>
      </c>
      <c r="C3" s="12">
        <v>616698</v>
      </c>
      <c r="D3" s="12">
        <v>198279</v>
      </c>
      <c r="E3" s="12">
        <v>128897</v>
      </c>
      <c r="F3" s="12">
        <v>146742</v>
      </c>
      <c r="G3" s="13">
        <v>-168409</v>
      </c>
      <c r="H3" s="12">
        <v>107230</v>
      </c>
      <c r="I3" s="14">
        <v>0.84</v>
      </c>
      <c r="J3" s="6"/>
      <c r="K3" s="10"/>
      <c r="L3" s="11"/>
      <c r="M3" s="7"/>
      <c r="N3" s="11"/>
      <c r="O3" s="20"/>
    </row>
    <row r="4" spans="1:17" x14ac:dyDescent="0.15">
      <c r="A4" s="1">
        <v>2011</v>
      </c>
      <c r="B4" s="12">
        <v>4711049</v>
      </c>
      <c r="C4" s="12">
        <v>717481</v>
      </c>
      <c r="D4" s="12">
        <v>215567</v>
      </c>
      <c r="E4" s="12">
        <v>192857</v>
      </c>
      <c r="F4" s="12">
        <v>181297</v>
      </c>
      <c r="G4" s="13">
        <v>-245257</v>
      </c>
      <c r="H4" s="12">
        <v>128897</v>
      </c>
      <c r="I4" s="14">
        <v>0.86</v>
      </c>
      <c r="J4" s="6"/>
      <c r="K4" s="10"/>
      <c r="L4" s="11"/>
      <c r="M4" s="7"/>
      <c r="N4" s="11"/>
      <c r="O4" s="20"/>
    </row>
    <row r="5" spans="1:17" x14ac:dyDescent="0.15">
      <c r="A5" s="1">
        <v>2010</v>
      </c>
      <c r="B5" s="12">
        <v>4906613</v>
      </c>
      <c r="C5" s="12">
        <v>852969</v>
      </c>
      <c r="D5" s="12">
        <v>264377</v>
      </c>
      <c r="E5" s="12">
        <v>110420</v>
      </c>
      <c r="F5" s="12">
        <v>282628</v>
      </c>
      <c r="G5" s="13">
        <v>-200191</v>
      </c>
      <c r="H5" s="12">
        <v>192857</v>
      </c>
      <c r="I5" s="14">
        <v>0.88</v>
      </c>
      <c r="J5" s="6"/>
      <c r="K5" s="10"/>
      <c r="L5" s="11"/>
      <c r="M5" s="7"/>
      <c r="N5" s="11"/>
      <c r="O5" s="20"/>
    </row>
    <row r="6" spans="1:17" x14ac:dyDescent="0.15">
      <c r="A6" s="1">
        <v>2009</v>
      </c>
      <c r="B6" s="12">
        <v>3974202</v>
      </c>
      <c r="C6" s="12">
        <v>824680</v>
      </c>
      <c r="D6" s="12">
        <v>298270</v>
      </c>
      <c r="E6" s="12">
        <v>78362</v>
      </c>
      <c r="F6" s="12">
        <v>152490</v>
      </c>
      <c r="G6" s="13">
        <v>-120432</v>
      </c>
      <c r="H6" s="12">
        <v>110420</v>
      </c>
      <c r="I6" s="14">
        <v>0.86</v>
      </c>
      <c r="J6" s="6"/>
      <c r="K6" s="10"/>
      <c r="L6" s="11"/>
      <c r="M6" s="7"/>
      <c r="N6" s="11"/>
      <c r="O6" s="20"/>
    </row>
    <row r="7" spans="1:17" x14ac:dyDescent="0.15">
      <c r="A7" s="1">
        <v>2008</v>
      </c>
      <c r="B7" s="12">
        <v>3140931</v>
      </c>
      <c r="C7" s="12">
        <v>644481</v>
      </c>
      <c r="D7" s="12">
        <v>221919</v>
      </c>
      <c r="E7" s="12">
        <v>99818</v>
      </c>
      <c r="F7" s="12">
        <v>104201</v>
      </c>
      <c r="G7" s="13">
        <v>-125657</v>
      </c>
      <c r="H7" s="12">
        <v>78362</v>
      </c>
      <c r="I7" s="14">
        <v>0.82</v>
      </c>
      <c r="J7" s="6"/>
      <c r="K7" s="10"/>
      <c r="L7" s="11"/>
      <c r="M7" s="7"/>
      <c r="N7" s="11"/>
      <c r="O7" s="20"/>
    </row>
    <row r="8" spans="1:17" x14ac:dyDescent="0.15">
      <c r="A8" s="1">
        <v>2007</v>
      </c>
      <c r="B8" s="12">
        <v>2723793</v>
      </c>
      <c r="C8" s="12">
        <v>495011</v>
      </c>
      <c r="D8" s="12">
        <v>190912</v>
      </c>
      <c r="E8" s="12">
        <v>65184</v>
      </c>
      <c r="F8" s="12">
        <v>120614</v>
      </c>
      <c r="G8" s="13">
        <v>-85980</v>
      </c>
      <c r="H8" s="12">
        <v>99818</v>
      </c>
      <c r="I8" s="14">
        <v>0.69</v>
      </c>
      <c r="J8" s="6"/>
      <c r="K8" s="10"/>
      <c r="L8" s="11"/>
      <c r="M8" s="7"/>
      <c r="N8" s="11"/>
      <c r="O8" s="20"/>
    </row>
    <row r="9" spans="1:17" x14ac:dyDescent="0.15">
      <c r="A9" s="1">
        <v>2006</v>
      </c>
      <c r="B9" s="12">
        <v>2477533</v>
      </c>
      <c r="C9" s="12">
        <v>390041</v>
      </c>
      <c r="D9" s="12">
        <v>160583</v>
      </c>
      <c r="E9" s="12">
        <v>45785</v>
      </c>
      <c r="F9" s="12">
        <v>101038</v>
      </c>
      <c r="G9" s="13">
        <v>-81639</v>
      </c>
      <c r="H9" s="12">
        <v>65184</v>
      </c>
      <c r="I9" s="14">
        <v>0.64</v>
      </c>
      <c r="J9" s="6"/>
      <c r="K9" s="10"/>
      <c r="L9" s="11"/>
      <c r="M9" s="7"/>
      <c r="N9" s="11"/>
      <c r="O9" s="20"/>
    </row>
    <row r="10" spans="1:17" x14ac:dyDescent="0.15">
      <c r="A10" s="1">
        <v>2005</v>
      </c>
      <c r="B10" s="12">
        <v>2251114</v>
      </c>
      <c r="C10" s="12">
        <v>376639</v>
      </c>
      <c r="D10" s="12">
        <v>172602</v>
      </c>
      <c r="E10" s="12">
        <v>23909</v>
      </c>
      <c r="F10" s="12">
        <v>57113</v>
      </c>
      <c r="G10" s="13">
        <v>-35237</v>
      </c>
      <c r="H10" s="12">
        <v>45785</v>
      </c>
      <c r="I10" s="14">
        <v>0.63</v>
      </c>
      <c r="J10" s="6"/>
      <c r="K10" s="10"/>
      <c r="L10" s="11"/>
      <c r="M10" s="7"/>
      <c r="N10" s="11"/>
      <c r="O10" s="20"/>
    </row>
    <row r="11" spans="1:17" x14ac:dyDescent="0.15">
      <c r="A11" s="1">
        <v>2004</v>
      </c>
      <c r="B11" s="12">
        <v>1800047</v>
      </c>
      <c r="C11" s="15">
        <f>323332</f>
        <v>323332</v>
      </c>
      <c r="D11" s="12">
        <v>133617</v>
      </c>
      <c r="E11" s="12">
        <v>19057</v>
      </c>
      <c r="F11" s="12">
        <v>30981</v>
      </c>
      <c r="G11" s="13">
        <v>-26129</v>
      </c>
      <c r="H11" s="12">
        <v>23909</v>
      </c>
      <c r="I11" s="14">
        <v>0.63</v>
      </c>
      <c r="J11" s="6"/>
      <c r="K11" s="10"/>
      <c r="L11" s="11"/>
      <c r="M11" s="7"/>
      <c r="N11" s="11"/>
      <c r="O11" s="20"/>
    </row>
    <row r="12" spans="1:17" x14ac:dyDescent="0.15">
      <c r="A12" s="1">
        <v>2003</v>
      </c>
      <c r="B12" s="12">
        <v>1338982</v>
      </c>
      <c r="C12" s="12">
        <f>253153</f>
        <v>253153</v>
      </c>
      <c r="D12" s="12">
        <v>115552</v>
      </c>
      <c r="E12" s="12">
        <v>12107</v>
      </c>
      <c r="F12" s="12">
        <v>24346</v>
      </c>
      <c r="G12" s="13">
        <v>-17396</v>
      </c>
      <c r="H12" s="12">
        <v>19057</v>
      </c>
      <c r="I12" s="14">
        <v>0.62</v>
      </c>
      <c r="J12" s="6"/>
      <c r="K12" s="10"/>
      <c r="L12" s="11"/>
      <c r="M12" s="7"/>
      <c r="N12" s="11"/>
      <c r="O12" s="20"/>
    </row>
    <row r="13" spans="1:17" x14ac:dyDescent="0.15">
      <c r="A13" s="1">
        <v>2002</v>
      </c>
      <c r="B13" s="12">
        <v>1007936</v>
      </c>
      <c r="C13" s="12">
        <f>186497</f>
        <v>186497</v>
      </c>
      <c r="D13" s="12">
        <v>94706</v>
      </c>
      <c r="E13" s="12">
        <v>8075</v>
      </c>
      <c r="F13" s="12">
        <v>20380</v>
      </c>
      <c r="G13" s="13">
        <v>-16348</v>
      </c>
      <c r="H13" s="12">
        <v>12107</v>
      </c>
      <c r="I13" s="14">
        <v>0.52</v>
      </c>
      <c r="J13" s="6"/>
      <c r="K13" s="10"/>
      <c r="L13" s="11"/>
      <c r="M13" s="7"/>
      <c r="N13" s="11"/>
      <c r="O13" s="20"/>
    </row>
    <row r="14" spans="1:17" x14ac:dyDescent="0.15">
      <c r="A14" s="1">
        <v>2001</v>
      </c>
      <c r="B14" s="12">
        <v>769474</v>
      </c>
      <c r="C14" s="12">
        <f>127326</f>
        <v>127326</v>
      </c>
      <c r="D14" s="12">
        <v>92179</v>
      </c>
      <c r="E14" s="12">
        <v>7880</v>
      </c>
      <c r="F14" s="12">
        <v>12393</v>
      </c>
      <c r="G14" s="13">
        <v>-12198</v>
      </c>
      <c r="H14" s="12">
        <v>8075</v>
      </c>
      <c r="I14" s="14">
        <v>0.48</v>
      </c>
      <c r="J14" s="6"/>
      <c r="K14" s="10"/>
      <c r="L14" s="11"/>
      <c r="M14" s="7"/>
      <c r="N14" s="11"/>
      <c r="O14" s="20"/>
    </row>
    <row r="15" spans="1:17" x14ac:dyDescent="0.15">
      <c r="A15" s="1">
        <v>2000</v>
      </c>
      <c r="B15" s="12">
        <v>609997</v>
      </c>
      <c r="C15" s="12">
        <f>95017</f>
        <v>95017</v>
      </c>
      <c r="D15" s="12">
        <v>78933</v>
      </c>
      <c r="E15" s="12">
        <v>9644</v>
      </c>
      <c r="F15" s="12">
        <v>7785</v>
      </c>
      <c r="G15" s="13">
        <v>-9549</v>
      </c>
      <c r="H15" s="12">
        <v>7880</v>
      </c>
      <c r="I15" s="14">
        <v>0.49</v>
      </c>
      <c r="J15" s="6"/>
      <c r="K15" s="10"/>
      <c r="L15" s="11"/>
      <c r="M15" s="7"/>
      <c r="N15" s="11"/>
      <c r="O15" s="21"/>
    </row>
    <row r="24" spans="3:15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22"/>
    </row>
    <row r="25" spans="3:15" x14ac:dyDescent="0.15">
      <c r="C25" s="5"/>
      <c r="D25" s="5"/>
      <c r="E25" s="5"/>
      <c r="F25" s="5"/>
      <c r="G25" s="5"/>
      <c r="H25" s="5"/>
      <c r="I25" s="5"/>
      <c r="J25" s="5"/>
    </row>
  </sheetData>
  <mergeCells count="2">
    <mergeCell ref="A1:I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Wang</dc:creator>
  <cp:lastModifiedBy>Wang, Charles</cp:lastModifiedBy>
  <dcterms:created xsi:type="dcterms:W3CDTF">2013-09-11T19:26:33Z</dcterms:created>
  <dcterms:modified xsi:type="dcterms:W3CDTF">2025-09-12T21:16:39Z</dcterms:modified>
</cp:coreProperties>
</file>