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94" i="1"/>
  <c r="G194" s="1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6"/>
  <c r="F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38"/>
  <c r="F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0"/>
  <c r="F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2"/>
  <c r="F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4"/>
  <c r="F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F26"/>
  <c r="G26" s="1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<sst xmlns="http://schemas.openxmlformats.org/spreadsheetml/2006/main" count="224" uniqueCount="39">
  <si>
    <t>Totals</t>
  </si>
  <si>
    <t>POLLS</t>
  </si>
  <si>
    <t>EV</t>
  </si>
  <si>
    <t>ABS</t>
  </si>
  <si>
    <t>PROV</t>
  </si>
  <si>
    <t>ELIGIBLE_VOTERS</t>
  </si>
  <si>
    <t>Percent Turnout</t>
  </si>
  <si>
    <t>Allegany</t>
  </si>
  <si>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</si>
  <si>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</si>
  <si>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</si>
  <si>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</si>
  <si>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</si>
  <si>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</si>
  <si>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</si>
  <si>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</si>
  <si>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</si>
  <si>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</si>
  <si>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</si>
  <si>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</si>
  <si>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</si>
  <si>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</si>
  <si>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</si>
  <si>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</si>
  <si>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</si>
  <si>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Saint Mary's</t>
  </si>
  <si>
    <t>Somerset</t>
  </si>
  <si>
    <t>Talbot</t>
  </si>
  <si>
    <t>Washington</t>
  </si>
  <si>
    <t>Wicomico</t>
  </si>
  <si>
    <t>Worcester</t>
  </si>
  <si>
    <t>Total</t>
  </si>
  <si>
    <t>Republican</t>
  </si>
  <si>
    <t>Polls</t>
  </si>
  <si>
    <t>Democrat</t>
  </si>
  <si>
    <t>Libertarian</t>
  </si>
  <si>
    <t>Green</t>
  </si>
  <si>
    <t>Other</t>
  </si>
  <si>
    <t>Unaffiliated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</si>
</sst>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Dialog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2" fillId="0" borderId="0" xfId="0" applyNumberFormat="1" applyFont="1" applyBorder="1"/>
    <xf numFmtId="3" fontId="0" fillId="0" borderId="0" xfId="0" applyNumberFormat="1" applyBorder="1"/>
    <xf numFmtId="164" fontId="0" fillId="0" borderId="0" xfId="0" applyNumberFormat="1" applyBorder="1"/>
    <xf numFmtId="3" fontId="3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94"/>
  <sheetViews>
    <sheetView tabSelected="1" workbookViewId="0">
      <selection sqref="A1:XFD1048576"/>
    </sheetView>
  </sheetViews>
  <sheetFormatPr defaultRowHeight="15"/>
  <cols>
    <col min="1" max="1" width="16.5703125" style="2" bestFit="1" customWidth="1"/>
    <col min="2" max="2" width="9.140625" style="2" bestFit="1" customWidth="1"/>
    <col min="3" max="3" width="7.5703125" style="2" bestFit="1" customWidth="1"/>
    <col min="4" max="5" width="6.5703125" style="2" bestFit="1" customWidth="1"/>
    <col min="6" max="6" width="16.42578125" style="2" bestFit="1" customWidth="1"/>
    <col min="7" max="7" width="16.28515625" style="3" customWidth="1"/>
    <col min="8" max="15" width="16.28515625" style="2" customWidth="1"/>
    <col min="16" max="16" width="9.140625" style="2"/>
    <col min="17" max="17" width="16.5703125" style="2" bestFit="1" customWidth="1"/>
    <col min="18" max="19" width="7" style="2" bestFit="1" customWidth="1"/>
    <col min="20" max="20" width="6" style="2" bestFit="1" customWidth="1"/>
    <col min="21" max="21" width="6" style="2" customWidth="1"/>
    <col min="22" max="22" width="6" style="2" bestFit="1" customWidth="1"/>
    <col min="23" max="23" width="16.28515625" style="2" bestFit="1" customWidth="1"/>
    <col min="24" max="16384" width="9.140625" style="2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>
      <c r="A2" s="2" t="s">
        <v>7</v>
      </c>
      <c r="B2" s="2">
        <v>18480</v>
      </c>
      <c r="C2" s="2">
        <v>1504</v>
      </c>
      <c r="D2" s="2">
        <v>687</v>
      </c>
      <c r="E2" s="2">
        <v>222</v>
      </c>
      <c r="F2" s="4">
        <v>42560</v>
      </c>
      <c r="G2" s="3">
        <f>SUM(B2:E2)/F2</f>
        <v>0.49090695488721803</v>
      </c>
    </row>
    <row r="3" spans="1:7">
      <c r="A3" s="2" t="s">
        <v>8</v>
      </c>
      <c r="B3" s="2">
        <v>133124</v>
      </c>
      <c r="C3" s="2">
        <v>38654</v>
      </c>
      <c r="D3" s="2">
        <v>5784</v>
      </c>
      <c r="E3" s="2">
        <v>3913</v>
      </c>
      <c r="F3" s="4">
        <v>349313</v>
      </c>
      <c r="G3" s="3">
        <f t="shared" ref="G3:G26" si="0">SUM(B3:E3)/F3</f>
        <v>0.51951974303847837</v>
      </c>
    </row>
    <row r="4" spans="1:7">
      <c r="A4" s="2" t="s">
        <v>9</v>
      </c>
      <c r="B4" s="2">
        <v>107961</v>
      </c>
      <c r="C4" s="2">
        <v>25921</v>
      </c>
      <c r="D4" s="2">
        <v>3829</v>
      </c>
      <c r="E4" s="2">
        <v>4650</v>
      </c>
      <c r="F4" s="4">
        <v>373171</v>
      </c>
      <c r="G4" s="3">
        <f t="shared" si="0"/>
        <v>0.38148998716406152</v>
      </c>
    </row>
    <row r="5" spans="1:7">
      <c r="A5" s="2" t="s">
        <v>10</v>
      </c>
      <c r="B5" s="2">
        <v>203005</v>
      </c>
      <c r="C5" s="2">
        <v>51812</v>
      </c>
      <c r="D5" s="2">
        <v>7089</v>
      </c>
      <c r="E5" s="2">
        <v>4419</v>
      </c>
      <c r="F5" s="4">
        <v>521130</v>
      </c>
      <c r="G5" s="3">
        <f t="shared" si="0"/>
        <v>0.51105290426573025</v>
      </c>
    </row>
    <row r="6" spans="1:7">
      <c r="A6" s="2" t="s">
        <v>11</v>
      </c>
      <c r="B6" s="2">
        <v>27092</v>
      </c>
      <c r="C6" s="2">
        <v>4751</v>
      </c>
      <c r="D6" s="2">
        <v>942</v>
      </c>
      <c r="E6" s="2">
        <v>461</v>
      </c>
      <c r="F6" s="4">
        <v>59976</v>
      </c>
      <c r="G6" s="3">
        <f t="shared" si="0"/>
        <v>0.55432172869147656</v>
      </c>
    </row>
    <row r="7" spans="1:7">
      <c r="A7" s="2" t="s">
        <v>12</v>
      </c>
      <c r="B7" s="2">
        <v>7396</v>
      </c>
      <c r="C7" s="2">
        <v>1606</v>
      </c>
      <c r="D7" s="2">
        <v>183</v>
      </c>
      <c r="E7" s="2">
        <v>121</v>
      </c>
      <c r="F7" s="4">
        <v>18353</v>
      </c>
      <c r="G7" s="3">
        <f t="shared" si="0"/>
        <v>0.50705606712799001</v>
      </c>
    </row>
    <row r="8" spans="1:7">
      <c r="A8" s="2" t="s">
        <v>13</v>
      </c>
      <c r="B8" s="2">
        <v>54680</v>
      </c>
      <c r="C8" s="2">
        <v>8016</v>
      </c>
      <c r="D8" s="2">
        <v>1534</v>
      </c>
      <c r="E8" s="2">
        <v>587</v>
      </c>
      <c r="F8" s="4">
        <v>112946</v>
      </c>
      <c r="G8" s="3">
        <f t="shared" si="0"/>
        <v>0.57387601154534029</v>
      </c>
    </row>
    <row r="9" spans="1:7">
      <c r="A9" s="2" t="s">
        <v>14</v>
      </c>
      <c r="B9" s="2">
        <v>22033</v>
      </c>
      <c r="C9" s="2">
        <v>4123</v>
      </c>
      <c r="D9" s="2">
        <v>570</v>
      </c>
      <c r="E9" s="2">
        <v>241</v>
      </c>
      <c r="F9" s="4">
        <v>61991</v>
      </c>
      <c r="G9" s="3">
        <f t="shared" si="0"/>
        <v>0.43501476020712682</v>
      </c>
    </row>
    <row r="10" spans="1:7">
      <c r="A10" s="2" t="s">
        <v>15</v>
      </c>
      <c r="B10" s="2">
        <v>38989</v>
      </c>
      <c r="C10" s="2">
        <v>6880</v>
      </c>
      <c r="D10" s="2">
        <v>1089</v>
      </c>
      <c r="E10" s="2">
        <v>877</v>
      </c>
      <c r="F10" s="4">
        <v>100449</v>
      </c>
      <c r="G10" s="3">
        <f t="shared" si="0"/>
        <v>0.47621180897769017</v>
      </c>
    </row>
    <row r="11" spans="1:7">
      <c r="A11" s="2" t="s">
        <v>16</v>
      </c>
      <c r="B11" s="2">
        <v>8459</v>
      </c>
      <c r="C11" s="2">
        <v>1608</v>
      </c>
      <c r="D11" s="2">
        <v>620</v>
      </c>
      <c r="E11" s="2">
        <v>144</v>
      </c>
      <c r="F11" s="4">
        <v>20466</v>
      </c>
      <c r="G11" s="3">
        <f t="shared" si="0"/>
        <v>0.52921919280758334</v>
      </c>
    </row>
    <row r="12" spans="1:7">
      <c r="A12" s="2" t="s">
        <v>17</v>
      </c>
      <c r="B12" s="2">
        <v>66795</v>
      </c>
      <c r="C12" s="2">
        <v>10710</v>
      </c>
      <c r="D12" s="2">
        <v>2353</v>
      </c>
      <c r="E12" s="2">
        <v>989</v>
      </c>
      <c r="F12" s="4">
        <v>150895</v>
      </c>
      <c r="G12" s="3">
        <f t="shared" si="0"/>
        <v>0.53578316047582752</v>
      </c>
    </row>
    <row r="13" spans="1:7">
      <c r="A13" s="2" t="s">
        <v>18</v>
      </c>
      <c r="B13" s="2">
        <v>7569</v>
      </c>
      <c r="C13" s="2">
        <v>1357</v>
      </c>
      <c r="D13" s="2">
        <v>405</v>
      </c>
      <c r="E13" s="2">
        <v>83</v>
      </c>
      <c r="F13" s="4">
        <v>19292</v>
      </c>
      <c r="G13" s="3">
        <f t="shared" si="0"/>
        <v>0.48797428986108232</v>
      </c>
    </row>
    <row r="14" spans="1:7">
      <c r="A14" s="2" t="s">
        <v>19</v>
      </c>
      <c r="B14" s="2">
        <v>70888</v>
      </c>
      <c r="C14" s="2">
        <v>18007</v>
      </c>
      <c r="D14" s="2">
        <v>1625</v>
      </c>
      <c r="E14" s="2">
        <v>1470</v>
      </c>
      <c r="F14" s="4">
        <v>164780</v>
      </c>
      <c r="G14" s="3">
        <f t="shared" si="0"/>
        <v>0.55825949751183401</v>
      </c>
    </row>
    <row r="15" spans="1:7">
      <c r="A15" s="2" t="s">
        <v>20</v>
      </c>
      <c r="B15" s="2">
        <v>80528</v>
      </c>
      <c r="C15" s="2">
        <v>21431</v>
      </c>
      <c r="D15" s="2">
        <v>2481</v>
      </c>
      <c r="E15" s="2">
        <v>1718</v>
      </c>
      <c r="F15" s="4">
        <v>195440</v>
      </c>
      <c r="G15" s="3">
        <f t="shared" si="0"/>
        <v>0.54317437576749894</v>
      </c>
    </row>
    <row r="16" spans="1:7">
      <c r="A16" s="2" t="s">
        <v>21</v>
      </c>
      <c r="B16" s="2">
        <v>5532</v>
      </c>
      <c r="C16" s="2">
        <v>1969</v>
      </c>
      <c r="D16" s="2">
        <v>318</v>
      </c>
      <c r="E16" s="2">
        <v>37</v>
      </c>
      <c r="F16" s="4">
        <v>12724</v>
      </c>
      <c r="G16" s="3">
        <f t="shared" si="0"/>
        <v>0.61741590694750081</v>
      </c>
    </row>
    <row r="17" spans="1:7">
      <c r="A17" s="2" t="s">
        <v>22</v>
      </c>
      <c r="B17" s="2">
        <v>211729</v>
      </c>
      <c r="C17" s="2">
        <v>35443</v>
      </c>
      <c r="D17" s="2">
        <v>13730</v>
      </c>
      <c r="E17" s="2">
        <v>6554</v>
      </c>
      <c r="F17" s="4">
        <v>634663</v>
      </c>
      <c r="G17" s="3">
        <f t="shared" si="0"/>
        <v>0.4214141993467399</v>
      </c>
    </row>
    <row r="18" spans="1:7">
      <c r="A18" s="2" t="s">
        <v>23</v>
      </c>
      <c r="B18" s="2">
        <v>162406</v>
      </c>
      <c r="C18" s="2">
        <v>46227</v>
      </c>
      <c r="D18" s="2">
        <v>5891</v>
      </c>
      <c r="E18" s="2">
        <v>6676</v>
      </c>
      <c r="F18" s="4">
        <v>544677</v>
      </c>
      <c r="G18" s="3">
        <f t="shared" si="0"/>
        <v>0.4061122463404917</v>
      </c>
    </row>
    <row r="19" spans="1:7">
      <c r="A19" s="2" t="s">
        <v>24</v>
      </c>
      <c r="B19" s="2">
        <v>13759</v>
      </c>
      <c r="C19" s="2">
        <v>5156</v>
      </c>
      <c r="D19" s="2">
        <v>463</v>
      </c>
      <c r="E19" s="2">
        <v>166</v>
      </c>
      <c r="F19" s="4">
        <v>33175</v>
      </c>
      <c r="G19" s="3">
        <f t="shared" si="0"/>
        <v>0.58911831198191411</v>
      </c>
    </row>
    <row r="20" spans="1:7">
      <c r="A20" s="2" t="s">
        <v>25</v>
      </c>
      <c r="B20" s="2">
        <v>26991</v>
      </c>
      <c r="C20" s="2">
        <v>4471</v>
      </c>
      <c r="D20" s="2">
        <v>976</v>
      </c>
      <c r="E20" s="2">
        <v>412</v>
      </c>
      <c r="F20" s="4">
        <v>64510</v>
      </c>
      <c r="G20" s="3">
        <f t="shared" si="0"/>
        <v>0.50922337622074099</v>
      </c>
    </row>
    <row r="21" spans="1:7">
      <c r="A21" s="2" t="s">
        <v>26</v>
      </c>
      <c r="B21" s="2">
        <v>5111</v>
      </c>
      <c r="C21" s="2">
        <v>1263</v>
      </c>
      <c r="D21" s="2">
        <v>254</v>
      </c>
      <c r="E21" s="2">
        <v>172</v>
      </c>
      <c r="F21" s="4">
        <v>12999</v>
      </c>
      <c r="G21" s="3">
        <f t="shared" si="0"/>
        <v>0.52311716285868148</v>
      </c>
    </row>
    <row r="22" spans="1:7">
      <c r="A22" s="2" t="s">
        <v>27</v>
      </c>
      <c r="B22" s="2">
        <v>9697</v>
      </c>
      <c r="C22" s="2">
        <v>4869</v>
      </c>
      <c r="D22" s="2">
        <v>595</v>
      </c>
      <c r="E22" s="2">
        <v>193</v>
      </c>
      <c r="F22" s="4">
        <v>25663</v>
      </c>
      <c r="G22" s="3">
        <f t="shared" si="0"/>
        <v>0.59829326267388849</v>
      </c>
    </row>
    <row r="23" spans="1:7">
      <c r="A23" s="2" t="s">
        <v>28</v>
      </c>
      <c r="B23" s="2">
        <v>34015</v>
      </c>
      <c r="C23" s="2">
        <v>3504</v>
      </c>
      <c r="D23" s="2">
        <v>1246</v>
      </c>
      <c r="E23" s="2">
        <v>432</v>
      </c>
      <c r="F23" s="4">
        <v>90097</v>
      </c>
      <c r="G23" s="3">
        <f t="shared" si="0"/>
        <v>0.43505333140948088</v>
      </c>
    </row>
    <row r="24" spans="1:7">
      <c r="A24" s="2" t="s">
        <v>29</v>
      </c>
      <c r="B24" s="2">
        <v>19871</v>
      </c>
      <c r="C24" s="2">
        <v>4944</v>
      </c>
      <c r="D24" s="2">
        <v>1033</v>
      </c>
      <c r="E24" s="2">
        <v>336</v>
      </c>
      <c r="F24" s="4">
        <v>56696</v>
      </c>
      <c r="G24" s="3">
        <f t="shared" si="0"/>
        <v>0.46183152250599691</v>
      </c>
    </row>
    <row r="25" spans="1:7">
      <c r="A25" s="2" t="s">
        <v>30</v>
      </c>
      <c r="B25" s="2">
        <v>14820</v>
      </c>
      <c r="C25" s="2">
        <v>3439</v>
      </c>
      <c r="D25" s="2">
        <v>954</v>
      </c>
      <c r="E25" s="2">
        <v>190</v>
      </c>
      <c r="F25" s="4">
        <v>35699</v>
      </c>
      <c r="G25" s="3">
        <f t="shared" si="0"/>
        <v>0.54351662511554943</v>
      </c>
    </row>
    <row r="26" spans="1:7">
      <c r="A26" s="5" t="s">
        <v>31</v>
      </c>
      <c r="B26" s="2">
        <v>1350930</v>
      </c>
      <c r="C26" s="2">
        <v>307665</v>
      </c>
      <c r="D26" s="2">
        <v>54651</v>
      </c>
      <c r="E26" s="2">
        <v>35063</v>
      </c>
      <c r="F26" s="2">
        <f t="shared" ref="F26" si="1">SUM(F2:F25)</f>
        <v>3701665</v>
      </c>
      <c r="G26" s="3">
        <f t="shared" si="0"/>
        <v>0.47230340941171067</v>
      </c>
    </row>
    <row r="29" spans="1:7">
      <c r="A29" s="1" t="s">
        <v>32</v>
      </c>
      <c r="B29" s="2" t="s">
        <v>33</v>
      </c>
      <c r="C29" s="2" t="s">
        <v>2</v>
      </c>
      <c r="D29" s="2" t="s">
        <v>3</v>
      </c>
      <c r="E29" s="2" t="s">
        <v>4</v>
      </c>
      <c r="F29" s="2" t="s">
        <v>5</v>
      </c>
      <c r="G29" s="3" t="s">
        <v>6</v>
      </c>
    </row>
    <row r="30" spans="1:7">
      <c r="A30" s="2" t="s">
        <v>7</v>
      </c>
      <c r="B30" s="2">
        <v>10306</v>
      </c>
      <c r="C30" s="2">
        <v>771</v>
      </c>
      <c r="D30" s="2">
        <v>361</v>
      </c>
      <c r="E30" s="2">
        <v>99</v>
      </c>
      <c r="F30" s="4">
        <v>20200</v>
      </c>
      <c r="G30" s="3">
        <f t="shared" ref="G30:G97" si="2">SUM(B30:E30)/F30</f>
        <v>0.57113861386138609</v>
      </c>
    </row>
    <row r="31" spans="1:7">
      <c r="A31" s="2" t="s">
        <v>8</v>
      </c>
      <c r="B31" s="2">
        <v>57411</v>
      </c>
      <c r="C31" s="2">
        <v>15702</v>
      </c>
      <c r="D31" s="2">
        <v>2012</v>
      </c>
      <c r="E31" s="2">
        <v>1308</v>
      </c>
      <c r="F31" s="4">
        <v>123998</v>
      </c>
      <c r="G31" s="3">
        <f t="shared" si="2"/>
        <v>0.61640510330811782</v>
      </c>
    </row>
    <row r="32" spans="1:7">
      <c r="A32" s="2" t="s">
        <v>9</v>
      </c>
      <c r="B32" s="2">
        <v>9457</v>
      </c>
      <c r="C32" s="2">
        <v>1354</v>
      </c>
      <c r="D32" s="2">
        <v>392</v>
      </c>
      <c r="E32" s="2">
        <v>384</v>
      </c>
      <c r="F32" s="4">
        <v>30156</v>
      </c>
      <c r="G32" s="3">
        <f t="shared" si="2"/>
        <v>0.38423530972277492</v>
      </c>
    </row>
    <row r="33" spans="1:7">
      <c r="A33" s="2" t="s">
        <v>10</v>
      </c>
      <c r="B33" s="2">
        <v>64647</v>
      </c>
      <c r="C33" s="2">
        <v>13327</v>
      </c>
      <c r="D33" s="2">
        <v>2217</v>
      </c>
      <c r="E33" s="2">
        <v>1142</v>
      </c>
      <c r="F33" s="4">
        <v>131289</v>
      </c>
      <c r="G33" s="3">
        <f t="shared" si="2"/>
        <v>0.61949592121198271</v>
      </c>
    </row>
    <row r="34" spans="1:7">
      <c r="A34" s="2" t="s">
        <v>11</v>
      </c>
      <c r="B34" s="2">
        <v>12476</v>
      </c>
      <c r="C34" s="2">
        <v>2141</v>
      </c>
      <c r="D34" s="2">
        <v>425</v>
      </c>
      <c r="E34" s="2">
        <v>198</v>
      </c>
      <c r="F34" s="4">
        <v>23930</v>
      </c>
      <c r="G34" s="3">
        <f t="shared" si="2"/>
        <v>0.63685750104471373</v>
      </c>
    </row>
    <row r="35" spans="1:7">
      <c r="A35" s="2" t="s">
        <v>12</v>
      </c>
      <c r="B35" s="2">
        <v>3855</v>
      </c>
      <c r="C35" s="2">
        <v>821</v>
      </c>
      <c r="D35" s="2">
        <v>87</v>
      </c>
      <c r="E35" s="2">
        <v>55</v>
      </c>
      <c r="F35" s="4">
        <v>7740</v>
      </c>
      <c r="G35" s="3">
        <f t="shared" si="2"/>
        <v>0.6224806201550388</v>
      </c>
    </row>
    <row r="36" spans="1:7">
      <c r="A36" s="2" t="s">
        <v>13</v>
      </c>
      <c r="B36" s="2">
        <v>33027</v>
      </c>
      <c r="C36" s="2">
        <v>4888</v>
      </c>
      <c r="D36" s="2">
        <v>881</v>
      </c>
      <c r="E36" s="2">
        <v>322</v>
      </c>
      <c r="F36" s="4">
        <v>58969</v>
      </c>
      <c r="G36" s="3">
        <f t="shared" si="2"/>
        <v>0.66336549712560833</v>
      </c>
    </row>
    <row r="37" spans="1:7">
      <c r="A37" s="2" t="s">
        <v>14</v>
      </c>
      <c r="B37" s="2">
        <v>11056</v>
      </c>
      <c r="C37" s="2">
        <v>2089</v>
      </c>
      <c r="D37" s="2">
        <v>260</v>
      </c>
      <c r="E37" s="2">
        <v>110</v>
      </c>
      <c r="F37" s="4">
        <v>24692</v>
      </c>
      <c r="G37" s="3">
        <f t="shared" si="2"/>
        <v>0.54734326907500408</v>
      </c>
    </row>
    <row r="38" spans="1:7">
      <c r="A38" s="2" t="s">
        <v>15</v>
      </c>
      <c r="B38" s="2">
        <v>11488</v>
      </c>
      <c r="C38" s="2">
        <v>1687</v>
      </c>
      <c r="D38" s="2">
        <v>376</v>
      </c>
      <c r="E38" s="2">
        <v>183</v>
      </c>
      <c r="F38" s="4">
        <v>24352</v>
      </c>
      <c r="G38" s="3">
        <f t="shared" si="2"/>
        <v>0.5639783180026281</v>
      </c>
    </row>
    <row r="39" spans="1:7">
      <c r="A39" s="2" t="s">
        <v>16</v>
      </c>
      <c r="B39" s="2">
        <v>3990</v>
      </c>
      <c r="C39" s="2">
        <v>698</v>
      </c>
      <c r="D39" s="2">
        <v>159</v>
      </c>
      <c r="E39" s="2">
        <v>27</v>
      </c>
      <c r="F39" s="4">
        <v>7237</v>
      </c>
      <c r="G39" s="3">
        <f t="shared" si="2"/>
        <v>0.67348348763299715</v>
      </c>
    </row>
    <row r="40" spans="1:7">
      <c r="A40" s="2" t="s">
        <v>17</v>
      </c>
      <c r="B40" s="2">
        <v>32190</v>
      </c>
      <c r="C40" s="2">
        <v>4436</v>
      </c>
      <c r="D40" s="2">
        <v>1122</v>
      </c>
      <c r="E40" s="2">
        <v>409</v>
      </c>
      <c r="F40" s="4">
        <v>61145</v>
      </c>
      <c r="G40" s="3">
        <f t="shared" si="2"/>
        <v>0.62404121350887232</v>
      </c>
    </row>
    <row r="41" spans="1:7">
      <c r="A41" s="2" t="s">
        <v>18</v>
      </c>
      <c r="B41" s="2">
        <v>5352</v>
      </c>
      <c r="C41" s="2">
        <v>968</v>
      </c>
      <c r="D41" s="2">
        <v>269</v>
      </c>
      <c r="E41" s="2">
        <v>49</v>
      </c>
      <c r="F41" s="4">
        <v>12018</v>
      </c>
      <c r="G41" s="3">
        <f t="shared" si="2"/>
        <v>0.5523381594275254</v>
      </c>
    </row>
    <row r="42" spans="1:7">
      <c r="A42" s="2" t="s">
        <v>19</v>
      </c>
      <c r="B42" s="2">
        <v>35582</v>
      </c>
      <c r="C42" s="2">
        <v>8551</v>
      </c>
      <c r="D42" s="2">
        <v>813</v>
      </c>
      <c r="E42" s="2">
        <v>648</v>
      </c>
      <c r="F42" s="4">
        <v>68958</v>
      </c>
      <c r="G42" s="3">
        <f t="shared" si="2"/>
        <v>0.66118506917253983</v>
      </c>
    </row>
    <row r="43" spans="1:7">
      <c r="A43" s="2" t="s">
        <v>20</v>
      </c>
      <c r="B43" s="2">
        <v>27657</v>
      </c>
      <c r="C43" s="2">
        <v>6183</v>
      </c>
      <c r="D43" s="2">
        <v>833</v>
      </c>
      <c r="E43" s="2">
        <v>448</v>
      </c>
      <c r="F43" s="4">
        <v>55440</v>
      </c>
      <c r="G43" s="3">
        <f t="shared" si="2"/>
        <v>0.63349567099567095</v>
      </c>
    </row>
    <row r="44" spans="1:7">
      <c r="A44" s="2" t="s">
        <v>21</v>
      </c>
      <c r="B44" s="2">
        <v>2292</v>
      </c>
      <c r="C44" s="2">
        <v>760</v>
      </c>
      <c r="D44" s="2">
        <v>125</v>
      </c>
      <c r="E44" s="2">
        <v>14</v>
      </c>
      <c r="F44" s="4">
        <v>4550</v>
      </c>
      <c r="G44" s="3">
        <f t="shared" si="2"/>
        <v>0.70131868131868136</v>
      </c>
    </row>
    <row r="45" spans="1:7">
      <c r="A45" s="2" t="s">
        <v>22</v>
      </c>
      <c r="B45" s="2">
        <v>48623</v>
      </c>
      <c r="C45" s="2">
        <v>6202</v>
      </c>
      <c r="D45" s="2">
        <v>3333</v>
      </c>
      <c r="E45" s="2">
        <v>1263</v>
      </c>
      <c r="F45" s="4">
        <v>121520</v>
      </c>
      <c r="G45" s="3">
        <f t="shared" si="2"/>
        <v>0.48898123765635287</v>
      </c>
    </row>
    <row r="46" spans="1:7">
      <c r="A46" s="2" t="s">
        <v>23</v>
      </c>
      <c r="B46" s="2">
        <v>14013</v>
      </c>
      <c r="C46" s="2">
        <v>2779</v>
      </c>
      <c r="D46" s="2">
        <v>807</v>
      </c>
      <c r="E46" s="2">
        <v>455</v>
      </c>
      <c r="F46" s="4">
        <v>41780</v>
      </c>
      <c r="G46" s="3">
        <f t="shared" si="2"/>
        <v>0.43212063188128291</v>
      </c>
    </row>
    <row r="47" spans="1:7">
      <c r="A47" s="2" t="s">
        <v>24</v>
      </c>
      <c r="B47" s="2">
        <v>7531</v>
      </c>
      <c r="C47" s="2">
        <v>2817</v>
      </c>
      <c r="D47" s="2">
        <v>218</v>
      </c>
      <c r="E47" s="2">
        <v>92</v>
      </c>
      <c r="F47" s="4">
        <v>15877</v>
      </c>
      <c r="G47" s="3">
        <f t="shared" si="2"/>
        <v>0.67128550733765824</v>
      </c>
    </row>
    <row r="48" spans="1:7">
      <c r="A48" s="2" t="s">
        <v>25</v>
      </c>
      <c r="B48" s="2">
        <v>12666</v>
      </c>
      <c r="C48" s="2">
        <v>2092</v>
      </c>
      <c r="D48" s="2">
        <v>401</v>
      </c>
      <c r="E48" s="2">
        <v>145</v>
      </c>
      <c r="F48" s="4">
        <v>25797</v>
      </c>
      <c r="G48" s="3">
        <f t="shared" si="2"/>
        <v>0.59324727681513356</v>
      </c>
    </row>
    <row r="49" spans="1:7">
      <c r="A49" s="2" t="s">
        <v>26</v>
      </c>
      <c r="B49" s="2">
        <v>2411</v>
      </c>
      <c r="C49" s="2">
        <v>553</v>
      </c>
      <c r="D49" s="2">
        <v>100</v>
      </c>
      <c r="E49" s="2">
        <v>42</v>
      </c>
      <c r="F49" s="4">
        <v>4731</v>
      </c>
      <c r="G49" s="3">
        <f t="shared" si="2"/>
        <v>0.65652082012259561</v>
      </c>
    </row>
    <row r="50" spans="1:7">
      <c r="A50" s="2" t="s">
        <v>27</v>
      </c>
      <c r="B50" s="2">
        <v>4826</v>
      </c>
      <c r="C50" s="2">
        <v>2539</v>
      </c>
      <c r="D50" s="2">
        <v>305</v>
      </c>
      <c r="E50" s="2">
        <v>98</v>
      </c>
      <c r="F50" s="4">
        <v>11156</v>
      </c>
      <c r="G50" s="3">
        <f t="shared" si="2"/>
        <v>0.69630692004302619</v>
      </c>
    </row>
    <row r="51" spans="1:7">
      <c r="A51" s="2" t="s">
        <v>28</v>
      </c>
      <c r="B51" s="2">
        <v>18489</v>
      </c>
      <c r="C51" s="2">
        <v>1875</v>
      </c>
      <c r="D51" s="2">
        <v>629</v>
      </c>
      <c r="E51" s="2">
        <v>200</v>
      </c>
      <c r="F51" s="4">
        <v>39134</v>
      </c>
      <c r="G51" s="3">
        <f t="shared" si="2"/>
        <v>0.54154954770787556</v>
      </c>
    </row>
    <row r="52" spans="1:7">
      <c r="A52" s="2" t="s">
        <v>29</v>
      </c>
      <c r="B52" s="2">
        <v>9261</v>
      </c>
      <c r="C52" s="2">
        <v>2153</v>
      </c>
      <c r="D52" s="2">
        <v>412</v>
      </c>
      <c r="E52" s="2">
        <v>101</v>
      </c>
      <c r="F52" s="4">
        <v>20504</v>
      </c>
      <c r="G52" s="3">
        <f t="shared" si="2"/>
        <v>0.58169137729223563</v>
      </c>
    </row>
    <row r="53" spans="1:7">
      <c r="A53" s="2" t="s">
        <v>30</v>
      </c>
      <c r="B53" s="2">
        <v>7003</v>
      </c>
      <c r="C53" s="2">
        <v>1653</v>
      </c>
      <c r="D53" s="2">
        <v>426</v>
      </c>
      <c r="E53" s="2">
        <v>87</v>
      </c>
      <c r="F53" s="4">
        <v>14391</v>
      </c>
      <c r="G53" s="3">
        <f t="shared" si="2"/>
        <v>0.63713432006114934</v>
      </c>
    </row>
    <row r="54" spans="1:7">
      <c r="A54" s="5" t="s">
        <v>31</v>
      </c>
      <c r="B54" s="2">
        <v>445609</v>
      </c>
      <c r="C54" s="2">
        <v>87039</v>
      </c>
      <c r="D54" s="2">
        <v>16963</v>
      </c>
      <c r="E54" s="2">
        <v>7879</v>
      </c>
      <c r="F54" s="2">
        <f t="shared" ref="F54" si="3">SUM(F30:F53)</f>
        <v>949564</v>
      </c>
      <c r="G54" s="3">
        <f t="shared" si="2"/>
        <v>0.58710102741889958</v>
      </c>
    </row>
    <row r="55" spans="1:7">
      <c r="A55" s="6"/>
    </row>
    <row r="56" spans="1:7">
      <c r="A56" s="6"/>
    </row>
    <row r="57" spans="1:7">
      <c r="A57" s="1" t="s">
        <v>34</v>
      </c>
      <c r="B57" s="2" t="s">
        <v>33</v>
      </c>
      <c r="C57" s="2" t="s">
        <v>2</v>
      </c>
      <c r="D57" s="2" t="s">
        <v>3</v>
      </c>
      <c r="E57" s="2" t="s">
        <v>4</v>
      </c>
      <c r="F57" s="2" t="s">
        <v>5</v>
      </c>
      <c r="G57" s="3" t="s">
        <v>6</v>
      </c>
    </row>
    <row r="58" spans="1:7">
      <c r="A58" s="2" t="s">
        <v>7</v>
      </c>
      <c r="B58" s="2">
        <v>6135</v>
      </c>
      <c r="C58" s="2">
        <v>597</v>
      </c>
      <c r="D58" s="2">
        <v>278</v>
      </c>
      <c r="E58" s="2">
        <v>69</v>
      </c>
      <c r="F58" s="4">
        <v>15140</v>
      </c>
      <c r="G58" s="3">
        <f t="shared" si="2"/>
        <v>0.46756935270805811</v>
      </c>
    </row>
    <row r="59" spans="1:7">
      <c r="A59" s="2" t="s">
        <v>8</v>
      </c>
      <c r="B59" s="2">
        <v>52936</v>
      </c>
      <c r="C59" s="2">
        <v>17889</v>
      </c>
      <c r="D59" s="2">
        <v>2987</v>
      </c>
      <c r="E59" s="2">
        <v>1778</v>
      </c>
      <c r="F59" s="4">
        <v>147091</v>
      </c>
      <c r="G59" s="3">
        <f t="shared" si="2"/>
        <v>0.5138995587765397</v>
      </c>
    </row>
    <row r="60" spans="1:7">
      <c r="A60" s="2" t="s">
        <v>9</v>
      </c>
      <c r="B60" s="2">
        <v>88452</v>
      </c>
      <c r="C60" s="2">
        <v>23168</v>
      </c>
      <c r="D60" s="2">
        <v>3155</v>
      </c>
      <c r="E60" s="2">
        <v>3733</v>
      </c>
      <c r="F60" s="4">
        <v>293242</v>
      </c>
      <c r="G60" s="3">
        <f t="shared" si="2"/>
        <v>0.40413037695828019</v>
      </c>
    </row>
    <row r="61" spans="1:7">
      <c r="A61" s="2" t="s">
        <v>10</v>
      </c>
      <c r="B61" s="2">
        <v>111396</v>
      </c>
      <c r="C61" s="2">
        <v>33818</v>
      </c>
      <c r="D61" s="2">
        <v>4127</v>
      </c>
      <c r="E61" s="2">
        <v>2531</v>
      </c>
      <c r="F61" s="4">
        <v>297506</v>
      </c>
      <c r="G61" s="3">
        <f t="shared" si="2"/>
        <v>0.51048382217501498</v>
      </c>
    </row>
    <row r="62" spans="1:7">
      <c r="A62" s="2" t="s">
        <v>11</v>
      </c>
      <c r="B62" s="2">
        <v>10167</v>
      </c>
      <c r="C62" s="2">
        <v>2051</v>
      </c>
      <c r="D62" s="2">
        <v>360</v>
      </c>
      <c r="E62" s="2">
        <v>160</v>
      </c>
      <c r="F62" s="4">
        <v>23222</v>
      </c>
      <c r="G62" s="3">
        <f t="shared" si="2"/>
        <v>0.54853156489535781</v>
      </c>
    </row>
    <row r="63" spans="1:7">
      <c r="A63" s="2" t="s">
        <v>12</v>
      </c>
      <c r="B63" s="2">
        <v>2524</v>
      </c>
      <c r="C63" s="2">
        <v>628</v>
      </c>
      <c r="D63" s="2">
        <v>89</v>
      </c>
      <c r="E63" s="2">
        <v>31</v>
      </c>
      <c r="F63" s="4">
        <v>6944</v>
      </c>
      <c r="G63" s="3">
        <f t="shared" si="2"/>
        <v>0.47119815668202764</v>
      </c>
    </row>
    <row r="64" spans="1:7">
      <c r="A64" s="2" t="s">
        <v>13</v>
      </c>
      <c r="B64" s="2">
        <v>13673</v>
      </c>
      <c r="C64" s="2">
        <v>2314</v>
      </c>
      <c r="D64" s="2">
        <v>475</v>
      </c>
      <c r="E64" s="2">
        <v>143</v>
      </c>
      <c r="F64" s="4">
        <v>31084</v>
      </c>
      <c r="G64" s="3">
        <f t="shared" si="2"/>
        <v>0.53419765795907859</v>
      </c>
    </row>
    <row r="65" spans="1:7">
      <c r="A65" s="2" t="s">
        <v>14</v>
      </c>
      <c r="B65" s="2">
        <v>7392</v>
      </c>
      <c r="C65" s="2">
        <v>1532</v>
      </c>
      <c r="D65" s="2">
        <v>224</v>
      </c>
      <c r="E65" s="2">
        <v>74</v>
      </c>
      <c r="F65" s="4">
        <v>22917</v>
      </c>
      <c r="G65" s="3">
        <f t="shared" si="2"/>
        <v>0.40240869223720382</v>
      </c>
    </row>
    <row r="66" spans="1:7">
      <c r="A66" s="2" t="s">
        <v>15</v>
      </c>
      <c r="B66" s="2">
        <v>22539</v>
      </c>
      <c r="C66" s="2">
        <v>4534</v>
      </c>
      <c r="D66" s="2">
        <v>582</v>
      </c>
      <c r="E66" s="2">
        <v>568</v>
      </c>
      <c r="F66" s="4">
        <v>58745</v>
      </c>
      <c r="G66" s="3">
        <f t="shared" si="2"/>
        <v>0.4804323772235935</v>
      </c>
    </row>
    <row r="67" spans="1:7">
      <c r="A67" s="2" t="s">
        <v>16</v>
      </c>
      <c r="B67" s="2">
        <v>3650</v>
      </c>
      <c r="C67" s="2">
        <v>792</v>
      </c>
      <c r="D67" s="2">
        <v>431</v>
      </c>
      <c r="E67" s="2">
        <v>94</v>
      </c>
      <c r="F67" s="4">
        <v>10306</v>
      </c>
      <c r="G67" s="3">
        <f t="shared" si="2"/>
        <v>0.48195226081894044</v>
      </c>
    </row>
    <row r="68" spans="1:7">
      <c r="A68" s="2" t="s">
        <v>17</v>
      </c>
      <c r="B68" s="2">
        <v>22864</v>
      </c>
      <c r="C68" s="2">
        <v>4765</v>
      </c>
      <c r="D68" s="2">
        <v>940</v>
      </c>
      <c r="E68" s="2">
        <v>332</v>
      </c>
      <c r="F68" s="4">
        <v>54421</v>
      </c>
      <c r="G68" s="3">
        <f t="shared" si="2"/>
        <v>0.53106337627018985</v>
      </c>
    </row>
    <row r="69" spans="1:7">
      <c r="A69" s="2" t="s">
        <v>18</v>
      </c>
      <c r="B69" s="2">
        <v>1600</v>
      </c>
      <c r="C69" s="2">
        <v>307</v>
      </c>
      <c r="D69" s="2">
        <v>101</v>
      </c>
      <c r="E69" s="2">
        <v>17</v>
      </c>
      <c r="F69" s="4">
        <v>4617</v>
      </c>
      <c r="G69" s="3">
        <f t="shared" si="2"/>
        <v>0.43859649122807015</v>
      </c>
    </row>
    <row r="70" spans="1:7">
      <c r="A70" s="2" t="s">
        <v>19</v>
      </c>
      <c r="B70" s="2">
        <v>24479</v>
      </c>
      <c r="C70" s="2">
        <v>7289</v>
      </c>
      <c r="D70" s="2">
        <v>625</v>
      </c>
      <c r="E70" s="2">
        <v>485</v>
      </c>
      <c r="F70" s="4">
        <v>62814</v>
      </c>
      <c r="G70" s="3">
        <f t="shared" si="2"/>
        <v>0.52341834622854777</v>
      </c>
    </row>
    <row r="71" spans="1:7">
      <c r="A71" s="2" t="s">
        <v>20</v>
      </c>
      <c r="B71" s="2">
        <v>37784</v>
      </c>
      <c r="C71" s="2">
        <v>12279</v>
      </c>
      <c r="D71" s="2">
        <v>1249</v>
      </c>
      <c r="E71" s="2">
        <v>853</v>
      </c>
      <c r="F71" s="4">
        <v>93408</v>
      </c>
      <c r="G71" s="3">
        <f t="shared" si="2"/>
        <v>0.55846394313120928</v>
      </c>
    </row>
    <row r="72" spans="1:7">
      <c r="A72" s="2" t="s">
        <v>21</v>
      </c>
      <c r="B72" s="2">
        <v>2523</v>
      </c>
      <c r="C72" s="2">
        <v>1010</v>
      </c>
      <c r="D72" s="2">
        <v>153</v>
      </c>
      <c r="E72" s="2">
        <v>18</v>
      </c>
      <c r="F72" s="4">
        <v>6023</v>
      </c>
      <c r="G72" s="3">
        <f t="shared" si="2"/>
        <v>0.61497592561846259</v>
      </c>
    </row>
    <row r="73" spans="1:7">
      <c r="A73" s="2" t="s">
        <v>22</v>
      </c>
      <c r="B73" s="2">
        <v>125358</v>
      </c>
      <c r="C73" s="2">
        <v>24514</v>
      </c>
      <c r="D73" s="2">
        <v>8162</v>
      </c>
      <c r="E73" s="2">
        <v>3938</v>
      </c>
      <c r="F73" s="4">
        <v>357137</v>
      </c>
      <c r="G73" s="3">
        <f t="shared" si="2"/>
        <v>0.45352903787622117</v>
      </c>
    </row>
    <row r="74" spans="1:7">
      <c r="A74" s="2" t="s">
        <v>23</v>
      </c>
      <c r="B74" s="2">
        <v>133677</v>
      </c>
      <c r="C74" s="2">
        <v>40800</v>
      </c>
      <c r="D74" s="2">
        <v>4477</v>
      </c>
      <c r="E74" s="2">
        <v>5425</v>
      </c>
      <c r="F74" s="4">
        <v>427946</v>
      </c>
      <c r="G74" s="3">
        <f t="shared" si="2"/>
        <v>0.43084641520191802</v>
      </c>
    </row>
    <row r="75" spans="1:7">
      <c r="A75" s="2" t="s">
        <v>24</v>
      </c>
      <c r="B75" s="2">
        <v>4209</v>
      </c>
      <c r="C75" s="2">
        <v>1772</v>
      </c>
      <c r="D75" s="2">
        <v>189</v>
      </c>
      <c r="E75" s="2">
        <v>34</v>
      </c>
      <c r="F75" s="4">
        <v>10964</v>
      </c>
      <c r="G75" s="3">
        <f t="shared" si="2"/>
        <v>0.56585187887632249</v>
      </c>
    </row>
    <row r="76" spans="1:7">
      <c r="A76" s="2" t="s">
        <v>25</v>
      </c>
      <c r="B76" s="2">
        <v>10097</v>
      </c>
      <c r="C76" s="2">
        <v>1836</v>
      </c>
      <c r="D76" s="2">
        <v>467</v>
      </c>
      <c r="E76" s="2">
        <v>157</v>
      </c>
      <c r="F76" s="4">
        <v>25034</v>
      </c>
      <c r="G76" s="3">
        <f t="shared" si="2"/>
        <v>0.50159782695534072</v>
      </c>
    </row>
    <row r="77" spans="1:7">
      <c r="A77" s="2" t="s">
        <v>26</v>
      </c>
      <c r="B77" s="2">
        <v>2199</v>
      </c>
      <c r="C77" s="2">
        <v>594</v>
      </c>
      <c r="D77" s="2">
        <v>138</v>
      </c>
      <c r="E77" s="2">
        <v>111</v>
      </c>
      <c r="F77" s="4">
        <v>6409</v>
      </c>
      <c r="G77" s="3">
        <f t="shared" si="2"/>
        <v>0.47464503042596351</v>
      </c>
    </row>
    <row r="78" spans="1:7">
      <c r="A78" s="2" t="s">
        <v>27</v>
      </c>
      <c r="B78" s="2">
        <v>3412</v>
      </c>
      <c r="C78" s="2">
        <v>1781</v>
      </c>
      <c r="D78" s="2">
        <v>221</v>
      </c>
      <c r="E78" s="2">
        <v>56</v>
      </c>
      <c r="F78" s="4">
        <v>9647</v>
      </c>
      <c r="G78" s="3">
        <f t="shared" si="2"/>
        <v>0.56701565253446662</v>
      </c>
    </row>
    <row r="79" spans="1:7">
      <c r="A79" s="2" t="s">
        <v>28</v>
      </c>
      <c r="B79" s="2">
        <v>10952</v>
      </c>
      <c r="C79" s="2">
        <v>1281</v>
      </c>
      <c r="D79" s="2">
        <v>494</v>
      </c>
      <c r="E79" s="2">
        <v>131</v>
      </c>
      <c r="F79" s="4">
        <v>31917</v>
      </c>
      <c r="G79" s="3">
        <f t="shared" si="2"/>
        <v>0.40285741141084691</v>
      </c>
    </row>
    <row r="80" spans="1:7">
      <c r="A80" s="2" t="s">
        <v>29</v>
      </c>
      <c r="B80" s="2">
        <v>8035</v>
      </c>
      <c r="C80" s="2">
        <v>2256</v>
      </c>
      <c r="D80" s="2">
        <v>512</v>
      </c>
      <c r="E80" s="2">
        <v>157</v>
      </c>
      <c r="F80" s="4">
        <v>25314</v>
      </c>
      <c r="G80" s="3">
        <f t="shared" si="2"/>
        <v>0.43296199731373941</v>
      </c>
    </row>
    <row r="81" spans="1:7">
      <c r="A81" s="2" t="s">
        <v>30</v>
      </c>
      <c r="B81" s="2">
        <v>5671</v>
      </c>
      <c r="C81" s="2">
        <v>1381</v>
      </c>
      <c r="D81" s="2">
        <v>430</v>
      </c>
      <c r="E81" s="2">
        <v>67</v>
      </c>
      <c r="F81" s="4">
        <v>14433</v>
      </c>
      <c r="G81" s="3">
        <f t="shared" si="2"/>
        <v>0.52303748354465462</v>
      </c>
    </row>
    <row r="82" spans="1:7">
      <c r="A82" s="5" t="s">
        <v>31</v>
      </c>
      <c r="B82" s="2">
        <v>711724</v>
      </c>
      <c r="C82" s="2">
        <v>189188</v>
      </c>
      <c r="D82" s="2">
        <v>30866</v>
      </c>
      <c r="E82" s="2">
        <v>20962</v>
      </c>
      <c r="F82" s="2">
        <f t="shared" ref="F82" si="4">SUM(F58:F81)</f>
        <v>2036281</v>
      </c>
      <c r="G82" s="3">
        <f t="shared" si="2"/>
        <v>0.4678823796912116</v>
      </c>
    </row>
    <row r="83" spans="1:7">
      <c r="A83" s="6"/>
    </row>
    <row r="84" spans="1:7">
      <c r="A84" s="6"/>
    </row>
    <row r="85" spans="1:7">
      <c r="A85" s="7" t="s">
        <v>35</v>
      </c>
      <c r="B85" s="2" t="s">
        <v>33</v>
      </c>
      <c r="C85" s="2" t="s">
        <v>2</v>
      </c>
      <c r="D85" s="2" t="s">
        <v>3</v>
      </c>
      <c r="E85" s="2" t="s">
        <v>4</v>
      </c>
      <c r="F85" s="2" t="s">
        <v>5</v>
      </c>
      <c r="G85" s="3" t="s">
        <v>6</v>
      </c>
    </row>
    <row r="86" spans="1:7">
      <c r="A86" s="2" t="s">
        <v>7</v>
      </c>
      <c r="B86" s="2">
        <v>72</v>
      </c>
      <c r="C86" s="2">
        <v>7</v>
      </c>
      <c r="D86" s="2">
        <v>2</v>
      </c>
      <c r="E86" s="2">
        <v>2</v>
      </c>
      <c r="F86" s="4">
        <v>203</v>
      </c>
      <c r="G86" s="3">
        <f t="shared" si="2"/>
        <v>0.40886699507389163</v>
      </c>
    </row>
    <row r="87" spans="1:7">
      <c r="A87" s="2" t="s">
        <v>8</v>
      </c>
      <c r="B87" s="2">
        <v>567</v>
      </c>
      <c r="C87" s="2">
        <v>85</v>
      </c>
      <c r="D87" s="2">
        <v>19</v>
      </c>
      <c r="E87" s="2">
        <v>32</v>
      </c>
      <c r="F87" s="4">
        <v>1748</v>
      </c>
      <c r="G87" s="3">
        <f t="shared" si="2"/>
        <v>0.40217391304347827</v>
      </c>
    </row>
    <row r="88" spans="1:7">
      <c r="A88" s="2" t="s">
        <v>9</v>
      </c>
      <c r="B88" s="2">
        <v>279</v>
      </c>
      <c r="C88" s="2">
        <v>38</v>
      </c>
      <c r="D88" s="2">
        <v>8</v>
      </c>
      <c r="E88" s="2">
        <v>13</v>
      </c>
      <c r="F88" s="4">
        <v>1094</v>
      </c>
      <c r="G88" s="3">
        <f t="shared" si="2"/>
        <v>0.30895795246800734</v>
      </c>
    </row>
    <row r="89" spans="1:7">
      <c r="A89" s="2" t="s">
        <v>10</v>
      </c>
      <c r="B89" s="2">
        <v>805</v>
      </c>
      <c r="C89" s="2">
        <v>127</v>
      </c>
      <c r="D89" s="2">
        <v>20</v>
      </c>
      <c r="E89" s="2">
        <v>20</v>
      </c>
      <c r="F89" s="4">
        <v>2321</v>
      </c>
      <c r="G89" s="3">
        <f t="shared" si="2"/>
        <v>0.41878500646273159</v>
      </c>
    </row>
    <row r="90" spans="1:7">
      <c r="A90" s="2" t="s">
        <v>11</v>
      </c>
      <c r="B90" s="2">
        <v>90</v>
      </c>
      <c r="C90" s="2">
        <v>11</v>
      </c>
      <c r="D90" s="2">
        <v>5</v>
      </c>
      <c r="E90" s="2">
        <v>2</v>
      </c>
      <c r="F90" s="4">
        <v>271</v>
      </c>
      <c r="G90" s="3">
        <f t="shared" si="2"/>
        <v>0.39852398523985239</v>
      </c>
    </row>
    <row r="91" spans="1:7">
      <c r="A91" s="2" t="s">
        <v>12</v>
      </c>
      <c r="B91" s="2">
        <v>26</v>
      </c>
      <c r="C91" s="2">
        <v>2</v>
      </c>
      <c r="D91" s="2">
        <v>1</v>
      </c>
      <c r="E91" s="2">
        <v>1</v>
      </c>
      <c r="F91" s="4">
        <v>88</v>
      </c>
      <c r="G91" s="3">
        <f t="shared" si="2"/>
        <v>0.34090909090909088</v>
      </c>
    </row>
    <row r="92" spans="1:7">
      <c r="A92" s="2" t="s">
        <v>13</v>
      </c>
      <c r="B92" s="2">
        <v>239</v>
      </c>
      <c r="C92" s="2">
        <v>23</v>
      </c>
      <c r="D92" s="2">
        <v>5</v>
      </c>
      <c r="E92" s="2">
        <v>4</v>
      </c>
      <c r="F92" s="4">
        <v>596</v>
      </c>
      <c r="G92" s="3">
        <f t="shared" si="2"/>
        <v>0.45469798657718119</v>
      </c>
    </row>
    <row r="93" spans="1:7">
      <c r="A93" s="2" t="s">
        <v>14</v>
      </c>
      <c r="B93" s="2">
        <v>75</v>
      </c>
      <c r="C93" s="2">
        <v>10</v>
      </c>
      <c r="D93" s="2">
        <v>2</v>
      </c>
      <c r="E93" s="2">
        <v>1</v>
      </c>
      <c r="F93" s="4">
        <v>300</v>
      </c>
      <c r="G93" s="3">
        <f t="shared" si="2"/>
        <v>0.29333333333333333</v>
      </c>
    </row>
    <row r="94" spans="1:7">
      <c r="A94" s="2" t="s">
        <v>15</v>
      </c>
      <c r="B94" s="2">
        <v>91</v>
      </c>
      <c r="C94" s="2">
        <v>11</v>
      </c>
      <c r="D94" s="2">
        <v>7</v>
      </c>
      <c r="E94" s="2">
        <v>7</v>
      </c>
      <c r="F94" s="4">
        <v>329</v>
      </c>
      <c r="G94" s="3">
        <f t="shared" si="2"/>
        <v>0.35258358662613981</v>
      </c>
    </row>
    <row r="95" spans="1:7">
      <c r="A95" s="2" t="s">
        <v>16</v>
      </c>
      <c r="B95" s="2">
        <v>23</v>
      </c>
      <c r="C95" s="2">
        <v>1</v>
      </c>
      <c r="D95" s="2">
        <v>1</v>
      </c>
      <c r="E95" s="2">
        <v>2</v>
      </c>
      <c r="F95" s="4">
        <v>65</v>
      </c>
      <c r="G95" s="3">
        <f t="shared" si="2"/>
        <v>0.41538461538461541</v>
      </c>
    </row>
    <row r="96" spans="1:7">
      <c r="A96" s="2" t="s">
        <v>17</v>
      </c>
      <c r="B96" s="2">
        <v>271</v>
      </c>
      <c r="C96" s="2">
        <v>24</v>
      </c>
      <c r="D96" s="2">
        <v>9</v>
      </c>
      <c r="E96" s="2">
        <v>10</v>
      </c>
      <c r="F96" s="4">
        <v>781</v>
      </c>
      <c r="G96" s="3">
        <f t="shared" si="2"/>
        <v>0.40204865556978231</v>
      </c>
    </row>
    <row r="97" spans="1:7">
      <c r="A97" s="2" t="s">
        <v>18</v>
      </c>
      <c r="B97" s="2">
        <v>18</v>
      </c>
      <c r="C97" s="2">
        <v>2</v>
      </c>
      <c r="D97" s="2">
        <v>1</v>
      </c>
      <c r="E97" s="2">
        <v>1</v>
      </c>
      <c r="F97" s="4">
        <v>74</v>
      </c>
      <c r="G97" s="3">
        <f t="shared" si="2"/>
        <v>0.29729729729729731</v>
      </c>
    </row>
    <row r="98" spans="1:7">
      <c r="A98" s="2" t="s">
        <v>19</v>
      </c>
      <c r="B98" s="2">
        <v>314</v>
      </c>
      <c r="C98" s="2">
        <v>49</v>
      </c>
      <c r="D98" s="2">
        <v>6</v>
      </c>
      <c r="E98" s="2">
        <v>17</v>
      </c>
      <c r="F98" s="4">
        <v>903</v>
      </c>
      <c r="G98" s="3">
        <f t="shared" ref="G98:G138" si="5">SUM(B98:E98)/F98</f>
        <v>0.4274640088593577</v>
      </c>
    </row>
    <row r="99" spans="1:7">
      <c r="A99" s="2" t="s">
        <v>20</v>
      </c>
      <c r="B99" s="2">
        <v>320</v>
      </c>
      <c r="C99" s="2">
        <v>41</v>
      </c>
      <c r="D99" s="2">
        <v>16</v>
      </c>
      <c r="E99" s="2">
        <v>12</v>
      </c>
      <c r="F99" s="4">
        <v>907</v>
      </c>
      <c r="G99" s="3">
        <f t="shared" si="5"/>
        <v>0.42888643880926131</v>
      </c>
    </row>
    <row r="100" spans="1:7">
      <c r="A100" s="2" t="s">
        <v>21</v>
      </c>
      <c r="B100" s="2">
        <v>18</v>
      </c>
      <c r="C100" s="2">
        <v>5</v>
      </c>
      <c r="D100" s="2">
        <v>1</v>
      </c>
      <c r="E100" s="2">
        <v>2</v>
      </c>
      <c r="F100" s="4">
        <v>54</v>
      </c>
      <c r="G100" s="3">
        <f t="shared" si="5"/>
        <v>0.48148148148148145</v>
      </c>
    </row>
    <row r="101" spans="1:7">
      <c r="A101" s="2" t="s">
        <v>22</v>
      </c>
      <c r="B101" s="2">
        <v>497</v>
      </c>
      <c r="C101" s="2">
        <v>51</v>
      </c>
      <c r="D101" s="2">
        <v>36</v>
      </c>
      <c r="E101" s="2">
        <v>36</v>
      </c>
      <c r="F101" s="4">
        <v>2216</v>
      </c>
      <c r="G101" s="3">
        <f t="shared" si="5"/>
        <v>0.27978339350180503</v>
      </c>
    </row>
    <row r="102" spans="1:7">
      <c r="A102" s="2" t="s">
        <v>23</v>
      </c>
      <c r="B102" s="2">
        <v>222</v>
      </c>
      <c r="C102" s="2">
        <v>27</v>
      </c>
      <c r="D102" s="2">
        <v>11</v>
      </c>
      <c r="E102" s="2">
        <v>21</v>
      </c>
      <c r="F102" s="4">
        <v>1059</v>
      </c>
      <c r="G102" s="3">
        <f t="shared" si="5"/>
        <v>0.26534466477809254</v>
      </c>
    </row>
    <row r="103" spans="1:7">
      <c r="A103" s="2" t="s">
        <v>24</v>
      </c>
      <c r="B103" s="2">
        <v>52</v>
      </c>
      <c r="C103" s="2">
        <v>13</v>
      </c>
      <c r="D103" s="2">
        <v>1</v>
      </c>
      <c r="E103" s="2">
        <v>3</v>
      </c>
      <c r="F103" s="4">
        <v>153</v>
      </c>
      <c r="G103" s="3">
        <f t="shared" si="5"/>
        <v>0.45098039215686275</v>
      </c>
    </row>
    <row r="104" spans="1:7">
      <c r="A104" s="2" t="s">
        <v>25</v>
      </c>
      <c r="B104" s="2">
        <v>113</v>
      </c>
      <c r="C104" s="2">
        <v>15</v>
      </c>
      <c r="D104" s="2">
        <v>3</v>
      </c>
      <c r="E104" s="2">
        <v>2</v>
      </c>
      <c r="F104" s="4">
        <v>316</v>
      </c>
      <c r="G104" s="3">
        <f t="shared" si="5"/>
        <v>0.42088607594936711</v>
      </c>
    </row>
    <row r="105" spans="1:7">
      <c r="A105" s="2" t="s">
        <v>26</v>
      </c>
      <c r="B105" s="2">
        <v>14</v>
      </c>
      <c r="C105" s="2">
        <v>3</v>
      </c>
      <c r="D105" s="2">
        <v>0</v>
      </c>
      <c r="E105" s="2">
        <v>0</v>
      </c>
      <c r="F105" s="4">
        <v>31</v>
      </c>
      <c r="G105" s="3">
        <f t="shared" si="5"/>
        <v>0.54838709677419351</v>
      </c>
    </row>
    <row r="106" spans="1:7">
      <c r="A106" s="2" t="s">
        <v>27</v>
      </c>
      <c r="B106" s="2">
        <v>42</v>
      </c>
      <c r="C106" s="2">
        <v>8</v>
      </c>
      <c r="D106" s="2">
        <v>1</v>
      </c>
      <c r="E106" s="2">
        <v>1</v>
      </c>
      <c r="F106" s="4">
        <v>114</v>
      </c>
      <c r="G106" s="3">
        <f t="shared" si="5"/>
        <v>0.45614035087719296</v>
      </c>
    </row>
    <row r="107" spans="1:7">
      <c r="A107" s="2" t="s">
        <v>28</v>
      </c>
      <c r="B107" s="2">
        <v>107</v>
      </c>
      <c r="C107" s="2">
        <v>9</v>
      </c>
      <c r="D107" s="2">
        <v>5</v>
      </c>
      <c r="E107" s="2">
        <v>5</v>
      </c>
      <c r="F107" s="4">
        <v>425</v>
      </c>
      <c r="G107" s="3">
        <f t="shared" si="5"/>
        <v>0.2964705882352941</v>
      </c>
    </row>
    <row r="108" spans="1:7">
      <c r="A108" s="2" t="s">
        <v>29</v>
      </c>
      <c r="B108" s="2">
        <v>67</v>
      </c>
      <c r="C108" s="2">
        <v>14</v>
      </c>
      <c r="D108" s="2">
        <v>4</v>
      </c>
      <c r="E108" s="2">
        <v>7</v>
      </c>
      <c r="F108" s="4">
        <v>268</v>
      </c>
      <c r="G108" s="3">
        <f t="shared" si="5"/>
        <v>0.34328358208955223</v>
      </c>
    </row>
    <row r="109" spans="1:7">
      <c r="A109" s="2" t="s">
        <v>30</v>
      </c>
      <c r="B109" s="2">
        <v>50</v>
      </c>
      <c r="C109" s="2">
        <v>13</v>
      </c>
      <c r="D109" s="2">
        <v>4</v>
      </c>
      <c r="E109" s="2">
        <v>0</v>
      </c>
      <c r="F109" s="4">
        <v>161</v>
      </c>
      <c r="G109" s="3">
        <f t="shared" si="5"/>
        <v>0.41614906832298137</v>
      </c>
    </row>
    <row r="110" spans="1:7">
      <c r="A110" s="5" t="s">
        <v>31</v>
      </c>
      <c r="B110" s="2">
        <v>4372</v>
      </c>
      <c r="C110" s="2">
        <v>589</v>
      </c>
      <c r="D110" s="2">
        <v>168</v>
      </c>
      <c r="E110" s="2">
        <v>201</v>
      </c>
      <c r="F110" s="2">
        <f t="shared" ref="F110" si="6">SUM(F86:F109)</f>
        <v>14477</v>
      </c>
      <c r="G110" s="3">
        <f t="shared" si="5"/>
        <v>0.36817020100849623</v>
      </c>
    </row>
    <row r="111" spans="1:7">
      <c r="A111" s="6"/>
    </row>
    <row r="112" spans="1:7">
      <c r="A112" s="6"/>
    </row>
    <row r="113" spans="1:7">
      <c r="A113" s="1" t="s">
        <v>36</v>
      </c>
      <c r="B113" s="2" t="s">
        <v>33</v>
      </c>
      <c r="C113" s="2" t="s">
        <v>2</v>
      </c>
      <c r="D113" s="2" t="s">
        <v>3</v>
      </c>
      <c r="E113" s="2" t="s">
        <v>4</v>
      </c>
      <c r="F113" s="2" t="s">
        <v>5</v>
      </c>
      <c r="G113" s="3" t="s">
        <v>6</v>
      </c>
    </row>
    <row r="114" spans="1:7">
      <c r="A114" s="2" t="s">
        <v>7</v>
      </c>
      <c r="B114" s="2">
        <v>21</v>
      </c>
      <c r="C114" s="2">
        <v>1</v>
      </c>
      <c r="D114" s="2">
        <v>3</v>
      </c>
      <c r="E114" s="2">
        <v>1</v>
      </c>
      <c r="F114" s="4">
        <v>116</v>
      </c>
      <c r="G114" s="3">
        <f t="shared" si="5"/>
        <v>0.22413793103448276</v>
      </c>
    </row>
    <row r="115" spans="1:7">
      <c r="A115" s="2" t="s">
        <v>8</v>
      </c>
      <c r="B115" s="2">
        <v>215</v>
      </c>
      <c r="C115" s="2">
        <v>41</v>
      </c>
      <c r="D115" s="2">
        <v>8</v>
      </c>
      <c r="E115" s="2">
        <v>12</v>
      </c>
      <c r="F115" s="4">
        <v>825</v>
      </c>
      <c r="G115" s="3">
        <f t="shared" si="5"/>
        <v>0.33454545454545453</v>
      </c>
    </row>
    <row r="116" spans="1:7">
      <c r="A116" s="2" t="s">
        <v>9</v>
      </c>
      <c r="B116" s="2">
        <v>305</v>
      </c>
      <c r="C116" s="2">
        <v>41</v>
      </c>
      <c r="D116" s="2">
        <v>7</v>
      </c>
      <c r="E116" s="2">
        <v>18</v>
      </c>
      <c r="F116" s="4">
        <v>1215</v>
      </c>
      <c r="G116" s="3">
        <f t="shared" si="5"/>
        <v>0.30534979423868314</v>
      </c>
    </row>
    <row r="117" spans="1:7">
      <c r="A117" s="2" t="s">
        <v>10</v>
      </c>
      <c r="B117" s="2">
        <v>375</v>
      </c>
      <c r="C117" s="2">
        <v>54</v>
      </c>
      <c r="D117" s="2">
        <v>15</v>
      </c>
      <c r="E117" s="2">
        <v>12</v>
      </c>
      <c r="F117" s="4">
        <v>1293</v>
      </c>
      <c r="G117" s="3">
        <f t="shared" si="5"/>
        <v>0.35266821345707655</v>
      </c>
    </row>
    <row r="118" spans="1:7">
      <c r="A118" s="2" t="s">
        <v>11</v>
      </c>
      <c r="B118" s="2">
        <v>46</v>
      </c>
      <c r="C118" s="2">
        <v>3</v>
      </c>
      <c r="D118" s="2">
        <v>3</v>
      </c>
      <c r="E118" s="2">
        <v>1</v>
      </c>
      <c r="F118" s="4">
        <v>129</v>
      </c>
      <c r="G118" s="3">
        <f t="shared" si="5"/>
        <v>0.41085271317829458</v>
      </c>
    </row>
    <row r="119" spans="1:7">
      <c r="A119" s="2" t="s">
        <v>12</v>
      </c>
      <c r="B119" s="2">
        <v>5</v>
      </c>
      <c r="C119" s="2">
        <v>1</v>
      </c>
      <c r="D119" s="2">
        <v>0</v>
      </c>
      <c r="E119" s="2">
        <v>1</v>
      </c>
      <c r="F119" s="4">
        <v>31</v>
      </c>
      <c r="G119" s="3">
        <f t="shared" si="5"/>
        <v>0.22580645161290322</v>
      </c>
    </row>
    <row r="120" spans="1:7">
      <c r="A120" s="2" t="s">
        <v>13</v>
      </c>
      <c r="B120" s="2">
        <v>81</v>
      </c>
      <c r="C120" s="2">
        <v>7</v>
      </c>
      <c r="D120" s="2">
        <v>1</v>
      </c>
      <c r="E120" s="2">
        <v>0</v>
      </c>
      <c r="F120" s="4">
        <v>266</v>
      </c>
      <c r="G120" s="3">
        <f t="shared" si="5"/>
        <v>0.33458646616541354</v>
      </c>
    </row>
    <row r="121" spans="1:7">
      <c r="A121" s="2" t="s">
        <v>14</v>
      </c>
      <c r="B121" s="2">
        <v>14</v>
      </c>
      <c r="C121" s="2">
        <v>3</v>
      </c>
      <c r="D121" s="2">
        <v>1</v>
      </c>
      <c r="E121" s="2">
        <v>0</v>
      </c>
      <c r="F121" s="4">
        <v>129</v>
      </c>
      <c r="G121" s="3">
        <f t="shared" si="5"/>
        <v>0.13953488372093023</v>
      </c>
    </row>
    <row r="122" spans="1:7">
      <c r="A122" s="2" t="s">
        <v>15</v>
      </c>
      <c r="B122" s="2">
        <v>30</v>
      </c>
      <c r="C122" s="2">
        <v>2</v>
      </c>
      <c r="D122" s="2">
        <v>3</v>
      </c>
      <c r="E122" s="2">
        <v>1</v>
      </c>
      <c r="F122" s="4">
        <v>122</v>
      </c>
      <c r="G122" s="3">
        <f t="shared" si="5"/>
        <v>0.29508196721311475</v>
      </c>
    </row>
    <row r="123" spans="1:7">
      <c r="A123" s="2" t="s">
        <v>16</v>
      </c>
      <c r="B123" s="2">
        <v>6</v>
      </c>
      <c r="C123" s="2">
        <v>2</v>
      </c>
      <c r="D123" s="2">
        <v>0</v>
      </c>
      <c r="E123" s="2">
        <v>1</v>
      </c>
      <c r="F123" s="4">
        <v>29</v>
      </c>
      <c r="G123" s="3">
        <f t="shared" si="5"/>
        <v>0.31034482758620691</v>
      </c>
    </row>
    <row r="124" spans="1:7">
      <c r="A124" s="2" t="s">
        <v>17</v>
      </c>
      <c r="B124" s="2">
        <v>147</v>
      </c>
      <c r="C124" s="2">
        <v>13</v>
      </c>
      <c r="D124" s="2">
        <v>5</v>
      </c>
      <c r="E124" s="2">
        <v>5</v>
      </c>
      <c r="F124" s="4">
        <v>401</v>
      </c>
      <c r="G124" s="3">
        <f t="shared" si="5"/>
        <v>0.42394014962593518</v>
      </c>
    </row>
    <row r="125" spans="1:7">
      <c r="A125" s="2" t="s">
        <v>18</v>
      </c>
      <c r="B125" s="2">
        <v>5</v>
      </c>
      <c r="C125" s="2">
        <v>1</v>
      </c>
      <c r="D125" s="2">
        <v>0</v>
      </c>
      <c r="E125" s="2">
        <v>1</v>
      </c>
      <c r="F125" s="4">
        <v>36</v>
      </c>
      <c r="G125" s="3">
        <f t="shared" si="5"/>
        <v>0.19444444444444445</v>
      </c>
    </row>
    <row r="126" spans="1:7">
      <c r="A126" s="2" t="s">
        <v>19</v>
      </c>
      <c r="B126" s="2">
        <v>77</v>
      </c>
      <c r="C126" s="2">
        <v>16</v>
      </c>
      <c r="D126" s="2">
        <v>3</v>
      </c>
      <c r="E126" s="2">
        <v>6</v>
      </c>
      <c r="F126" s="4">
        <v>321</v>
      </c>
      <c r="G126" s="3">
        <f t="shared" si="5"/>
        <v>0.31775700934579437</v>
      </c>
    </row>
    <row r="127" spans="1:7">
      <c r="A127" s="2" t="s">
        <v>20</v>
      </c>
      <c r="B127" s="2">
        <v>137</v>
      </c>
      <c r="C127" s="2">
        <v>26</v>
      </c>
      <c r="D127" s="2">
        <v>8</v>
      </c>
      <c r="E127" s="2">
        <v>4</v>
      </c>
      <c r="F127" s="4">
        <v>478</v>
      </c>
      <c r="G127" s="3">
        <f t="shared" si="5"/>
        <v>0.36610878661087864</v>
      </c>
    </row>
    <row r="128" spans="1:7">
      <c r="A128" s="2" t="s">
        <v>21</v>
      </c>
      <c r="B128" s="2">
        <v>8</v>
      </c>
      <c r="C128" s="2">
        <v>0</v>
      </c>
      <c r="D128" s="2">
        <v>0</v>
      </c>
      <c r="E128" s="2">
        <v>0</v>
      </c>
      <c r="F128" s="4">
        <v>29</v>
      </c>
      <c r="G128" s="3">
        <f t="shared" si="5"/>
        <v>0.27586206896551724</v>
      </c>
    </row>
    <row r="129" spans="1:7">
      <c r="A129" s="2" t="s">
        <v>22</v>
      </c>
      <c r="B129" s="2">
        <v>387</v>
      </c>
      <c r="C129" s="2">
        <v>59</v>
      </c>
      <c r="D129" s="2">
        <v>41</v>
      </c>
      <c r="E129" s="2">
        <v>18</v>
      </c>
      <c r="F129" s="4">
        <v>1602</v>
      </c>
      <c r="G129" s="3">
        <f t="shared" si="5"/>
        <v>0.31523096129837702</v>
      </c>
    </row>
    <row r="130" spans="1:7">
      <c r="A130" s="2" t="s">
        <v>23</v>
      </c>
      <c r="B130" s="2">
        <v>173</v>
      </c>
      <c r="C130" s="2">
        <v>26</v>
      </c>
      <c r="D130" s="2">
        <v>8</v>
      </c>
      <c r="E130" s="2">
        <v>10</v>
      </c>
      <c r="F130" s="4">
        <v>746</v>
      </c>
      <c r="G130" s="3">
        <f t="shared" si="5"/>
        <v>0.29088471849865954</v>
      </c>
    </row>
    <row r="131" spans="1:7">
      <c r="A131" s="2" t="s">
        <v>24</v>
      </c>
      <c r="B131" s="2">
        <v>10</v>
      </c>
      <c r="C131" s="2">
        <v>2</v>
      </c>
      <c r="D131" s="2">
        <v>1</v>
      </c>
      <c r="E131" s="2">
        <v>0</v>
      </c>
      <c r="F131" s="4">
        <v>54</v>
      </c>
      <c r="G131" s="3">
        <f t="shared" si="5"/>
        <v>0.24074074074074073</v>
      </c>
    </row>
    <row r="132" spans="1:7">
      <c r="A132" s="2" t="s">
        <v>25</v>
      </c>
      <c r="B132" s="2">
        <v>35</v>
      </c>
      <c r="C132" s="2">
        <v>4</v>
      </c>
      <c r="D132" s="2">
        <v>2</v>
      </c>
      <c r="E132" s="2">
        <v>3</v>
      </c>
      <c r="F132" s="4">
        <v>128</v>
      </c>
      <c r="G132" s="3">
        <f t="shared" si="5"/>
        <v>0.34375</v>
      </c>
    </row>
    <row r="133" spans="1:7">
      <c r="A133" s="2" t="s">
        <v>26</v>
      </c>
      <c r="B133" s="2">
        <v>1</v>
      </c>
      <c r="C133" s="2">
        <v>2</v>
      </c>
      <c r="D133" s="2">
        <v>0</v>
      </c>
      <c r="E133" s="2">
        <v>1</v>
      </c>
      <c r="F133" s="4">
        <v>15</v>
      </c>
      <c r="G133" s="3">
        <f t="shared" si="5"/>
        <v>0.26666666666666666</v>
      </c>
    </row>
    <row r="134" spans="1:7">
      <c r="A134" s="2" t="s">
        <v>27</v>
      </c>
      <c r="B134" s="2">
        <v>8</v>
      </c>
      <c r="C134" s="2">
        <v>3</v>
      </c>
      <c r="D134" s="2">
        <v>1</v>
      </c>
      <c r="E134" s="2">
        <v>1</v>
      </c>
      <c r="F134" s="4">
        <v>47</v>
      </c>
      <c r="G134" s="3">
        <f t="shared" si="5"/>
        <v>0.27659574468085107</v>
      </c>
    </row>
    <row r="135" spans="1:7">
      <c r="A135" s="2" t="s">
        <v>28</v>
      </c>
      <c r="B135" s="2">
        <v>57</v>
      </c>
      <c r="C135" s="2">
        <v>3</v>
      </c>
      <c r="D135" s="2">
        <v>4</v>
      </c>
      <c r="E135" s="2">
        <v>1</v>
      </c>
      <c r="F135" s="4">
        <v>240</v>
      </c>
      <c r="G135" s="3">
        <f t="shared" si="5"/>
        <v>0.27083333333333331</v>
      </c>
    </row>
    <row r="136" spans="1:7">
      <c r="A136" s="2" t="s">
        <v>29</v>
      </c>
      <c r="B136" s="2">
        <v>15</v>
      </c>
      <c r="C136" s="2">
        <v>2</v>
      </c>
      <c r="D136" s="2">
        <v>2</v>
      </c>
      <c r="E136" s="2">
        <v>3</v>
      </c>
      <c r="F136" s="4">
        <v>118</v>
      </c>
      <c r="G136" s="3">
        <f t="shared" si="5"/>
        <v>0.1864406779661017</v>
      </c>
    </row>
    <row r="137" spans="1:7">
      <c r="A137" s="2" t="s">
        <v>30</v>
      </c>
      <c r="B137" s="2">
        <v>14</v>
      </c>
      <c r="C137" s="2">
        <v>7</v>
      </c>
      <c r="D137" s="2">
        <v>0</v>
      </c>
      <c r="E137" s="2">
        <v>0</v>
      </c>
      <c r="F137" s="4">
        <v>75</v>
      </c>
      <c r="G137" s="3">
        <f t="shared" si="5"/>
        <v>0.28000000000000003</v>
      </c>
    </row>
    <row r="138" spans="1:7">
      <c r="A138" s="5" t="s">
        <v>31</v>
      </c>
      <c r="B138" s="2">
        <v>2172</v>
      </c>
      <c r="C138" s="2">
        <v>319</v>
      </c>
      <c r="D138" s="2">
        <v>116</v>
      </c>
      <c r="E138" s="2">
        <v>100</v>
      </c>
      <c r="F138" s="2">
        <f t="shared" ref="F138" si="7">SUM(F114:F137)</f>
        <v>8445</v>
      </c>
      <c r="G138" s="3">
        <f t="shared" si="5"/>
        <v>0.32054470100651272</v>
      </c>
    </row>
    <row r="141" spans="1:7">
      <c r="A141" s="1" t="s">
        <v>37</v>
      </c>
      <c r="B141" s="2" t="s">
        <v>33</v>
      </c>
      <c r="C141" s="2" t="s">
        <v>2</v>
      </c>
      <c r="D141" s="2" t="s">
        <v>3</v>
      </c>
      <c r="E141" s="2" t="s">
        <v>4</v>
      </c>
      <c r="F141" s="2" t="s">
        <v>5</v>
      </c>
      <c r="G141" s="3" t="s">
        <v>6</v>
      </c>
    </row>
    <row r="142" spans="1:7">
      <c r="A142" s="2" t="s">
        <v>7</v>
      </c>
      <c r="B142" s="2">
        <v>164</v>
      </c>
      <c r="C142" s="2">
        <v>12</v>
      </c>
      <c r="D142" s="2">
        <v>12</v>
      </c>
      <c r="E142" s="2">
        <v>4</v>
      </c>
      <c r="F142" s="4">
        <v>378</v>
      </c>
      <c r="G142" s="3">
        <f t="shared" ref="G142:G166" si="8">SUM(B142:E142)/F142</f>
        <v>0.50793650793650791</v>
      </c>
    </row>
    <row r="143" spans="1:7">
      <c r="A143" s="2" t="s">
        <v>8</v>
      </c>
      <c r="B143" s="2">
        <v>91</v>
      </c>
      <c r="C143" s="2">
        <v>32</v>
      </c>
      <c r="D143" s="2">
        <v>8</v>
      </c>
      <c r="E143" s="2">
        <v>12</v>
      </c>
      <c r="F143" s="4">
        <v>320</v>
      </c>
      <c r="G143" s="3">
        <f t="shared" si="8"/>
        <v>0.44687500000000002</v>
      </c>
    </row>
    <row r="144" spans="1:7">
      <c r="A144" s="2" t="s">
        <v>9</v>
      </c>
      <c r="B144" s="2">
        <v>285</v>
      </c>
      <c r="C144" s="2">
        <v>59</v>
      </c>
      <c r="D144" s="2">
        <v>24</v>
      </c>
      <c r="E144" s="2">
        <v>18</v>
      </c>
      <c r="F144" s="4">
        <v>1366</v>
      </c>
      <c r="G144" s="3">
        <f t="shared" si="8"/>
        <v>0.28257686676427524</v>
      </c>
    </row>
    <row r="145" spans="1:7">
      <c r="A145" s="2" t="s">
        <v>10</v>
      </c>
      <c r="B145" s="2">
        <v>1890</v>
      </c>
      <c r="C145" s="2">
        <v>543</v>
      </c>
      <c r="D145" s="2">
        <v>188</v>
      </c>
      <c r="E145" s="2">
        <v>38</v>
      </c>
      <c r="F145" s="4">
        <v>4845</v>
      </c>
      <c r="G145" s="3">
        <f t="shared" si="8"/>
        <v>0.54881320949432399</v>
      </c>
    </row>
    <row r="146" spans="1:7">
      <c r="A146" s="2" t="s">
        <v>11</v>
      </c>
      <c r="B146" s="2">
        <v>189</v>
      </c>
      <c r="C146" s="2">
        <v>44</v>
      </c>
      <c r="D146" s="2">
        <v>16</v>
      </c>
      <c r="E146" s="2">
        <v>4</v>
      </c>
      <c r="F146" s="4">
        <v>465</v>
      </c>
      <c r="G146" s="3">
        <f t="shared" si="8"/>
        <v>0.54408602150537633</v>
      </c>
    </row>
    <row r="147" spans="1:7">
      <c r="A147" s="2" t="s">
        <v>12</v>
      </c>
      <c r="B147" s="2">
        <v>65</v>
      </c>
      <c r="C147" s="2">
        <v>12</v>
      </c>
      <c r="D147" s="2">
        <v>1</v>
      </c>
      <c r="E147" s="2">
        <v>0</v>
      </c>
      <c r="F147" s="4">
        <v>148</v>
      </c>
      <c r="G147" s="3">
        <f t="shared" si="8"/>
        <v>0.52702702702702697</v>
      </c>
    </row>
    <row r="148" spans="1:7">
      <c r="A148" s="2" t="s">
        <v>13</v>
      </c>
      <c r="B148" s="2">
        <v>294</v>
      </c>
      <c r="C148" s="2">
        <v>61</v>
      </c>
      <c r="D148" s="2">
        <v>32</v>
      </c>
      <c r="E148" s="2">
        <v>6</v>
      </c>
      <c r="F148" s="4">
        <v>882</v>
      </c>
      <c r="G148" s="3">
        <f t="shared" si="8"/>
        <v>0.445578231292517</v>
      </c>
    </row>
    <row r="149" spans="1:7">
      <c r="A149" s="2" t="s">
        <v>14</v>
      </c>
      <c r="B149" s="2">
        <v>227</v>
      </c>
      <c r="C149" s="2">
        <v>53</v>
      </c>
      <c r="D149" s="2">
        <v>9</v>
      </c>
      <c r="E149" s="2">
        <v>4</v>
      </c>
      <c r="F149" s="4">
        <v>665</v>
      </c>
      <c r="G149" s="3">
        <f t="shared" si="8"/>
        <v>0.44060150375939849</v>
      </c>
    </row>
    <row r="150" spans="1:7">
      <c r="A150" s="2" t="s">
        <v>15</v>
      </c>
      <c r="B150" s="2">
        <v>200</v>
      </c>
      <c r="C150" s="2">
        <v>26</v>
      </c>
      <c r="D150" s="2">
        <v>8</v>
      </c>
      <c r="E150" s="2">
        <v>5</v>
      </c>
      <c r="F150" s="4">
        <v>541</v>
      </c>
      <c r="G150" s="3">
        <f t="shared" si="8"/>
        <v>0.44177449168207023</v>
      </c>
    </row>
    <row r="151" spans="1:7">
      <c r="A151" s="2" t="s">
        <v>16</v>
      </c>
      <c r="B151" s="2">
        <v>51</v>
      </c>
      <c r="C151" s="2">
        <v>9</v>
      </c>
      <c r="D151" s="2">
        <v>2</v>
      </c>
      <c r="E151" s="2">
        <v>0</v>
      </c>
      <c r="F151" s="4">
        <v>118</v>
      </c>
      <c r="G151" s="3">
        <f t="shared" si="8"/>
        <v>0.52542372881355937</v>
      </c>
    </row>
    <row r="152" spans="1:7">
      <c r="A152" s="2" t="s">
        <v>17</v>
      </c>
      <c r="B152" s="2">
        <v>92</v>
      </c>
      <c r="C152" s="2">
        <v>6</v>
      </c>
      <c r="D152" s="2">
        <v>18</v>
      </c>
      <c r="E152" s="2">
        <v>1</v>
      </c>
      <c r="F152" s="4">
        <v>200</v>
      </c>
      <c r="G152" s="3">
        <f t="shared" si="8"/>
        <v>0.58499999999999996</v>
      </c>
    </row>
    <row r="153" spans="1:7">
      <c r="A153" s="2" t="s">
        <v>18</v>
      </c>
      <c r="B153" s="2">
        <v>65</v>
      </c>
      <c r="C153" s="2">
        <v>13</v>
      </c>
      <c r="D153" s="2">
        <v>6</v>
      </c>
      <c r="E153" s="2">
        <v>1</v>
      </c>
      <c r="F153" s="4">
        <v>187</v>
      </c>
      <c r="G153" s="3">
        <f t="shared" si="8"/>
        <v>0.45454545454545453</v>
      </c>
    </row>
    <row r="154" spans="1:7">
      <c r="A154" s="2" t="s">
        <v>19</v>
      </c>
      <c r="B154" s="2">
        <v>438</v>
      </c>
      <c r="C154" s="2">
        <v>132</v>
      </c>
      <c r="D154" s="2">
        <v>43</v>
      </c>
      <c r="E154" s="2">
        <v>18</v>
      </c>
      <c r="F154" s="4">
        <v>1227</v>
      </c>
      <c r="G154" s="3">
        <f t="shared" si="8"/>
        <v>0.51426242868785654</v>
      </c>
    </row>
    <row r="155" spans="1:7">
      <c r="A155" s="2" t="s">
        <v>20</v>
      </c>
      <c r="B155" s="2">
        <v>735</v>
      </c>
      <c r="C155" s="2">
        <v>212</v>
      </c>
      <c r="D155" s="2">
        <v>76</v>
      </c>
      <c r="E155" s="2">
        <v>29</v>
      </c>
      <c r="F155" s="4">
        <v>2213</v>
      </c>
      <c r="G155" s="3">
        <f t="shared" si="8"/>
        <v>0.47537279710799818</v>
      </c>
    </row>
    <row r="156" spans="1:7">
      <c r="A156" s="2" t="s">
        <v>21</v>
      </c>
      <c r="B156" s="2">
        <v>55</v>
      </c>
      <c r="C156" s="2">
        <v>14</v>
      </c>
      <c r="D156" s="2">
        <v>5</v>
      </c>
      <c r="E156" s="2">
        <v>0</v>
      </c>
      <c r="F156" s="4">
        <v>129</v>
      </c>
      <c r="G156" s="3">
        <f t="shared" si="8"/>
        <v>0.5736434108527132</v>
      </c>
    </row>
    <row r="157" spans="1:7">
      <c r="A157" s="2" t="s">
        <v>22</v>
      </c>
      <c r="B157" s="2">
        <v>914</v>
      </c>
      <c r="C157" s="2">
        <v>151</v>
      </c>
      <c r="D157" s="2">
        <v>358</v>
      </c>
      <c r="E157" s="2">
        <v>39</v>
      </c>
      <c r="F157" s="4">
        <v>3840</v>
      </c>
      <c r="G157" s="3">
        <f t="shared" si="8"/>
        <v>0.38072916666666667</v>
      </c>
    </row>
    <row r="158" spans="1:7">
      <c r="A158" s="2" t="s">
        <v>23</v>
      </c>
      <c r="B158" s="2">
        <v>2779</v>
      </c>
      <c r="C158" s="2">
        <v>614</v>
      </c>
      <c r="D158" s="2">
        <v>98</v>
      </c>
      <c r="E158" s="2">
        <v>56</v>
      </c>
      <c r="F158" s="4">
        <v>14752</v>
      </c>
      <c r="G158" s="3">
        <f t="shared" si="8"/>
        <v>0.24044197396963124</v>
      </c>
    </row>
    <row r="159" spans="1:7">
      <c r="A159" s="2" t="s">
        <v>24</v>
      </c>
      <c r="B159" s="2">
        <v>83</v>
      </c>
      <c r="C159" s="2">
        <v>24</v>
      </c>
      <c r="D159" s="2">
        <v>5</v>
      </c>
      <c r="E159" s="2">
        <v>0</v>
      </c>
      <c r="F159" s="4">
        <v>199</v>
      </c>
      <c r="G159" s="3">
        <f t="shared" si="8"/>
        <v>0.56281407035175879</v>
      </c>
    </row>
    <row r="160" spans="1:7">
      <c r="A160" s="2" t="s">
        <v>25</v>
      </c>
      <c r="B160" s="2">
        <v>185</v>
      </c>
      <c r="C160" s="2">
        <v>24</v>
      </c>
      <c r="D160" s="2">
        <v>7</v>
      </c>
      <c r="E160" s="2">
        <v>4</v>
      </c>
      <c r="F160" s="4">
        <v>449</v>
      </c>
      <c r="G160" s="3">
        <f t="shared" si="8"/>
        <v>0.48997772828507796</v>
      </c>
    </row>
    <row r="161" spans="1:7">
      <c r="A161" s="2" t="s">
        <v>26</v>
      </c>
      <c r="B161" s="2">
        <v>28</v>
      </c>
      <c r="C161" s="2">
        <v>15</v>
      </c>
      <c r="D161" s="2">
        <v>2</v>
      </c>
      <c r="E161" s="2">
        <v>0</v>
      </c>
      <c r="F161" s="4">
        <v>101</v>
      </c>
      <c r="G161" s="3">
        <f t="shared" si="8"/>
        <v>0.44554455445544555</v>
      </c>
    </row>
    <row r="162" spans="1:7">
      <c r="A162" s="2" t="s">
        <v>27</v>
      </c>
      <c r="B162" s="2">
        <v>68</v>
      </c>
      <c r="C162" s="2">
        <v>37</v>
      </c>
      <c r="D162" s="2">
        <v>4</v>
      </c>
      <c r="E162" s="2">
        <v>2</v>
      </c>
      <c r="F162" s="4">
        <v>221</v>
      </c>
      <c r="G162" s="3">
        <f t="shared" si="8"/>
        <v>0.50226244343891402</v>
      </c>
    </row>
    <row r="163" spans="1:7">
      <c r="A163" s="2" t="s">
        <v>28</v>
      </c>
      <c r="B163" s="2">
        <v>119</v>
      </c>
      <c r="C163" s="2">
        <v>22</v>
      </c>
      <c r="D163" s="2">
        <v>20</v>
      </c>
      <c r="E163" s="2">
        <v>2</v>
      </c>
      <c r="F163" s="4">
        <v>330</v>
      </c>
      <c r="G163" s="3">
        <f t="shared" si="8"/>
        <v>0.49393939393939396</v>
      </c>
    </row>
    <row r="164" spans="1:7">
      <c r="A164" s="2" t="s">
        <v>29</v>
      </c>
      <c r="B164" s="2">
        <v>164</v>
      </c>
      <c r="C164" s="2">
        <v>42</v>
      </c>
      <c r="D164" s="2">
        <v>15</v>
      </c>
      <c r="E164" s="2">
        <v>2</v>
      </c>
      <c r="F164" s="4">
        <v>534</v>
      </c>
      <c r="G164" s="3">
        <f t="shared" si="8"/>
        <v>0.41760299625468167</v>
      </c>
    </row>
    <row r="165" spans="1:7">
      <c r="A165" s="2" t="s">
        <v>30</v>
      </c>
      <c r="B165" s="2">
        <v>148</v>
      </c>
      <c r="C165" s="2">
        <v>43</v>
      </c>
      <c r="D165" s="2">
        <v>9</v>
      </c>
      <c r="E165" s="2">
        <v>3</v>
      </c>
      <c r="F165" s="4">
        <v>360</v>
      </c>
      <c r="G165" s="3">
        <f t="shared" si="8"/>
        <v>0.56388888888888888</v>
      </c>
    </row>
    <row r="166" spans="1:7">
      <c r="A166" s="5" t="s">
        <v>31</v>
      </c>
      <c r="B166" s="2">
        <v>9329</v>
      </c>
      <c r="C166" s="2">
        <v>2200</v>
      </c>
      <c r="D166" s="2">
        <v>966</v>
      </c>
      <c r="E166" s="2">
        <v>248</v>
      </c>
      <c r="F166" s="2">
        <f t="shared" ref="F166" si="9">SUM(F142:F165)</f>
        <v>34470</v>
      </c>
      <c r="G166" s="3">
        <f t="shared" si="8"/>
        <v>0.36968378299970989</v>
      </c>
    </row>
    <row r="167" spans="1:7">
      <c r="A167" s="6"/>
    </row>
    <row r="169" spans="1:7">
      <c r="A169" s="1" t="s">
        <v>38</v>
      </c>
      <c r="B169" s="2" t="s">
        <v>33</v>
      </c>
      <c r="C169" s="2" t="s">
        <v>2</v>
      </c>
      <c r="D169" s="2" t="s">
        <v>3</v>
      </c>
      <c r="E169" s="2" t="s">
        <v>4</v>
      </c>
      <c r="F169" s="2" t="s">
        <v>5</v>
      </c>
      <c r="G169" s="3" t="s">
        <v>6</v>
      </c>
    </row>
    <row r="170" spans="1:7">
      <c r="A170" s="2" t="s">
        <v>7</v>
      </c>
      <c r="B170" s="2">
        <v>1782</v>
      </c>
      <c r="C170" s="2">
        <v>116</v>
      </c>
      <c r="D170" s="2">
        <v>31</v>
      </c>
      <c r="E170" s="2">
        <v>47</v>
      </c>
      <c r="F170" s="4">
        <v>6523</v>
      </c>
      <c r="G170" s="3">
        <f t="shared" ref="G170:G194" si="10">SUM(B170:E170)/F170</f>
        <v>0.30292810056722369</v>
      </c>
    </row>
    <row r="171" spans="1:7">
      <c r="A171" s="2" t="s">
        <v>8</v>
      </c>
      <c r="B171" s="2">
        <v>21904</v>
      </c>
      <c r="C171" s="2">
        <v>4905</v>
      </c>
      <c r="D171" s="2">
        <v>750</v>
      </c>
      <c r="E171" s="2">
        <v>771</v>
      </c>
      <c r="F171" s="4">
        <v>75331</v>
      </c>
      <c r="G171" s="3">
        <f t="shared" si="10"/>
        <v>0.37607359519985134</v>
      </c>
    </row>
    <row r="172" spans="1:7">
      <c r="A172" s="2" t="s">
        <v>9</v>
      </c>
      <c r="B172" s="2">
        <v>9183</v>
      </c>
      <c r="C172" s="2">
        <v>1261</v>
      </c>
      <c r="D172" s="2">
        <v>243</v>
      </c>
      <c r="E172" s="2">
        <v>484</v>
      </c>
      <c r="F172" s="4">
        <v>46098</v>
      </c>
      <c r="G172" s="3">
        <f t="shared" si="10"/>
        <v>0.24233155451429564</v>
      </c>
    </row>
    <row r="173" spans="1:7">
      <c r="A173" s="2" t="s">
        <v>10</v>
      </c>
      <c r="B173" s="2">
        <v>23892</v>
      </c>
      <c r="C173" s="2">
        <v>3943</v>
      </c>
      <c r="D173" s="2">
        <v>522</v>
      </c>
      <c r="E173" s="2">
        <v>676</v>
      </c>
      <c r="F173" s="4">
        <v>83876</v>
      </c>
      <c r="G173" s="3">
        <f t="shared" si="10"/>
        <v>0.34614192379226477</v>
      </c>
    </row>
    <row r="174" spans="1:7">
      <c r="A174" s="2" t="s">
        <v>11</v>
      </c>
      <c r="B174" s="2">
        <v>4124</v>
      </c>
      <c r="C174" s="2">
        <v>501</v>
      </c>
      <c r="D174" s="2">
        <v>133</v>
      </c>
      <c r="E174" s="2">
        <v>96</v>
      </c>
      <c r="F174" s="4">
        <v>11959</v>
      </c>
      <c r="G174" s="3">
        <f t="shared" si="10"/>
        <v>0.40588677983108956</v>
      </c>
    </row>
    <row r="175" spans="1:7">
      <c r="A175" s="2" t="s">
        <v>12</v>
      </c>
      <c r="B175" s="2">
        <v>921</v>
      </c>
      <c r="C175" s="2">
        <v>142</v>
      </c>
      <c r="D175" s="2">
        <v>5</v>
      </c>
      <c r="E175" s="2">
        <v>33</v>
      </c>
      <c r="F175" s="4">
        <v>3402</v>
      </c>
      <c r="G175" s="3">
        <f t="shared" si="10"/>
        <v>0.32363315696649031</v>
      </c>
    </row>
    <row r="176" spans="1:7">
      <c r="A176" s="2" t="s">
        <v>13</v>
      </c>
      <c r="B176" s="2">
        <v>7366</v>
      </c>
      <c r="C176" s="2">
        <v>723</v>
      </c>
      <c r="D176" s="2">
        <v>140</v>
      </c>
      <c r="E176" s="2">
        <v>112</v>
      </c>
      <c r="F176" s="4">
        <v>21149</v>
      </c>
      <c r="G176" s="3">
        <f t="shared" si="10"/>
        <v>0.39439216984254577</v>
      </c>
    </row>
    <row r="177" spans="1:7">
      <c r="A177" s="2" t="s">
        <v>14</v>
      </c>
      <c r="B177" s="2">
        <v>3269</v>
      </c>
      <c r="C177" s="2">
        <v>436</v>
      </c>
      <c r="D177" s="2">
        <v>74</v>
      </c>
      <c r="E177" s="2">
        <v>52</v>
      </c>
      <c r="F177" s="4">
        <v>13288</v>
      </c>
      <c r="G177" s="3">
        <f t="shared" si="10"/>
        <v>0.28830523780854905</v>
      </c>
    </row>
    <row r="178" spans="1:7">
      <c r="A178" s="2" t="s">
        <v>15</v>
      </c>
      <c r="B178" s="2">
        <v>4641</v>
      </c>
      <c r="C178" s="2">
        <v>620</v>
      </c>
      <c r="D178" s="2">
        <v>113</v>
      </c>
      <c r="E178" s="2">
        <v>113</v>
      </c>
      <c r="F178" s="4">
        <v>16360</v>
      </c>
      <c r="G178" s="3">
        <f t="shared" si="10"/>
        <v>0.3353911980440098</v>
      </c>
    </row>
    <row r="179" spans="1:7">
      <c r="A179" s="2" t="s">
        <v>16</v>
      </c>
      <c r="B179" s="2">
        <v>739</v>
      </c>
      <c r="C179" s="2">
        <v>106</v>
      </c>
      <c r="D179" s="2">
        <v>27</v>
      </c>
      <c r="E179" s="2">
        <v>20</v>
      </c>
      <c r="F179" s="4">
        <v>2711</v>
      </c>
      <c r="G179" s="3">
        <f t="shared" si="10"/>
        <v>0.32902987827369973</v>
      </c>
    </row>
    <row r="180" spans="1:7">
      <c r="A180" s="2" t="s">
        <v>17</v>
      </c>
      <c r="B180" s="2">
        <v>11231</v>
      </c>
      <c r="C180" s="2">
        <v>1466</v>
      </c>
      <c r="D180" s="2">
        <v>259</v>
      </c>
      <c r="E180" s="2">
        <v>232</v>
      </c>
      <c r="F180" s="4">
        <v>33947</v>
      </c>
      <c r="G180" s="3">
        <f t="shared" si="10"/>
        <v>0.38848793707838691</v>
      </c>
    </row>
    <row r="181" spans="1:7">
      <c r="A181" s="2" t="s">
        <v>18</v>
      </c>
      <c r="B181" s="2">
        <v>529</v>
      </c>
      <c r="C181" s="2">
        <v>66</v>
      </c>
      <c r="D181" s="2">
        <v>28</v>
      </c>
      <c r="E181" s="2">
        <v>14</v>
      </c>
      <c r="F181" s="4">
        <v>2360</v>
      </c>
      <c r="G181" s="3">
        <f t="shared" si="10"/>
        <v>0.26991525423728813</v>
      </c>
    </row>
    <row r="182" spans="1:7">
      <c r="A182" s="2" t="s">
        <v>19</v>
      </c>
      <c r="B182" s="2">
        <v>9998</v>
      </c>
      <c r="C182" s="2">
        <v>1970</v>
      </c>
      <c r="D182" s="2">
        <v>135</v>
      </c>
      <c r="E182" s="2">
        <v>296</v>
      </c>
      <c r="F182" s="4">
        <v>30557</v>
      </c>
      <c r="G182" s="3">
        <f t="shared" si="10"/>
        <v>0.40576627286710082</v>
      </c>
    </row>
    <row r="183" spans="1:7">
      <c r="A183" s="2" t="s">
        <v>20</v>
      </c>
      <c r="B183" s="2">
        <v>13895</v>
      </c>
      <c r="C183" s="2">
        <v>2690</v>
      </c>
      <c r="D183" s="2">
        <v>299</v>
      </c>
      <c r="E183" s="2">
        <v>372</v>
      </c>
      <c r="F183" s="4">
        <v>42994</v>
      </c>
      <c r="G183" s="3">
        <f t="shared" si="10"/>
        <v>0.40135832906917246</v>
      </c>
    </row>
    <row r="184" spans="1:7">
      <c r="A184" s="2" t="s">
        <v>21</v>
      </c>
      <c r="B184" s="2">
        <v>636</v>
      </c>
      <c r="C184" s="2">
        <v>180</v>
      </c>
      <c r="D184" s="2">
        <v>34</v>
      </c>
      <c r="E184" s="2">
        <v>3</v>
      </c>
      <c r="F184" s="4">
        <v>1939</v>
      </c>
      <c r="G184" s="3">
        <f t="shared" si="10"/>
        <v>0.43991748323878288</v>
      </c>
    </row>
    <row r="185" spans="1:7">
      <c r="A185" s="2" t="s">
        <v>22</v>
      </c>
      <c r="B185" s="2">
        <v>35950</v>
      </c>
      <c r="C185" s="2">
        <v>4466</v>
      </c>
      <c r="D185" s="2">
        <v>1800</v>
      </c>
      <c r="E185" s="2">
        <v>1260</v>
      </c>
      <c r="F185" s="4">
        <v>148348</v>
      </c>
      <c r="G185" s="3">
        <f t="shared" si="10"/>
        <v>0.29306765173780569</v>
      </c>
    </row>
    <row r="186" spans="1:7">
      <c r="A186" s="2" t="s">
        <v>23</v>
      </c>
      <c r="B186" s="2">
        <v>11542</v>
      </c>
      <c r="C186" s="2">
        <v>1981</v>
      </c>
      <c r="D186" s="2">
        <v>490</v>
      </c>
      <c r="E186" s="2">
        <v>709</v>
      </c>
      <c r="F186" s="4">
        <v>58394</v>
      </c>
      <c r="G186" s="3">
        <f t="shared" si="10"/>
        <v>0.25211494331609413</v>
      </c>
    </row>
    <row r="187" spans="1:7">
      <c r="A187" s="2" t="s">
        <v>24</v>
      </c>
      <c r="B187" s="2">
        <v>1874</v>
      </c>
      <c r="C187" s="2">
        <v>528</v>
      </c>
      <c r="D187" s="2">
        <v>49</v>
      </c>
      <c r="E187" s="2">
        <v>37</v>
      </c>
      <c r="F187" s="4">
        <v>5928</v>
      </c>
      <c r="G187" s="3">
        <f t="shared" si="10"/>
        <v>0.41970310391363025</v>
      </c>
    </row>
    <row r="188" spans="1:7">
      <c r="A188" s="2" t="s">
        <v>25</v>
      </c>
      <c r="B188" s="2">
        <v>3895</v>
      </c>
      <c r="C188" s="2">
        <v>500</v>
      </c>
      <c r="D188" s="2">
        <v>96</v>
      </c>
      <c r="E188" s="2">
        <v>101</v>
      </c>
      <c r="F188" s="4">
        <v>12786</v>
      </c>
      <c r="G188" s="3">
        <f t="shared" si="10"/>
        <v>0.3591428124511184</v>
      </c>
    </row>
    <row r="189" spans="1:7">
      <c r="A189" s="2" t="s">
        <v>26</v>
      </c>
      <c r="B189" s="2">
        <v>458</v>
      </c>
      <c r="C189" s="2">
        <v>96</v>
      </c>
      <c r="D189" s="2">
        <v>14</v>
      </c>
      <c r="E189" s="2">
        <v>18</v>
      </c>
      <c r="F189" s="4">
        <v>1712</v>
      </c>
      <c r="G189" s="3">
        <f t="shared" si="10"/>
        <v>0.34228971962616822</v>
      </c>
    </row>
    <row r="190" spans="1:7">
      <c r="A190" s="2" t="s">
        <v>27</v>
      </c>
      <c r="B190" s="2">
        <v>1341</v>
      </c>
      <c r="C190" s="2">
        <v>501</v>
      </c>
      <c r="D190" s="2">
        <v>63</v>
      </c>
      <c r="E190" s="2">
        <v>35</v>
      </c>
      <c r="F190" s="4">
        <v>4478</v>
      </c>
      <c r="G190" s="3">
        <f t="shared" si="10"/>
        <v>0.43322912014292092</v>
      </c>
    </row>
    <row r="191" spans="1:7">
      <c r="A191" s="2" t="s">
        <v>28</v>
      </c>
      <c r="B191" s="2">
        <v>4291</v>
      </c>
      <c r="C191" s="2">
        <v>314</v>
      </c>
      <c r="D191" s="2">
        <v>94</v>
      </c>
      <c r="E191" s="2">
        <v>93</v>
      </c>
      <c r="F191" s="4">
        <v>18051</v>
      </c>
      <c r="G191" s="3">
        <f t="shared" si="10"/>
        <v>0.26547005706055066</v>
      </c>
    </row>
    <row r="192" spans="1:7">
      <c r="A192" s="2" t="s">
        <v>29</v>
      </c>
      <c r="B192" s="2">
        <v>2329</v>
      </c>
      <c r="C192" s="2">
        <v>477</v>
      </c>
      <c r="D192" s="2">
        <v>88</v>
      </c>
      <c r="E192" s="2">
        <v>66</v>
      </c>
      <c r="F192" s="4">
        <v>9958</v>
      </c>
      <c r="G192" s="3">
        <f t="shared" si="10"/>
        <v>0.2972484434625427</v>
      </c>
    </row>
    <row r="193" spans="1:7">
      <c r="A193" s="2" t="s">
        <v>30</v>
      </c>
      <c r="B193" s="2">
        <v>1934</v>
      </c>
      <c r="C193" s="2">
        <v>342</v>
      </c>
      <c r="D193" s="2">
        <v>85</v>
      </c>
      <c r="E193" s="2">
        <v>33</v>
      </c>
      <c r="F193" s="4">
        <v>6279</v>
      </c>
      <c r="G193" s="3">
        <f t="shared" si="10"/>
        <v>0.38127090301003347</v>
      </c>
    </row>
    <row r="194" spans="1:7">
      <c r="A194" s="5" t="s">
        <v>31</v>
      </c>
      <c r="B194" s="2">
        <v>177724</v>
      </c>
      <c r="C194" s="2">
        <v>28330</v>
      </c>
      <c r="D194" s="2">
        <v>5572</v>
      </c>
      <c r="E194" s="2">
        <v>5673</v>
      </c>
      <c r="F194" s="2">
        <f t="shared" ref="F194" si="11">SUM(F170:F193)</f>
        <v>658428</v>
      </c>
      <c r="G194" s="3">
        <f t="shared" si="10"/>
        <v>0.33002697333649239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nwalker</dc:creator>
  <cp:lastModifiedBy>nwalker</cp:lastModifiedBy>
  <dcterms:created xsi:type="dcterms:W3CDTF">2015-02-06T19:47:04Z</dcterms:created>
  <dcterms:modified xsi:type="dcterms:W3CDTF">2015-02-06T19:47:55Z</dcterms:modified>
</cp:coreProperties>
</file>