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onnectumt-my.sharepoint.com/personal/lw220019_umconnect_umt_edu/Documents/Documents/DataVis/"/>
    </mc:Choice>
  </mc:AlternateContent>
  <xr:revisionPtr revIDLastSave="205" documentId="8_{2B82A1DC-0F61-40A6-B48C-B4C53410D8B3}" xr6:coauthVersionLast="47" xr6:coauthVersionMax="47" xr10:uidLastSave="{4CA6A362-2C2F-44E7-97BC-ED863F9C3F1C}"/>
  <bookViews>
    <workbookView xWindow="-108" yWindow="-108" windowWidth="23256" windowHeight="12456" activeTab="2" xr2:uid="{AFEE837D-AE7F-4D32-AD36-DA281D0A64C6}"/>
  </bookViews>
  <sheets>
    <sheet name="birthbyagedata" sheetId="1" r:id="rId1"/>
    <sheet name="AvgMotherAge" sheetId="4" r:id="rId2"/>
    <sheet name="Sheet4" sheetId="5" r:id="rId3"/>
    <sheet name="FertRatebyYear" sheetId="3" r:id="rId4"/>
    <sheet name="#birthspermont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4" i="5" l="1"/>
  <c r="I145" i="5"/>
  <c r="I146" i="5"/>
  <c r="I147" i="5"/>
  <c r="I148" i="5"/>
  <c r="I149" i="5"/>
  <c r="I150" i="5"/>
  <c r="I151" i="5"/>
  <c r="I143" i="5"/>
  <c r="I94" i="5"/>
  <c r="I95" i="5"/>
  <c r="I96" i="5"/>
  <c r="I97" i="5"/>
  <c r="I98" i="5"/>
  <c r="I99" i="5"/>
  <c r="I100" i="5"/>
  <c r="I101" i="5"/>
  <c r="I93" i="5"/>
  <c r="I44" i="5"/>
  <c r="I45" i="5"/>
  <c r="I46" i="5"/>
  <c r="I47" i="5"/>
  <c r="I48" i="5"/>
  <c r="I49" i="5"/>
  <c r="I50" i="5"/>
  <c r="I51" i="5"/>
  <c r="I43" i="5"/>
  <c r="I4" i="5"/>
  <c r="I5" i="5"/>
  <c r="I6" i="5"/>
  <c r="I7" i="5"/>
  <c r="I8" i="5"/>
  <c r="I9" i="5"/>
  <c r="I10" i="5"/>
  <c r="I11" i="5"/>
  <c r="I3" i="5"/>
  <c r="D144" i="5"/>
  <c r="D145" i="5"/>
  <c r="D146" i="5"/>
  <c r="D147" i="5"/>
  <c r="D148" i="5"/>
  <c r="D149" i="5"/>
  <c r="D150" i="5"/>
  <c r="D151" i="5"/>
  <c r="D143" i="5"/>
  <c r="D94" i="5"/>
  <c r="D95" i="5"/>
  <c r="D96" i="5"/>
  <c r="D97" i="5"/>
  <c r="D98" i="5"/>
  <c r="D99" i="5"/>
  <c r="D100" i="5"/>
  <c r="D101" i="5"/>
  <c r="D93" i="5"/>
  <c r="D54" i="5"/>
  <c r="D55" i="5"/>
  <c r="D56" i="5"/>
  <c r="D57" i="5"/>
  <c r="D58" i="5"/>
  <c r="D59" i="5"/>
  <c r="D60" i="5"/>
  <c r="D61" i="5"/>
  <c r="D53" i="5"/>
  <c r="D44" i="5"/>
  <c r="D45" i="5"/>
  <c r="D46" i="5"/>
  <c r="D47" i="5"/>
  <c r="D48" i="5"/>
  <c r="D49" i="5"/>
  <c r="D50" i="5"/>
  <c r="D51" i="5"/>
  <c r="D43" i="5"/>
  <c r="D4" i="5"/>
  <c r="D5" i="5"/>
  <c r="D6" i="5"/>
  <c r="D7" i="5"/>
  <c r="D8" i="5"/>
  <c r="D9" i="5"/>
  <c r="D10" i="5"/>
  <c r="D11" i="5"/>
  <c r="D3" i="5"/>
</calcChain>
</file>

<file path=xl/sharedStrings.xml><?xml version="1.0" encoding="utf-8"?>
<sst xmlns="http://schemas.openxmlformats.org/spreadsheetml/2006/main" count="349" uniqueCount="37">
  <si>
    <t>15-19 years</t>
  </si>
  <si>
    <t>Total</t>
  </si>
  <si>
    <t>20-24 years</t>
  </si>
  <si>
    <t>25-29 years</t>
  </si>
  <si>
    <t>30-34 years</t>
  </si>
  <si>
    <t>35-39 years</t>
  </si>
  <si>
    <t>40-44 years</t>
  </si>
  <si>
    <t>Age of Mother</t>
  </si>
  <si>
    <t>Year</t>
  </si>
  <si>
    <t>tentative 2021</t>
  </si>
  <si>
    <t>https://www.cdc.gov/nchs/data/vsrr/vsrr020.pdf</t>
  </si>
  <si>
    <t>date</t>
  </si>
  <si>
    <t># births</t>
  </si>
  <si>
    <t>https://www.cdc.gov/nchs/data/vsrr/vsrr022.pdf</t>
  </si>
  <si>
    <t>#Births</t>
  </si>
  <si>
    <t>Female Pop</t>
  </si>
  <si>
    <t>Fertility Rate</t>
  </si>
  <si>
    <t>#biths</t>
  </si>
  <si>
    <t>Fert Rate</t>
  </si>
  <si>
    <t>https://wonder.cdc.gov/controller/datarequest/D66;jsessionid=2E29BC5C9DE4ED2626E09A86C180</t>
  </si>
  <si>
    <t>Suggested Citation:</t>
  </si>
  <si>
    <t>Centers for Disease Control and Prevention, National Center for Health Statistics. National Vital Statistics System, Natality on CDC WONDER Online Database. Data are from the Natality Records 2007-2020, as compiled from data provided by the 57 vital statistics jurisdictions through the Vital Statistics Cooperative Program. Accessed at http://wonder.cdc.gov/natality-current.html on Sep 9, 2022 10:59:55 AM</t>
  </si>
  <si>
    <t>Other Years:</t>
  </si>
  <si>
    <t xml:space="preserve">Suggested citation </t>
  </si>
  <si>
    <t>Hamilton BE, Martin JA, Osterman MJK. Births: Provisional data for 2021. Vital Statistics Rapid Release; no 20. Hyattsville, MD: National Center for Health Statistics. May 2022. DOI:  https://dx.doi.org/10.15620/cdc:116027</t>
  </si>
  <si>
    <t>Centers for Disease Control and Prevention, National Center for Health Statistics. National Vital Statistics System, Natality on CDC WONDER Online Database. Data are from the Natality Records 2007-2020, as compiled from data provided by the 57 vital statistics jurisdictions through the Vital Statistics Cooperative Program. Accessed at http://wonder.cdc.gov/natality-current.html on Sep 9, 2022 11:04:34 AM</t>
  </si>
  <si>
    <t>Centers for Disease Control and Prevention, National Center for Health Statistics. National Vital Statistics System, Natality on CDC WONDER Online Database. Data are from the Natality Records 2007-2020, as compiled from data provided by the 57 vital statistics jurisdictions through the Vital Statistics Cooperative Program. Accessed at http://wonder.cdc.gov/natality-current.html on Sep 9, 2022 11:25:22 AM</t>
  </si>
  <si>
    <t>Avg Age / Std Dev</t>
  </si>
  <si>
    <t>Centers for Disease Control and Prevention, National Center for Health Statistics. National Vital Statistics System, Natality on CDC WONDER Online Database. Data are from the Natality Records 2003-2006, as compiled from data provided by the 57 vital statistics jurisdictions through the Vital Statistics Cooperative Program. Accessed at http://wonder.cdc.gov/natality-v2006.html on Sep 9, 2022 11:32:13 AM</t>
  </si>
  <si>
    <t>Under 15 years</t>
  </si>
  <si>
    <t>45-49 years</t>
  </si>
  <si>
    <t>50 years and over</t>
  </si>
  <si>
    <t># Births</t>
  </si>
  <si>
    <t>All Children</t>
  </si>
  <si>
    <t>First Child</t>
  </si>
  <si>
    <t>All children</t>
  </si>
  <si>
    <t>first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</si>
</sst>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CC"/>
        <bgColor indexed="64"/>
      </patternFill>
    </fill>
  </fills>
  <borders count="22">
    <border>
      <left/>
      <right/>
      <top/>
      <bottom/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/>
      <diagonal/>
    </border>
    <border>
      <left style="medium">
        <color rgb="FF6EA1E5"/>
      </left>
      <right style="medium">
        <color rgb="FF555555"/>
      </right>
      <top style="medium">
        <color rgb="FF6EA1E5"/>
      </top>
      <bottom/>
      <diagonal/>
    </border>
    <border>
      <left style="medium">
        <color rgb="FF555555"/>
      </left>
      <right style="medium">
        <color rgb="FF555555"/>
      </right>
      <top style="medium">
        <color rgb="FF6EA1E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medium">
        <color rgb="FF6EA1E5"/>
      </top>
      <bottom style="medium">
        <color rgb="FF555555"/>
      </bottom>
      <diagonal/>
    </border>
    <border>
      <left style="medium">
        <color rgb="FF6EA1E5"/>
      </left>
      <right style="medium">
        <color rgb="FF555555"/>
      </right>
      <top/>
      <bottom/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medium">
        <color rgb="FF555555"/>
      </bottom>
      <diagonal/>
    </border>
    <border>
      <left style="medium">
        <color rgb="FF6EA1E5"/>
      </left>
      <right style="medium">
        <color rgb="FF555555"/>
      </right>
      <top/>
      <bottom style="medium">
        <color rgb="FF555555"/>
      </bottom>
      <diagonal/>
    </border>
    <border>
      <left style="medium">
        <color rgb="FF6EA1E5"/>
      </left>
      <right style="medium">
        <color rgb="FF555555"/>
      </right>
      <top style="medium">
        <color rgb="FF555555"/>
      </top>
      <bottom/>
      <diagonal/>
    </border>
    <border>
      <left style="medium">
        <color rgb="FF6EA1E5"/>
      </left>
      <right style="medium">
        <color rgb="FF555555"/>
      </right>
      <top/>
      <bottom style="medium">
        <color rgb="FF6EA1E5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6EA1E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medium">
        <color rgb="FF6EA1E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/>
      <diagonal/>
    </border>
    <border>
      <left style="medium">
        <color rgb="FF6EA1E5"/>
      </left>
      <right style="medium">
        <color rgb="FF555555"/>
      </right>
      <top style="medium">
        <color rgb="FF6EA1E5"/>
      </top>
      <bottom style="medium">
        <color rgb="FF555555"/>
      </bottom>
      <diagonal/>
    </border>
    <border>
      <left style="medium">
        <color rgb="FF6EA1E5"/>
      </left>
      <right/>
      <top style="medium">
        <color rgb="FF555555"/>
      </top>
      <bottom style="medium">
        <color rgb="FF6EA1E5"/>
      </bottom>
      <diagonal/>
    </border>
    <border>
      <left/>
      <right style="medium">
        <color rgb="FF555555"/>
      </right>
      <top style="medium">
        <color rgb="FF555555"/>
      </top>
      <bottom style="medium">
        <color rgb="FF6EA1E5"/>
      </bottom>
      <diagonal/>
    </border>
    <border>
      <left style="medium">
        <color rgb="FF6EA1E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6EA1E5"/>
      </left>
      <right style="medium">
        <color rgb="FF555555"/>
      </right>
      <top style="medium">
        <color rgb="FF555555"/>
      </top>
      <bottom style="medium">
        <color rgb="FF6EA1E5"/>
      </bottom>
      <diagonal/>
    </border>
    <border>
      <left style="medium">
        <color rgb="FF555555"/>
      </left>
      <right style="thick">
        <color rgb="FF6EA1E5"/>
      </right>
      <top style="medium">
        <color rgb="FF6EA1E5"/>
      </top>
      <bottom/>
      <diagonal/>
    </border>
    <border>
      <left style="medium">
        <color rgb="FF555555"/>
      </left>
      <right style="thick">
        <color rgb="FF6EA1E5"/>
      </right>
      <top/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/>
      <bottom style="medium">
        <color rgb="FF6EA1E5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righ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right" vertical="center" wrapText="1"/>
    </xf>
    <xf numFmtId="0" fontId="3" fillId="0" borderId="0" xfId="1"/>
    <xf numFmtId="0" fontId="2" fillId="2" borderId="1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16" fontId="0" fillId="0" borderId="0" xfId="0" applyNumberFormat="1"/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lef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3" fontId="1" fillId="3" borderId="11" xfId="0" applyNumberFormat="1" applyFont="1" applyFill="1" applyBorder="1" applyAlignment="1">
      <alignment horizontal="right"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7" xfId="0" applyNumberFormat="1" applyFont="1" applyFill="1" applyBorder="1" applyAlignment="1">
      <alignment horizontal="right" vertical="center" wrapText="1"/>
    </xf>
    <xf numFmtId="3" fontId="1" fillId="3" borderId="7" xfId="0" applyNumberFormat="1" applyFont="1" applyFill="1" applyBorder="1" applyAlignment="1">
      <alignment horizontal="right" vertical="center" wrapText="1"/>
    </xf>
    <xf numFmtId="3" fontId="1" fillId="3" borderId="12" xfId="0" applyNumberFormat="1" applyFont="1" applyFill="1" applyBorder="1" applyAlignment="1">
      <alignment horizontal="right" vertical="center" wrapText="1"/>
    </xf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nchs/data/vsrr/vsrr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onder.cdc.gov/controller/datarequest/D66;jsessionid=2E29BC5C9DE4ED2626E09A86C18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nchs/data/vsrr/vsrr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3CC1-460E-436F-BA0D-B5D08DF59527}">
  <dimension ref="B1:I97"/>
  <sheetViews>
    <sheetView workbookViewId="0">
      <selection activeCell="G22" sqref="G22"/>
    </sheetView>
  </sheetViews>
  <sheetFormatPr defaultRowHeight="14.4" x14ac:dyDescent="0.3"/>
  <cols>
    <col min="2" max="2" width="12.77734375" bestFit="1" customWidth="1"/>
    <col min="3" max="3" width="9.88671875" bestFit="1" customWidth="1"/>
    <col min="4" max="4" width="10.109375" bestFit="1" customWidth="1"/>
    <col min="5" max="5" width="11.109375" bestFit="1" customWidth="1"/>
    <col min="6" max="6" width="11.33203125" bestFit="1" customWidth="1"/>
    <col min="8" max="8" width="16.33203125" bestFit="1" customWidth="1"/>
  </cols>
  <sheetData>
    <row r="1" spans="2:9" ht="15" thickBot="1" x14ac:dyDescent="0.35">
      <c r="B1" t="s">
        <v>7</v>
      </c>
      <c r="C1" t="s">
        <v>8</v>
      </c>
      <c r="D1" t="s">
        <v>14</v>
      </c>
      <c r="E1" t="s">
        <v>15</v>
      </c>
      <c r="F1" t="s">
        <v>16</v>
      </c>
    </row>
    <row r="2" spans="2:9" ht="15" thickBot="1" x14ac:dyDescent="0.35">
      <c r="B2" s="12" t="s">
        <v>0</v>
      </c>
      <c r="C2" s="4">
        <v>2007</v>
      </c>
      <c r="D2" s="22">
        <v>444899</v>
      </c>
      <c r="E2" s="22">
        <v>10731326</v>
      </c>
      <c r="F2" s="5">
        <v>41.46</v>
      </c>
      <c r="H2" t="s">
        <v>9</v>
      </c>
      <c r="I2" s="10" t="s">
        <v>10</v>
      </c>
    </row>
    <row r="3" spans="2:9" ht="15" thickBot="1" x14ac:dyDescent="0.35">
      <c r="B3" s="13"/>
      <c r="C3" s="2">
        <v>2008</v>
      </c>
      <c r="D3" s="20">
        <v>434758</v>
      </c>
      <c r="E3" s="20">
        <v>10805148</v>
      </c>
      <c r="F3" s="6">
        <v>40.24</v>
      </c>
    </row>
    <row r="4" spans="2:9" ht="15" thickBot="1" x14ac:dyDescent="0.35">
      <c r="B4" s="13"/>
      <c r="C4" s="2">
        <v>2009</v>
      </c>
      <c r="D4" s="20">
        <v>409802</v>
      </c>
      <c r="E4" s="20">
        <v>10804571</v>
      </c>
      <c r="F4" s="6">
        <v>37.93</v>
      </c>
      <c r="H4" t="s">
        <v>23</v>
      </c>
      <c r="I4" t="s">
        <v>24</v>
      </c>
    </row>
    <row r="5" spans="2:9" ht="15" thickBot="1" x14ac:dyDescent="0.35">
      <c r="B5" s="13"/>
      <c r="C5" s="2">
        <v>2010</v>
      </c>
      <c r="D5" s="20">
        <v>367678</v>
      </c>
      <c r="E5" s="20">
        <v>10736677</v>
      </c>
      <c r="F5" s="6">
        <v>34.25</v>
      </c>
    </row>
    <row r="6" spans="2:9" ht="15" thickBot="1" x14ac:dyDescent="0.35">
      <c r="B6" s="13"/>
      <c r="C6" s="2">
        <v>2011</v>
      </c>
      <c r="D6" s="20">
        <v>329772</v>
      </c>
      <c r="E6" s="20">
        <v>10525097</v>
      </c>
      <c r="F6" s="6">
        <v>31.33</v>
      </c>
      <c r="H6" t="s">
        <v>22</v>
      </c>
      <c r="I6" t="s">
        <v>19</v>
      </c>
    </row>
    <row r="7" spans="2:9" ht="15" thickBot="1" x14ac:dyDescent="0.35">
      <c r="B7" s="13"/>
      <c r="C7" s="2">
        <v>2012</v>
      </c>
      <c r="D7" s="20">
        <v>305388</v>
      </c>
      <c r="E7" s="20">
        <v>10397841</v>
      </c>
      <c r="F7" s="6">
        <v>29.37</v>
      </c>
    </row>
    <row r="8" spans="2:9" ht="15" thickBot="1" x14ac:dyDescent="0.35">
      <c r="B8" s="13"/>
      <c r="C8" s="2">
        <v>2013</v>
      </c>
      <c r="D8" s="20">
        <v>273105</v>
      </c>
      <c r="E8" s="20">
        <v>10312774</v>
      </c>
      <c r="F8" s="6">
        <v>26.48</v>
      </c>
      <c r="H8" t="s">
        <v>20</v>
      </c>
      <c r="I8" t="s">
        <v>21</v>
      </c>
    </row>
    <row r="9" spans="2:9" ht="15" thickBot="1" x14ac:dyDescent="0.35">
      <c r="B9" s="13"/>
      <c r="C9" s="2">
        <v>2014</v>
      </c>
      <c r="D9" s="20">
        <v>249078</v>
      </c>
      <c r="E9" s="20">
        <v>10283624</v>
      </c>
      <c r="F9" s="6">
        <v>24.22</v>
      </c>
    </row>
    <row r="10" spans="2:9" ht="15" thickBot="1" x14ac:dyDescent="0.35">
      <c r="B10" s="13"/>
      <c r="C10" s="2">
        <v>2015</v>
      </c>
      <c r="D10" s="20">
        <v>229715</v>
      </c>
      <c r="E10" s="20">
        <v>10311036</v>
      </c>
      <c r="F10" s="6">
        <v>22.28</v>
      </c>
    </row>
    <row r="11" spans="2:9" ht="15" thickBot="1" x14ac:dyDescent="0.35">
      <c r="B11" s="13"/>
      <c r="C11" s="2">
        <v>2016</v>
      </c>
      <c r="D11" s="20">
        <v>209809</v>
      </c>
      <c r="E11" s="20">
        <v>10328153</v>
      </c>
      <c r="F11" s="6">
        <v>20.309999999999999</v>
      </c>
    </row>
    <row r="12" spans="2:9" ht="15" thickBot="1" x14ac:dyDescent="0.35">
      <c r="B12" s="13"/>
      <c r="C12" s="2">
        <v>2017</v>
      </c>
      <c r="D12" s="20">
        <v>194377</v>
      </c>
      <c r="E12" s="20">
        <v>10331169</v>
      </c>
      <c r="F12" s="6">
        <v>18.809999999999999</v>
      </c>
    </row>
    <row r="13" spans="2:9" ht="15" thickBot="1" x14ac:dyDescent="0.35">
      <c r="B13" s="13"/>
      <c r="C13" s="2">
        <v>2018</v>
      </c>
      <c r="D13" s="20">
        <v>179871</v>
      </c>
      <c r="E13" s="20">
        <v>10322313</v>
      </c>
      <c r="F13" s="6">
        <v>17.43</v>
      </c>
    </row>
    <row r="14" spans="2:9" ht="15" thickBot="1" x14ac:dyDescent="0.35">
      <c r="B14" s="13"/>
      <c r="C14" s="2">
        <v>2019</v>
      </c>
      <c r="D14" s="20">
        <v>171674</v>
      </c>
      <c r="E14" s="20">
        <v>10308963</v>
      </c>
      <c r="F14" s="6">
        <v>16.649999999999999</v>
      </c>
    </row>
    <row r="15" spans="2:9" ht="15" thickBot="1" x14ac:dyDescent="0.35">
      <c r="B15" s="13"/>
      <c r="C15" s="2">
        <v>2020</v>
      </c>
      <c r="D15" s="20">
        <v>158043</v>
      </c>
      <c r="E15" s="20">
        <v>10266332</v>
      </c>
      <c r="F15" s="6">
        <v>15.39</v>
      </c>
    </row>
    <row r="16" spans="2:9" ht="15" thickBot="1" x14ac:dyDescent="0.35">
      <c r="B16" s="13"/>
      <c r="C16" s="2">
        <v>2021</v>
      </c>
      <c r="D16" s="20"/>
      <c r="E16" s="20"/>
      <c r="F16" s="6">
        <v>14.4</v>
      </c>
    </row>
    <row r="17" spans="2:6" ht="15" thickBot="1" x14ac:dyDescent="0.35">
      <c r="B17" s="14"/>
      <c r="C17" s="3" t="s">
        <v>1</v>
      </c>
      <c r="D17" s="26">
        <v>3957969</v>
      </c>
      <c r="E17" s="26">
        <v>146465024</v>
      </c>
      <c r="F17" s="7">
        <v>27.02</v>
      </c>
    </row>
    <row r="18" spans="2:6" ht="15" customHeight="1" thickBot="1" x14ac:dyDescent="0.35">
      <c r="B18" s="15" t="s">
        <v>2</v>
      </c>
      <c r="C18" s="2">
        <v>2007</v>
      </c>
      <c r="D18" s="20">
        <v>1082354</v>
      </c>
      <c r="E18" s="20">
        <v>10270163</v>
      </c>
      <c r="F18" s="6">
        <v>105.39</v>
      </c>
    </row>
    <row r="19" spans="2:6" ht="15" thickBot="1" x14ac:dyDescent="0.35">
      <c r="B19" s="13"/>
      <c r="C19" s="2">
        <v>2008</v>
      </c>
      <c r="D19" s="20">
        <v>1052184</v>
      </c>
      <c r="E19" s="20">
        <v>10339566</v>
      </c>
      <c r="F19" s="6">
        <v>101.76</v>
      </c>
    </row>
    <row r="20" spans="2:6" ht="15" thickBot="1" x14ac:dyDescent="0.35">
      <c r="B20" s="13"/>
      <c r="C20" s="2">
        <v>2009</v>
      </c>
      <c r="D20" s="20">
        <v>1005982</v>
      </c>
      <c r="E20" s="20">
        <v>10459413</v>
      </c>
      <c r="F20" s="6">
        <v>96.18</v>
      </c>
    </row>
    <row r="21" spans="2:6" ht="15" thickBot="1" x14ac:dyDescent="0.35">
      <c r="B21" s="13"/>
      <c r="C21" s="2">
        <v>2010</v>
      </c>
      <c r="D21" s="20">
        <v>951688</v>
      </c>
      <c r="E21" s="20">
        <v>10571823</v>
      </c>
      <c r="F21" s="6">
        <v>90.02</v>
      </c>
    </row>
    <row r="22" spans="2:6" ht="15" thickBot="1" x14ac:dyDescent="0.35">
      <c r="B22" s="13"/>
      <c r="C22" s="2">
        <v>2011</v>
      </c>
      <c r="D22" s="20">
        <v>925200</v>
      </c>
      <c r="E22" s="20">
        <v>10841132</v>
      </c>
      <c r="F22" s="6">
        <v>85.34</v>
      </c>
    </row>
    <row r="23" spans="2:6" ht="15" thickBot="1" x14ac:dyDescent="0.35">
      <c r="B23" s="13"/>
      <c r="C23" s="2">
        <v>2012</v>
      </c>
      <c r="D23" s="20">
        <v>916811</v>
      </c>
      <c r="E23" s="20">
        <v>11033747</v>
      </c>
      <c r="F23" s="6">
        <v>83.09</v>
      </c>
    </row>
    <row r="24" spans="2:6" ht="15" thickBot="1" x14ac:dyDescent="0.35">
      <c r="B24" s="13"/>
      <c r="C24" s="2">
        <v>2013</v>
      </c>
      <c r="D24" s="20">
        <v>896745</v>
      </c>
      <c r="E24" s="20">
        <v>11116473</v>
      </c>
      <c r="F24" s="6">
        <v>80.67</v>
      </c>
    </row>
    <row r="25" spans="2:6" ht="15" thickBot="1" x14ac:dyDescent="0.35">
      <c r="B25" s="13"/>
      <c r="C25" s="2">
        <v>2014</v>
      </c>
      <c r="D25" s="20">
        <v>882567</v>
      </c>
      <c r="E25" s="20">
        <v>11172747</v>
      </c>
      <c r="F25" s="6">
        <v>78.989999999999995</v>
      </c>
    </row>
    <row r="26" spans="2:6" ht="15" thickBot="1" x14ac:dyDescent="0.35">
      <c r="B26" s="13"/>
      <c r="C26" s="2">
        <v>2015</v>
      </c>
      <c r="D26" s="20">
        <v>850509</v>
      </c>
      <c r="E26" s="20">
        <v>11071459</v>
      </c>
      <c r="F26" s="6">
        <v>76.819999999999993</v>
      </c>
    </row>
    <row r="27" spans="2:6" ht="15" thickBot="1" x14ac:dyDescent="0.35">
      <c r="B27" s="13"/>
      <c r="C27" s="2">
        <v>2016</v>
      </c>
      <c r="D27" s="20">
        <v>803978</v>
      </c>
      <c r="E27" s="20">
        <v>10889963</v>
      </c>
      <c r="F27" s="6">
        <v>73.83</v>
      </c>
    </row>
    <row r="28" spans="2:6" ht="15" thickBot="1" x14ac:dyDescent="0.35">
      <c r="B28" s="13"/>
      <c r="C28" s="2">
        <v>2017</v>
      </c>
      <c r="D28" s="20">
        <v>764780</v>
      </c>
      <c r="E28" s="20">
        <v>10769493</v>
      </c>
      <c r="F28" s="6">
        <v>71.010000000000005</v>
      </c>
    </row>
    <row r="29" spans="2:6" ht="15" thickBot="1" x14ac:dyDescent="0.35">
      <c r="B29" s="13"/>
      <c r="C29" s="2">
        <v>2018</v>
      </c>
      <c r="D29" s="20">
        <v>726175</v>
      </c>
      <c r="E29" s="20">
        <v>10672032</v>
      </c>
      <c r="F29" s="6">
        <v>68.040000000000006</v>
      </c>
    </row>
    <row r="30" spans="2:6" ht="15" thickBot="1" x14ac:dyDescent="0.35">
      <c r="B30" s="13"/>
      <c r="C30" s="2">
        <v>2019</v>
      </c>
      <c r="D30" s="20">
        <v>704342</v>
      </c>
      <c r="E30" s="20">
        <v>10568188</v>
      </c>
      <c r="F30" s="6">
        <v>66.650000000000006</v>
      </c>
    </row>
    <row r="31" spans="2:6" ht="15" thickBot="1" x14ac:dyDescent="0.35">
      <c r="B31" s="13"/>
      <c r="C31" s="2">
        <v>2020</v>
      </c>
      <c r="D31" s="20">
        <v>665595</v>
      </c>
      <c r="E31" s="20">
        <v>10561909</v>
      </c>
      <c r="F31" s="6">
        <v>63.02</v>
      </c>
    </row>
    <row r="32" spans="2:6" ht="15" thickBot="1" x14ac:dyDescent="0.35">
      <c r="B32" s="13"/>
      <c r="C32" s="2">
        <v>2021</v>
      </c>
      <c r="D32" s="20"/>
      <c r="E32" s="20"/>
      <c r="F32" s="6">
        <v>61.5</v>
      </c>
    </row>
    <row r="33" spans="2:6" ht="15" thickBot="1" x14ac:dyDescent="0.35">
      <c r="B33" s="14"/>
      <c r="C33" s="3" t="s">
        <v>1</v>
      </c>
      <c r="D33" s="26">
        <v>12228910</v>
      </c>
      <c r="E33" s="26">
        <v>150338108</v>
      </c>
      <c r="F33" s="7">
        <v>81.34</v>
      </c>
    </row>
    <row r="34" spans="2:6" ht="15" customHeight="1" thickBot="1" x14ac:dyDescent="0.35">
      <c r="B34" s="15" t="s">
        <v>3</v>
      </c>
      <c r="C34" s="2">
        <v>2007</v>
      </c>
      <c r="D34" s="20">
        <v>1208408</v>
      </c>
      <c r="E34" s="20">
        <v>10229259</v>
      </c>
      <c r="F34" s="6">
        <v>118.13</v>
      </c>
    </row>
    <row r="35" spans="2:6" ht="15" thickBot="1" x14ac:dyDescent="0.35">
      <c r="B35" s="13"/>
      <c r="C35" s="2">
        <v>2008</v>
      </c>
      <c r="D35" s="20">
        <v>1195774</v>
      </c>
      <c r="E35" s="20">
        <v>10393532</v>
      </c>
      <c r="F35" s="6">
        <v>115.05</v>
      </c>
    </row>
    <row r="36" spans="2:6" ht="15" thickBot="1" x14ac:dyDescent="0.35">
      <c r="B36" s="13"/>
      <c r="C36" s="2">
        <v>2009</v>
      </c>
      <c r="D36" s="20">
        <v>1166787</v>
      </c>
      <c r="E36" s="20">
        <v>10466871</v>
      </c>
      <c r="F36" s="6">
        <v>111.47</v>
      </c>
    </row>
    <row r="37" spans="2:6" ht="15" thickBot="1" x14ac:dyDescent="0.35">
      <c r="B37" s="13"/>
      <c r="C37" s="2">
        <v>2010</v>
      </c>
      <c r="D37" s="20">
        <v>1133713</v>
      </c>
      <c r="E37" s="20">
        <v>10466258</v>
      </c>
      <c r="F37" s="6">
        <v>108.32</v>
      </c>
    </row>
    <row r="38" spans="2:6" ht="15" thickBot="1" x14ac:dyDescent="0.35">
      <c r="B38" s="13"/>
      <c r="C38" s="2">
        <v>2011</v>
      </c>
      <c r="D38" s="20">
        <v>1127583</v>
      </c>
      <c r="E38" s="20">
        <v>10518279</v>
      </c>
      <c r="F38" s="6">
        <v>107.2</v>
      </c>
    </row>
    <row r="39" spans="2:6" ht="15" thickBot="1" x14ac:dyDescent="0.35">
      <c r="B39" s="13"/>
      <c r="C39" s="2">
        <v>2012</v>
      </c>
      <c r="D39" s="20">
        <v>1123900</v>
      </c>
      <c r="E39" s="20">
        <v>10553440</v>
      </c>
      <c r="F39" s="6">
        <v>106.5</v>
      </c>
    </row>
    <row r="40" spans="2:6" ht="15" thickBot="1" x14ac:dyDescent="0.35">
      <c r="B40" s="13"/>
      <c r="C40" s="2">
        <v>2013</v>
      </c>
      <c r="D40" s="20">
        <v>1120777</v>
      </c>
      <c r="E40" s="20">
        <v>10620319</v>
      </c>
      <c r="F40" s="6">
        <v>105.53</v>
      </c>
    </row>
    <row r="41" spans="2:6" ht="15" thickBot="1" x14ac:dyDescent="0.35">
      <c r="B41" s="13"/>
      <c r="C41" s="2">
        <v>2014</v>
      </c>
      <c r="D41" s="20">
        <v>1145392</v>
      </c>
      <c r="E41" s="20">
        <v>10826549</v>
      </c>
      <c r="F41" s="6">
        <v>105.79</v>
      </c>
    </row>
    <row r="42" spans="2:6" ht="15" thickBot="1" x14ac:dyDescent="0.35">
      <c r="B42" s="13"/>
      <c r="C42" s="2">
        <v>2015</v>
      </c>
      <c r="D42" s="20">
        <v>1152311</v>
      </c>
      <c r="E42" s="20">
        <v>11052155</v>
      </c>
      <c r="F42" s="6">
        <v>104.26</v>
      </c>
    </row>
    <row r="43" spans="2:6" ht="15" thickBot="1" x14ac:dyDescent="0.35">
      <c r="B43" s="13"/>
      <c r="C43" s="2">
        <v>2016</v>
      </c>
      <c r="D43" s="20">
        <v>1149122</v>
      </c>
      <c r="E43" s="20">
        <v>11259410</v>
      </c>
      <c r="F43" s="6">
        <v>102.06</v>
      </c>
    </row>
    <row r="44" spans="2:6" ht="15" thickBot="1" x14ac:dyDescent="0.35">
      <c r="B44" s="13"/>
      <c r="C44" s="2">
        <v>2017</v>
      </c>
      <c r="D44" s="20">
        <v>1123577</v>
      </c>
      <c r="E44" s="20">
        <v>11468230</v>
      </c>
      <c r="F44" s="6">
        <v>97.97</v>
      </c>
    </row>
    <row r="45" spans="2:6" ht="15" thickBot="1" x14ac:dyDescent="0.35">
      <c r="B45" s="13"/>
      <c r="C45" s="2">
        <v>2018</v>
      </c>
      <c r="D45" s="20">
        <v>1099491</v>
      </c>
      <c r="E45" s="20">
        <v>11542918</v>
      </c>
      <c r="F45" s="6">
        <v>95.25</v>
      </c>
    </row>
    <row r="46" spans="2:6" ht="15" thickBot="1" x14ac:dyDescent="0.35">
      <c r="B46" s="13"/>
      <c r="C46" s="2">
        <v>2019</v>
      </c>
      <c r="D46" s="20">
        <v>1078097</v>
      </c>
      <c r="E46" s="20">
        <v>11504446</v>
      </c>
      <c r="F46" s="6">
        <v>93.71</v>
      </c>
    </row>
    <row r="47" spans="2:6" ht="15" thickBot="1" x14ac:dyDescent="0.35">
      <c r="B47" s="13"/>
      <c r="C47" s="2">
        <v>2020</v>
      </c>
      <c r="D47" s="20">
        <v>1024402</v>
      </c>
      <c r="E47" s="20">
        <v>11356117</v>
      </c>
      <c r="F47" s="6">
        <v>90.21</v>
      </c>
    </row>
    <row r="48" spans="2:6" ht="15" thickBot="1" x14ac:dyDescent="0.35">
      <c r="B48" s="13"/>
      <c r="C48" s="2">
        <v>2021</v>
      </c>
      <c r="D48" s="20"/>
      <c r="E48" s="20"/>
      <c r="F48" s="6">
        <v>92</v>
      </c>
    </row>
    <row r="49" spans="2:6" ht="15" thickBot="1" x14ac:dyDescent="0.35">
      <c r="B49" s="14"/>
      <c r="C49" s="3" t="s">
        <v>1</v>
      </c>
      <c r="D49" s="26">
        <v>15849334</v>
      </c>
      <c r="E49" s="26">
        <v>152257783</v>
      </c>
      <c r="F49" s="7">
        <v>104.1</v>
      </c>
    </row>
    <row r="50" spans="2:6" ht="15" thickBot="1" x14ac:dyDescent="0.35">
      <c r="B50" s="15" t="s">
        <v>4</v>
      </c>
      <c r="C50" s="2">
        <v>2007</v>
      </c>
      <c r="D50" s="20">
        <v>961931</v>
      </c>
      <c r="E50" s="20">
        <v>9559334</v>
      </c>
      <c r="F50" s="6">
        <v>100.63</v>
      </c>
    </row>
    <row r="51" spans="2:6" ht="15" thickBot="1" x14ac:dyDescent="0.35">
      <c r="B51" s="13"/>
      <c r="C51" s="2">
        <v>2008</v>
      </c>
      <c r="D51" s="20">
        <v>956716</v>
      </c>
      <c r="E51" s="20">
        <v>9625879</v>
      </c>
      <c r="F51" s="6">
        <v>99.39</v>
      </c>
    </row>
    <row r="52" spans="2:6" ht="15" thickBot="1" x14ac:dyDescent="0.35">
      <c r="B52" s="13"/>
      <c r="C52" s="2">
        <v>2009</v>
      </c>
      <c r="D52" s="20">
        <v>955246</v>
      </c>
      <c r="E52" s="20">
        <v>9800559</v>
      </c>
      <c r="F52" s="6">
        <v>97.47</v>
      </c>
    </row>
    <row r="53" spans="2:6" ht="15" thickBot="1" x14ac:dyDescent="0.35">
      <c r="B53" s="13"/>
      <c r="C53" s="2">
        <v>2010</v>
      </c>
      <c r="D53" s="20">
        <v>962170</v>
      </c>
      <c r="E53" s="20">
        <v>9965599</v>
      </c>
      <c r="F53" s="6">
        <v>96.55</v>
      </c>
    </row>
    <row r="54" spans="2:6" ht="15" thickBot="1" x14ac:dyDescent="0.35">
      <c r="B54" s="13"/>
      <c r="C54" s="2">
        <v>2011</v>
      </c>
      <c r="D54" s="20">
        <v>986682</v>
      </c>
      <c r="E54" s="20">
        <v>10228056</v>
      </c>
      <c r="F54" s="6">
        <v>96.47</v>
      </c>
    </row>
    <row r="55" spans="2:6" ht="15" thickBot="1" x14ac:dyDescent="0.35">
      <c r="B55" s="13"/>
      <c r="C55" s="2">
        <v>2012</v>
      </c>
      <c r="D55" s="20">
        <v>1013416</v>
      </c>
      <c r="E55" s="20">
        <v>10417089</v>
      </c>
      <c r="F55" s="6">
        <v>97.28</v>
      </c>
    </row>
    <row r="56" spans="2:6" ht="15" thickBot="1" x14ac:dyDescent="0.35">
      <c r="B56" s="13"/>
      <c r="C56" s="2">
        <v>2013</v>
      </c>
      <c r="D56" s="20">
        <v>1036927</v>
      </c>
      <c r="E56" s="20">
        <v>10582777</v>
      </c>
      <c r="F56" s="6">
        <v>97.98</v>
      </c>
    </row>
    <row r="57" spans="2:6" ht="15" thickBot="1" x14ac:dyDescent="0.35">
      <c r="B57" s="13"/>
      <c r="C57" s="2">
        <v>2014</v>
      </c>
      <c r="D57" s="20">
        <v>1081058</v>
      </c>
      <c r="E57" s="20">
        <v>10719741</v>
      </c>
      <c r="F57" s="6">
        <v>100.85</v>
      </c>
    </row>
    <row r="58" spans="2:6" ht="15" thickBot="1" x14ac:dyDescent="0.35">
      <c r="B58" s="13"/>
      <c r="C58" s="2">
        <v>2015</v>
      </c>
      <c r="D58" s="20">
        <v>1094693</v>
      </c>
      <c r="E58" s="20">
        <v>10785909</v>
      </c>
      <c r="F58" s="6">
        <v>101.49</v>
      </c>
    </row>
    <row r="59" spans="2:6" ht="15" thickBot="1" x14ac:dyDescent="0.35">
      <c r="B59" s="13"/>
      <c r="C59" s="2">
        <v>2016</v>
      </c>
      <c r="D59" s="20">
        <v>1111042</v>
      </c>
      <c r="E59" s="20">
        <v>10818095</v>
      </c>
      <c r="F59" s="6">
        <v>102.7</v>
      </c>
    </row>
    <row r="60" spans="2:6" ht="15" thickBot="1" x14ac:dyDescent="0.35">
      <c r="B60" s="13"/>
      <c r="C60" s="2">
        <v>2017</v>
      </c>
      <c r="D60" s="20">
        <v>1091917</v>
      </c>
      <c r="E60" s="20">
        <v>10883081</v>
      </c>
      <c r="F60" s="6">
        <v>100.33</v>
      </c>
    </row>
    <row r="61" spans="2:6" ht="15" thickBot="1" x14ac:dyDescent="0.35">
      <c r="B61" s="13"/>
      <c r="C61" s="2">
        <v>2018</v>
      </c>
      <c r="D61" s="20">
        <v>1090697</v>
      </c>
      <c r="E61" s="20">
        <v>10944147</v>
      </c>
      <c r="F61" s="6">
        <v>99.66</v>
      </c>
    </row>
    <row r="62" spans="2:6" ht="15" thickBot="1" x14ac:dyDescent="0.35">
      <c r="B62" s="13"/>
      <c r="C62" s="2">
        <v>2019</v>
      </c>
      <c r="D62" s="20">
        <v>1089281</v>
      </c>
      <c r="E62" s="20">
        <v>11076695</v>
      </c>
      <c r="F62" s="6">
        <v>98.34</v>
      </c>
    </row>
    <row r="63" spans="2:6" ht="15" thickBot="1" x14ac:dyDescent="0.35">
      <c r="B63" s="13"/>
      <c r="C63" s="2">
        <v>2020</v>
      </c>
      <c r="D63" s="20">
        <v>1069984</v>
      </c>
      <c r="E63" s="20">
        <v>11269150</v>
      </c>
      <c r="F63" s="6">
        <v>94.95</v>
      </c>
    </row>
    <row r="64" spans="2:6" ht="15" thickBot="1" x14ac:dyDescent="0.35">
      <c r="B64" s="13"/>
      <c r="C64" s="2">
        <v>2021</v>
      </c>
      <c r="D64" s="20"/>
      <c r="E64" s="20"/>
      <c r="F64" s="6">
        <v>97.3</v>
      </c>
    </row>
    <row r="65" spans="2:6" ht="15" thickBot="1" x14ac:dyDescent="0.35">
      <c r="B65" s="14"/>
      <c r="C65" s="3" t="s">
        <v>1</v>
      </c>
      <c r="D65" s="26">
        <v>14501760</v>
      </c>
      <c r="E65" s="26">
        <v>146676111</v>
      </c>
      <c r="F65" s="7">
        <v>98.87</v>
      </c>
    </row>
    <row r="66" spans="2:6" ht="15" thickBot="1" x14ac:dyDescent="0.35">
      <c r="B66" s="15" t="s">
        <v>5</v>
      </c>
      <c r="C66" s="2">
        <v>2007</v>
      </c>
      <c r="D66" s="20">
        <v>499914</v>
      </c>
      <c r="E66" s="20">
        <v>10502839</v>
      </c>
      <c r="F66" s="6">
        <v>47.6</v>
      </c>
    </row>
    <row r="67" spans="2:6" ht="15" thickBot="1" x14ac:dyDescent="0.35">
      <c r="B67" s="13"/>
      <c r="C67" s="2">
        <v>2008</v>
      </c>
      <c r="D67" s="20">
        <v>488875</v>
      </c>
      <c r="E67" s="20">
        <v>10437809</v>
      </c>
      <c r="F67" s="6">
        <v>46.84</v>
      </c>
    </row>
    <row r="68" spans="2:6" ht="15" thickBot="1" x14ac:dyDescent="0.35">
      <c r="B68" s="13"/>
      <c r="C68" s="2">
        <v>2009</v>
      </c>
      <c r="D68" s="20">
        <v>474103</v>
      </c>
      <c r="E68" s="20">
        <v>10292169</v>
      </c>
      <c r="F68" s="6">
        <v>46.06</v>
      </c>
    </row>
    <row r="69" spans="2:6" ht="15" thickBot="1" x14ac:dyDescent="0.35">
      <c r="B69" s="13"/>
      <c r="C69" s="2">
        <v>2010</v>
      </c>
      <c r="D69" s="20">
        <v>464870</v>
      </c>
      <c r="E69" s="20">
        <v>10137620</v>
      </c>
      <c r="F69" s="6">
        <v>45.86</v>
      </c>
    </row>
    <row r="70" spans="2:6" ht="15" thickBot="1" x14ac:dyDescent="0.35">
      <c r="B70" s="13"/>
      <c r="C70" s="2">
        <v>2011</v>
      </c>
      <c r="D70" s="20">
        <v>463849</v>
      </c>
      <c r="E70" s="20">
        <v>9832998</v>
      </c>
      <c r="F70" s="6">
        <v>47.17</v>
      </c>
    </row>
    <row r="71" spans="2:6" ht="15" thickBot="1" x14ac:dyDescent="0.35">
      <c r="B71" s="13"/>
      <c r="C71" s="2">
        <v>2012</v>
      </c>
      <c r="D71" s="20">
        <v>472318</v>
      </c>
      <c r="E71" s="20">
        <v>9773586</v>
      </c>
      <c r="F71" s="6">
        <v>48.33</v>
      </c>
    </row>
    <row r="72" spans="2:6" ht="15" thickBot="1" x14ac:dyDescent="0.35">
      <c r="B72" s="13"/>
      <c r="C72" s="2">
        <v>2013</v>
      </c>
      <c r="D72" s="20">
        <v>483873</v>
      </c>
      <c r="E72" s="20">
        <v>9818501</v>
      </c>
      <c r="F72" s="6">
        <v>49.28</v>
      </c>
    </row>
    <row r="73" spans="2:6" ht="15" thickBot="1" x14ac:dyDescent="0.35">
      <c r="B73" s="13"/>
      <c r="C73" s="2">
        <v>2014</v>
      </c>
      <c r="D73" s="20">
        <v>508748</v>
      </c>
      <c r="E73" s="20">
        <v>9981814</v>
      </c>
      <c r="F73" s="6">
        <v>50.97</v>
      </c>
    </row>
    <row r="74" spans="2:6" ht="15" thickBot="1" x14ac:dyDescent="0.35">
      <c r="B74" s="13"/>
      <c r="C74" s="2">
        <v>2015</v>
      </c>
      <c r="D74" s="20">
        <v>527996</v>
      </c>
      <c r="E74" s="20">
        <v>10201161</v>
      </c>
      <c r="F74" s="6">
        <v>51.76</v>
      </c>
    </row>
    <row r="75" spans="2:6" ht="15" thickBot="1" x14ac:dyDescent="0.35">
      <c r="B75" s="13"/>
      <c r="C75" s="2">
        <v>2016</v>
      </c>
      <c r="D75" s="20">
        <v>547488</v>
      </c>
      <c r="E75" s="20">
        <v>10397463</v>
      </c>
      <c r="F75" s="6">
        <v>52.66</v>
      </c>
    </row>
    <row r="76" spans="2:6" ht="15" thickBot="1" x14ac:dyDescent="0.35">
      <c r="B76" s="13"/>
      <c r="C76" s="2">
        <v>2017</v>
      </c>
      <c r="D76" s="20">
        <v>554796</v>
      </c>
      <c r="E76" s="20">
        <v>10616012</v>
      </c>
      <c r="F76" s="6">
        <v>52.26</v>
      </c>
    </row>
    <row r="77" spans="2:6" ht="15" thickBot="1" x14ac:dyDescent="0.35">
      <c r="B77" s="13"/>
      <c r="C77" s="2">
        <v>2018</v>
      </c>
      <c r="D77" s="20">
        <v>566786</v>
      </c>
      <c r="E77" s="20">
        <v>10773397</v>
      </c>
      <c r="F77" s="6">
        <v>52.61</v>
      </c>
    </row>
    <row r="78" spans="2:6" ht="15" thickBot="1" x14ac:dyDescent="0.35">
      <c r="B78" s="13"/>
      <c r="C78" s="2">
        <v>2019</v>
      </c>
      <c r="D78" s="20">
        <v>572598</v>
      </c>
      <c r="E78" s="20">
        <v>10852580</v>
      </c>
      <c r="F78" s="6">
        <v>52.76</v>
      </c>
    </row>
    <row r="79" spans="2:6" ht="15" thickBot="1" x14ac:dyDescent="0.35">
      <c r="B79" s="13"/>
      <c r="C79" s="2">
        <v>2020</v>
      </c>
      <c r="D79" s="20">
        <v>564059</v>
      </c>
      <c r="E79" s="20">
        <v>10890716</v>
      </c>
      <c r="F79" s="6">
        <v>51.79</v>
      </c>
    </row>
    <row r="80" spans="2:6" ht="15" thickBot="1" x14ac:dyDescent="0.35">
      <c r="B80" s="13"/>
      <c r="C80" s="2">
        <v>2021</v>
      </c>
      <c r="D80" s="20"/>
      <c r="E80" s="20"/>
      <c r="F80" s="6">
        <v>54.2</v>
      </c>
    </row>
    <row r="81" spans="2:6" ht="15" thickBot="1" x14ac:dyDescent="0.35">
      <c r="B81" s="14"/>
      <c r="C81" s="3" t="s">
        <v>1</v>
      </c>
      <c r="D81" s="26">
        <v>7190273</v>
      </c>
      <c r="E81" s="26">
        <v>144508665</v>
      </c>
      <c r="F81" s="7">
        <v>49.76</v>
      </c>
    </row>
    <row r="82" spans="2:6" ht="15" thickBot="1" x14ac:dyDescent="0.35">
      <c r="B82" s="15" t="s">
        <v>6</v>
      </c>
      <c r="C82" s="2">
        <v>2007</v>
      </c>
      <c r="D82" s="20">
        <v>105179</v>
      </c>
      <c r="E82" s="20">
        <v>10999163</v>
      </c>
      <c r="F82" s="6">
        <v>9.56</v>
      </c>
    </row>
    <row r="83" spans="2:6" ht="15" thickBot="1" x14ac:dyDescent="0.35">
      <c r="B83" s="13"/>
      <c r="C83" s="2">
        <v>2008</v>
      </c>
      <c r="D83" s="20">
        <v>105973</v>
      </c>
      <c r="E83" s="20">
        <v>10757924</v>
      </c>
      <c r="F83" s="6">
        <v>9.85</v>
      </c>
    </row>
    <row r="84" spans="2:6" ht="15" thickBot="1" x14ac:dyDescent="0.35">
      <c r="B84" s="13"/>
      <c r="C84" s="2">
        <v>2009</v>
      </c>
      <c r="D84" s="20">
        <v>105827</v>
      </c>
      <c r="E84" s="20">
        <v>10549441</v>
      </c>
      <c r="F84" s="6">
        <v>10.029999999999999</v>
      </c>
    </row>
    <row r="85" spans="2:6" ht="15" thickBot="1" x14ac:dyDescent="0.35">
      <c r="B85" s="13"/>
      <c r="C85" s="2">
        <v>2010</v>
      </c>
      <c r="D85" s="20">
        <v>107045</v>
      </c>
      <c r="E85" s="20">
        <v>10496987</v>
      </c>
      <c r="F85" s="6">
        <v>10.199999999999999</v>
      </c>
    </row>
    <row r="86" spans="2:6" ht="15" thickBot="1" x14ac:dyDescent="0.35">
      <c r="B86" s="13"/>
      <c r="C86" s="2">
        <v>2011</v>
      </c>
      <c r="D86" s="20">
        <v>108920</v>
      </c>
      <c r="E86" s="20">
        <v>10571486</v>
      </c>
      <c r="F86" s="6">
        <v>10.3</v>
      </c>
    </row>
    <row r="87" spans="2:6" ht="15" thickBot="1" x14ac:dyDescent="0.35">
      <c r="B87" s="13"/>
      <c r="C87" s="2">
        <v>2012</v>
      </c>
      <c r="D87" s="20">
        <v>109579</v>
      </c>
      <c r="E87" s="20">
        <v>10569227</v>
      </c>
      <c r="F87" s="6">
        <v>10.37</v>
      </c>
    </row>
    <row r="88" spans="2:6" ht="15" thickBot="1" x14ac:dyDescent="0.35">
      <c r="B88" s="13"/>
      <c r="C88" s="2">
        <v>2013</v>
      </c>
      <c r="D88" s="20">
        <v>109484</v>
      </c>
      <c r="E88" s="20">
        <v>10488928</v>
      </c>
      <c r="F88" s="6">
        <v>10.44</v>
      </c>
    </row>
    <row r="89" spans="2:6" ht="15" thickBot="1" x14ac:dyDescent="0.35">
      <c r="B89" s="13"/>
      <c r="C89" s="2">
        <v>2014</v>
      </c>
      <c r="D89" s="20">
        <v>110021</v>
      </c>
      <c r="E89" s="20">
        <v>10372090</v>
      </c>
      <c r="F89" s="6">
        <v>10.61</v>
      </c>
    </row>
    <row r="90" spans="2:6" ht="15" thickBot="1" x14ac:dyDescent="0.35">
      <c r="B90" s="13"/>
      <c r="C90" s="2">
        <v>2015</v>
      </c>
      <c r="D90" s="20">
        <v>111848</v>
      </c>
      <c r="E90" s="20">
        <v>10185045</v>
      </c>
      <c r="F90" s="6">
        <v>10.98</v>
      </c>
    </row>
    <row r="91" spans="2:6" ht="15" thickBot="1" x14ac:dyDescent="0.35">
      <c r="B91" s="13"/>
      <c r="C91" s="2">
        <v>2016</v>
      </c>
      <c r="D91" s="20">
        <v>113140</v>
      </c>
      <c r="E91" s="20">
        <v>9919930</v>
      </c>
      <c r="F91" s="6">
        <v>11.41</v>
      </c>
    </row>
    <row r="92" spans="2:6" ht="15" thickBot="1" x14ac:dyDescent="0.35">
      <c r="B92" s="13"/>
      <c r="C92" s="2">
        <v>2017</v>
      </c>
      <c r="D92" s="20">
        <v>114813</v>
      </c>
      <c r="E92" s="20">
        <v>9890258</v>
      </c>
      <c r="F92" s="6">
        <v>11.61</v>
      </c>
    </row>
    <row r="93" spans="2:6" ht="15" thickBot="1" x14ac:dyDescent="0.35">
      <c r="B93" s="13"/>
      <c r="C93" s="2">
        <v>2018</v>
      </c>
      <c r="D93" s="20">
        <v>117381</v>
      </c>
      <c r="E93" s="20">
        <v>9916891</v>
      </c>
      <c r="F93" s="6">
        <v>11.84</v>
      </c>
    </row>
    <row r="94" spans="2:6" ht="15" thickBot="1" x14ac:dyDescent="0.35">
      <c r="B94" s="13"/>
      <c r="C94" s="2">
        <v>2019</v>
      </c>
      <c r="D94" s="20">
        <v>120152</v>
      </c>
      <c r="E94" s="20">
        <v>10014484</v>
      </c>
      <c r="F94" s="6">
        <v>12</v>
      </c>
    </row>
    <row r="95" spans="2:6" ht="15" thickBot="1" x14ac:dyDescent="0.35">
      <c r="B95" s="13"/>
      <c r="C95" s="2">
        <v>2020</v>
      </c>
      <c r="D95" s="20">
        <v>120570</v>
      </c>
      <c r="E95" s="20">
        <v>10199608</v>
      </c>
      <c r="F95" s="6">
        <v>11.82</v>
      </c>
    </row>
    <row r="96" spans="2:6" ht="15" thickBot="1" x14ac:dyDescent="0.35">
      <c r="B96" s="13"/>
      <c r="C96" s="1">
        <v>2021</v>
      </c>
      <c r="D96" s="28"/>
      <c r="E96" s="28"/>
      <c r="F96" s="11">
        <v>12.1</v>
      </c>
    </row>
    <row r="97" spans="2:6" ht="15" thickBot="1" x14ac:dyDescent="0.35">
      <c r="B97" s="16"/>
      <c r="C97" s="8" t="s">
        <v>1</v>
      </c>
      <c r="D97" s="27">
        <v>1559932</v>
      </c>
      <c r="E97" s="27">
        <v>144931462</v>
      </c>
      <c r="F97" s="9">
        <v>10.76</v>
      </c>
    </row>
  </sheetData>
  <mergeCells count="6">
    <mergeCell ref="B34:B49"/>
    <mergeCell ref="B50:B65"/>
    <mergeCell ref="B66:B81"/>
    <mergeCell ref="B82:B97"/>
    <mergeCell ref="B18:B33"/>
    <mergeCell ref="B2:B17"/>
  </mergeCells>
  <hyperlinks>
    <hyperlink ref="I2" r:id="rId1" xr:uid="{8F059A78-2EFD-47DA-93F4-E095BB6B438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A73D-AE59-442C-8367-BA25C821BCE1}">
  <dimension ref="A1:E39"/>
  <sheetViews>
    <sheetView topLeftCell="A7" workbookViewId="0">
      <selection activeCell="J10" sqref="J10"/>
    </sheetView>
  </sheetViews>
  <sheetFormatPr defaultRowHeight="14.4" x14ac:dyDescent="0.3"/>
  <cols>
    <col min="2" max="2" width="15.21875" bestFit="1" customWidth="1"/>
  </cols>
  <sheetData>
    <row r="1" spans="1:5" x14ac:dyDescent="0.3">
      <c r="A1" t="s">
        <v>35</v>
      </c>
      <c r="D1" t="s">
        <v>36</v>
      </c>
    </row>
    <row r="2" spans="1:5" ht="15" thickBot="1" x14ac:dyDescent="0.35">
      <c r="A2" t="s">
        <v>8</v>
      </c>
      <c r="B2" t="s">
        <v>27</v>
      </c>
    </row>
    <row r="3" spans="1:5" ht="15" thickBot="1" x14ac:dyDescent="0.35">
      <c r="A3" s="21">
        <v>2003</v>
      </c>
      <c r="B3" s="5">
        <v>27.44</v>
      </c>
      <c r="D3" s="21">
        <v>2003</v>
      </c>
      <c r="E3" s="5">
        <v>25.23</v>
      </c>
    </row>
    <row r="4" spans="1:5" ht="15" thickBot="1" x14ac:dyDescent="0.35">
      <c r="A4" s="23">
        <v>2004</v>
      </c>
      <c r="B4" s="6">
        <v>27.46</v>
      </c>
      <c r="D4" s="23">
        <v>2004</v>
      </c>
      <c r="E4" s="6">
        <v>25.22</v>
      </c>
    </row>
    <row r="5" spans="1:5" ht="15" thickBot="1" x14ac:dyDescent="0.35">
      <c r="A5" s="23">
        <v>2005</v>
      </c>
      <c r="B5" s="6">
        <v>27.45</v>
      </c>
      <c r="D5" s="23">
        <v>2005</v>
      </c>
      <c r="E5" s="6">
        <v>25.15</v>
      </c>
    </row>
    <row r="6" spans="1:5" ht="15" thickBot="1" x14ac:dyDescent="0.35">
      <c r="A6" s="24">
        <v>2006</v>
      </c>
      <c r="B6" s="25">
        <v>27.37</v>
      </c>
      <c r="D6" s="24">
        <v>2006</v>
      </c>
      <c r="E6" s="25">
        <v>25.05</v>
      </c>
    </row>
    <row r="7" spans="1:5" x14ac:dyDescent="0.3">
      <c r="A7" s="12">
        <v>2007</v>
      </c>
      <c r="B7" s="30">
        <v>27.37</v>
      </c>
      <c r="D7" s="12">
        <v>2007</v>
      </c>
      <c r="E7" s="30">
        <v>25.03</v>
      </c>
    </row>
    <row r="8" spans="1:5" ht="15" thickBot="1" x14ac:dyDescent="0.35">
      <c r="A8" s="14"/>
      <c r="B8" s="31">
        <v>6.16</v>
      </c>
      <c r="D8" s="14"/>
      <c r="E8" s="31">
        <v>6.04</v>
      </c>
    </row>
    <row r="9" spans="1:5" x14ac:dyDescent="0.3">
      <c r="A9" s="15">
        <v>2008</v>
      </c>
      <c r="B9" s="32">
        <v>27.41</v>
      </c>
      <c r="D9" s="15">
        <v>2008</v>
      </c>
      <c r="E9" s="32">
        <v>25.08</v>
      </c>
    </row>
    <row r="10" spans="1:5" ht="15" thickBot="1" x14ac:dyDescent="0.35">
      <c r="A10" s="14"/>
      <c r="B10" s="31">
        <v>6.16</v>
      </c>
      <c r="D10" s="14"/>
      <c r="E10" s="31">
        <v>6.05</v>
      </c>
    </row>
    <row r="11" spans="1:5" x14ac:dyDescent="0.3">
      <c r="A11" s="15">
        <v>2009</v>
      </c>
      <c r="B11" s="32">
        <v>27.51</v>
      </c>
      <c r="D11" s="15">
        <v>2009</v>
      </c>
      <c r="E11" s="32">
        <v>25.2</v>
      </c>
    </row>
    <row r="12" spans="1:5" ht="15" thickBot="1" x14ac:dyDescent="0.35">
      <c r="A12" s="14"/>
      <c r="B12" s="31">
        <v>6.14</v>
      </c>
      <c r="D12" s="14"/>
      <c r="E12" s="31">
        <v>6.04</v>
      </c>
    </row>
    <row r="13" spans="1:5" x14ac:dyDescent="0.3">
      <c r="A13" s="15">
        <v>2010</v>
      </c>
      <c r="B13" s="32">
        <v>27.68</v>
      </c>
      <c r="D13" s="15">
        <v>2010</v>
      </c>
      <c r="E13" s="32">
        <v>25.41</v>
      </c>
    </row>
    <row r="14" spans="1:5" ht="15" thickBot="1" x14ac:dyDescent="0.35">
      <c r="A14" s="14"/>
      <c r="B14" s="31">
        <v>6.1</v>
      </c>
      <c r="D14" s="14"/>
      <c r="E14" s="31">
        <v>6.03</v>
      </c>
    </row>
    <row r="15" spans="1:5" x14ac:dyDescent="0.3">
      <c r="A15" s="15">
        <v>2011</v>
      </c>
      <c r="B15" s="32">
        <v>27.85</v>
      </c>
      <c r="D15" s="15">
        <v>2011</v>
      </c>
      <c r="E15" s="32">
        <v>25.62</v>
      </c>
    </row>
    <row r="16" spans="1:5" ht="15" thickBot="1" x14ac:dyDescent="0.35">
      <c r="A16" s="14"/>
      <c r="B16" s="31">
        <v>6.05</v>
      </c>
      <c r="D16" s="14"/>
      <c r="E16" s="31">
        <v>5.99</v>
      </c>
    </row>
    <row r="17" spans="1:5" x14ac:dyDescent="0.3">
      <c r="A17" s="15">
        <v>2012</v>
      </c>
      <c r="B17" s="32">
        <v>27.98</v>
      </c>
      <c r="D17" s="15">
        <v>2012</v>
      </c>
      <c r="E17" s="32">
        <v>25.79</v>
      </c>
    </row>
    <row r="18" spans="1:5" ht="15" thickBot="1" x14ac:dyDescent="0.35">
      <c r="A18" s="14"/>
      <c r="B18" s="31">
        <v>6</v>
      </c>
      <c r="D18" s="14"/>
      <c r="E18" s="31">
        <v>5.97</v>
      </c>
    </row>
    <row r="19" spans="1:5" x14ac:dyDescent="0.3">
      <c r="A19" s="15">
        <v>2013</v>
      </c>
      <c r="B19" s="32">
        <v>28.16</v>
      </c>
      <c r="D19" s="15">
        <v>2013</v>
      </c>
      <c r="E19" s="32">
        <v>26.02</v>
      </c>
    </row>
    <row r="20" spans="1:5" ht="15" thickBot="1" x14ac:dyDescent="0.35">
      <c r="A20" s="14"/>
      <c r="B20" s="31">
        <v>5.95</v>
      </c>
      <c r="D20" s="14"/>
      <c r="E20" s="31">
        <v>5.95</v>
      </c>
    </row>
    <row r="21" spans="1:5" x14ac:dyDescent="0.3">
      <c r="A21" s="15">
        <v>2014</v>
      </c>
      <c r="B21" s="32">
        <v>28.35</v>
      </c>
      <c r="D21" s="15">
        <v>2014</v>
      </c>
      <c r="E21" s="32">
        <v>26.27</v>
      </c>
    </row>
    <row r="22" spans="1:5" ht="15" thickBot="1" x14ac:dyDescent="0.35">
      <c r="A22" s="14"/>
      <c r="B22" s="31">
        <v>5.89</v>
      </c>
      <c r="D22" s="14"/>
      <c r="E22" s="31">
        <v>5.91</v>
      </c>
    </row>
    <row r="23" spans="1:5" x14ac:dyDescent="0.3">
      <c r="A23" s="15">
        <v>2015</v>
      </c>
      <c r="B23" s="32">
        <v>28.51</v>
      </c>
      <c r="D23" s="15">
        <v>2015</v>
      </c>
      <c r="E23" s="32">
        <v>26.43</v>
      </c>
    </row>
    <row r="24" spans="1:5" ht="15" thickBot="1" x14ac:dyDescent="0.35">
      <c r="A24" s="14"/>
      <c r="B24" s="31">
        <v>5.86</v>
      </c>
      <c r="D24" s="14"/>
      <c r="E24" s="31">
        <v>5.9</v>
      </c>
    </row>
    <row r="25" spans="1:5" x14ac:dyDescent="0.3">
      <c r="A25" s="15">
        <v>2016</v>
      </c>
      <c r="B25" s="32">
        <v>28.71</v>
      </c>
      <c r="D25" s="15">
        <v>2016</v>
      </c>
      <c r="E25" s="32">
        <v>26.65</v>
      </c>
    </row>
    <row r="26" spans="1:5" ht="15" thickBot="1" x14ac:dyDescent="0.35">
      <c r="A26" s="14"/>
      <c r="B26" s="31">
        <v>5.82</v>
      </c>
      <c r="D26" s="14"/>
      <c r="E26" s="31">
        <v>5.88</v>
      </c>
    </row>
    <row r="27" spans="1:5" x14ac:dyDescent="0.3">
      <c r="A27" s="15">
        <v>2017</v>
      </c>
      <c r="B27" s="32">
        <v>28.84</v>
      </c>
      <c r="D27" s="15">
        <v>2017</v>
      </c>
      <c r="E27" s="32">
        <v>26.78</v>
      </c>
    </row>
    <row r="28" spans="1:5" ht="15" thickBot="1" x14ac:dyDescent="0.35">
      <c r="A28" s="14"/>
      <c r="B28" s="31">
        <v>5.81</v>
      </c>
      <c r="D28" s="14"/>
      <c r="E28" s="31">
        <v>5.88</v>
      </c>
    </row>
    <row r="29" spans="1:5" x14ac:dyDescent="0.3">
      <c r="A29" s="15">
        <v>2018</v>
      </c>
      <c r="B29" s="32">
        <v>29.01</v>
      </c>
      <c r="D29" s="15">
        <v>2018</v>
      </c>
      <c r="E29" s="32">
        <v>26.93</v>
      </c>
    </row>
    <row r="30" spans="1:5" ht="15" thickBot="1" x14ac:dyDescent="0.35">
      <c r="A30" s="14"/>
      <c r="B30" s="31">
        <v>5.81</v>
      </c>
      <c r="D30" s="14"/>
      <c r="E30" s="31">
        <v>5.89</v>
      </c>
    </row>
    <row r="31" spans="1:5" x14ac:dyDescent="0.3">
      <c r="A31" s="15">
        <v>2019</v>
      </c>
      <c r="B31" s="32">
        <v>29.11</v>
      </c>
      <c r="D31" s="15">
        <v>2019</v>
      </c>
      <c r="E31" s="32">
        <v>27.01</v>
      </c>
    </row>
    <row r="32" spans="1:5" ht="15" thickBot="1" x14ac:dyDescent="0.35">
      <c r="A32" s="14"/>
      <c r="B32" s="31">
        <v>5.81</v>
      </c>
      <c r="D32" s="14"/>
      <c r="E32" s="31">
        <v>5.89</v>
      </c>
    </row>
    <row r="33" spans="1:5" x14ac:dyDescent="0.3">
      <c r="A33" s="15">
        <v>2020</v>
      </c>
      <c r="B33" s="32">
        <v>29.22</v>
      </c>
      <c r="D33" s="15">
        <v>2020</v>
      </c>
      <c r="E33" s="32">
        <v>27.13</v>
      </c>
    </row>
    <row r="34" spans="1:5" ht="15" thickBot="1" x14ac:dyDescent="0.35">
      <c r="A34" s="16"/>
      <c r="B34" s="33">
        <v>5.8</v>
      </c>
      <c r="D34" s="16"/>
      <c r="E34" s="33">
        <v>5.88</v>
      </c>
    </row>
    <row r="37" spans="1:5" x14ac:dyDescent="0.3">
      <c r="A37" t="s">
        <v>20</v>
      </c>
    </row>
    <row r="38" spans="1:5" x14ac:dyDescent="0.3">
      <c r="A38" t="s">
        <v>26</v>
      </c>
    </row>
    <row r="39" spans="1:5" x14ac:dyDescent="0.3">
      <c r="A39" t="s">
        <v>28</v>
      </c>
    </row>
  </sheetData>
  <mergeCells count="28">
    <mergeCell ref="D31:D32"/>
    <mergeCell ref="D33:D34"/>
    <mergeCell ref="D25:D26"/>
    <mergeCell ref="D27:D28"/>
    <mergeCell ref="D29:D30"/>
    <mergeCell ref="D19:D20"/>
    <mergeCell ref="D21:D22"/>
    <mergeCell ref="D23:D24"/>
    <mergeCell ref="D13:D14"/>
    <mergeCell ref="D15:D16"/>
    <mergeCell ref="D17:D18"/>
    <mergeCell ref="A31:A32"/>
    <mergeCell ref="A33:A34"/>
    <mergeCell ref="D7:D8"/>
    <mergeCell ref="D9:D10"/>
    <mergeCell ref="D11:D12"/>
    <mergeCell ref="A25:A26"/>
    <mergeCell ref="A27:A28"/>
    <mergeCell ref="A29:A30"/>
    <mergeCell ref="A19:A20"/>
    <mergeCell ref="A21:A22"/>
    <mergeCell ref="A23:A24"/>
    <mergeCell ref="A13:A14"/>
    <mergeCell ref="A15:A16"/>
    <mergeCell ref="A17:A18"/>
    <mergeCell ref="A7:A8"/>
    <mergeCell ref="A9:A10"/>
    <mergeCell ref="A11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3A7F-24C5-4B2A-A6F3-322258DDF3A2}">
  <dimension ref="A1:I153"/>
  <sheetViews>
    <sheetView tabSelected="1" workbookViewId="0">
      <selection activeCell="K150" sqref="K150"/>
    </sheetView>
  </sheetViews>
  <sheetFormatPr defaultRowHeight="14.4" x14ac:dyDescent="0.3"/>
  <cols>
    <col min="1" max="1" width="12.44140625" customWidth="1"/>
    <col min="2" max="2" width="17.88671875" customWidth="1"/>
    <col min="3" max="3" width="18.77734375" customWidth="1"/>
  </cols>
  <sheetData>
    <row r="1" spans="1:9" x14ac:dyDescent="0.3">
      <c r="A1" t="s">
        <v>33</v>
      </c>
      <c r="F1" t="s">
        <v>34</v>
      </c>
    </row>
    <row r="2" spans="1:9" ht="15" thickBot="1" x14ac:dyDescent="0.35">
      <c r="A2" t="s">
        <v>8</v>
      </c>
      <c r="B2" t="s">
        <v>7</v>
      </c>
      <c r="C2" t="s">
        <v>32</v>
      </c>
    </row>
    <row r="3" spans="1:9" ht="21" thickBot="1" x14ac:dyDescent="0.35">
      <c r="A3" s="12">
        <v>2005</v>
      </c>
      <c r="B3" s="4" t="s">
        <v>29</v>
      </c>
      <c r="C3" s="34">
        <v>6722</v>
      </c>
      <c r="D3" s="38">
        <f>C3/$C$12</f>
        <v>1.6243192635517207E-3</v>
      </c>
      <c r="F3" s="12">
        <v>2005</v>
      </c>
      <c r="G3" s="21" t="s">
        <v>29</v>
      </c>
      <c r="H3" s="34">
        <v>6592</v>
      </c>
      <c r="I3" s="38">
        <f>H3/$H$12</f>
        <v>4.024535502544945E-3</v>
      </c>
    </row>
    <row r="4" spans="1:9" ht="21" thickBot="1" x14ac:dyDescent="0.35">
      <c r="A4" s="13"/>
      <c r="B4" s="2" t="s">
        <v>0</v>
      </c>
      <c r="C4" s="35">
        <v>414593</v>
      </c>
      <c r="D4" s="38">
        <f t="shared" ref="D4:D11" si="0">C4/$C$12</f>
        <v>0.10018318899638479</v>
      </c>
      <c r="F4" s="13"/>
      <c r="G4" s="23" t="s">
        <v>0</v>
      </c>
      <c r="H4" s="35">
        <v>331486</v>
      </c>
      <c r="I4" s="38">
        <f t="shared" ref="I4:I11" si="1">H4/$H$12</f>
        <v>0.20237821231744746</v>
      </c>
    </row>
    <row r="5" spans="1:9" ht="21" thickBot="1" x14ac:dyDescent="0.35">
      <c r="A5" s="13"/>
      <c r="B5" s="2" t="s">
        <v>2</v>
      </c>
      <c r="C5" s="35">
        <v>1040388</v>
      </c>
      <c r="D5" s="38">
        <f t="shared" si="0"/>
        <v>0.25140170633264619</v>
      </c>
      <c r="F5" s="13"/>
      <c r="G5" s="23" t="s">
        <v>2</v>
      </c>
      <c r="H5" s="35">
        <v>492754</v>
      </c>
      <c r="I5" s="38">
        <f t="shared" si="1"/>
        <v>0.30083524985149146</v>
      </c>
    </row>
    <row r="6" spans="1:9" ht="21" thickBot="1" x14ac:dyDescent="0.35">
      <c r="A6" s="13"/>
      <c r="B6" s="2" t="s">
        <v>3</v>
      </c>
      <c r="C6" s="35">
        <v>1131596</v>
      </c>
      <c r="D6" s="38">
        <f t="shared" si="0"/>
        <v>0.27344141347189421</v>
      </c>
      <c r="F6" s="13"/>
      <c r="G6" s="23" t="s">
        <v>3</v>
      </c>
      <c r="H6" s="35">
        <v>402493</v>
      </c>
      <c r="I6" s="38">
        <f t="shared" si="1"/>
        <v>0.24572927306216968</v>
      </c>
    </row>
    <row r="7" spans="1:9" ht="21" thickBot="1" x14ac:dyDescent="0.35">
      <c r="A7" s="13"/>
      <c r="B7" s="2" t="s">
        <v>4</v>
      </c>
      <c r="C7" s="35">
        <v>950691</v>
      </c>
      <c r="D7" s="38">
        <f t="shared" si="0"/>
        <v>0.22972712064642203</v>
      </c>
      <c r="F7" s="13"/>
      <c r="G7" s="23" t="s">
        <v>4</v>
      </c>
      <c r="H7" s="35">
        <v>269639</v>
      </c>
      <c r="I7" s="38">
        <f t="shared" si="1"/>
        <v>0.16461949762905284</v>
      </c>
    </row>
    <row r="8" spans="1:9" ht="21" thickBot="1" x14ac:dyDescent="0.35">
      <c r="A8" s="13"/>
      <c r="B8" s="2" t="s">
        <v>5</v>
      </c>
      <c r="C8" s="35">
        <v>483156</v>
      </c>
      <c r="D8" s="38">
        <f t="shared" si="0"/>
        <v>0.11675090718545005</v>
      </c>
      <c r="F8" s="13"/>
      <c r="G8" s="23" t="s">
        <v>5</v>
      </c>
      <c r="H8" s="35">
        <v>110628</v>
      </c>
      <c r="I8" s="38">
        <f t="shared" si="1"/>
        <v>6.7540399510852875E-2</v>
      </c>
    </row>
    <row r="9" spans="1:9" ht="21" thickBot="1" x14ac:dyDescent="0.35">
      <c r="A9" s="13"/>
      <c r="B9" s="2" t="s">
        <v>6</v>
      </c>
      <c r="C9" s="35">
        <v>104667</v>
      </c>
      <c r="D9" s="38">
        <f t="shared" si="0"/>
        <v>2.5291970300233259E-2</v>
      </c>
      <c r="F9" s="13"/>
      <c r="G9" s="23" t="s">
        <v>6</v>
      </c>
      <c r="H9" s="35">
        <v>22787</v>
      </c>
      <c r="I9" s="38">
        <f t="shared" si="1"/>
        <v>1.3911876592307594E-2</v>
      </c>
    </row>
    <row r="10" spans="1:9" ht="21" thickBot="1" x14ac:dyDescent="0.35">
      <c r="A10" s="13"/>
      <c r="B10" s="2" t="s">
        <v>30</v>
      </c>
      <c r="C10" s="35">
        <v>6119</v>
      </c>
      <c r="D10" s="38">
        <f t="shared" si="0"/>
        <v>1.4786089815044599E-3</v>
      </c>
      <c r="F10" s="13"/>
      <c r="G10" s="23" t="s">
        <v>30</v>
      </c>
      <c r="H10" s="35">
        <v>1453</v>
      </c>
      <c r="I10" s="38">
        <f t="shared" si="1"/>
        <v>8.8708284059432719E-4</v>
      </c>
    </row>
    <row r="11" spans="1:9" ht="21" thickBot="1" x14ac:dyDescent="0.35">
      <c r="A11" s="13"/>
      <c r="B11" s="2" t="s">
        <v>31</v>
      </c>
      <c r="C11" s="6">
        <v>417</v>
      </c>
      <c r="D11" s="38">
        <f t="shared" si="0"/>
        <v>1.0076482191327991E-4</v>
      </c>
      <c r="F11" s="13"/>
      <c r="G11" s="23" t="s">
        <v>31</v>
      </c>
      <c r="H11" s="6">
        <v>121</v>
      </c>
      <c r="I11" s="38">
        <f t="shared" si="1"/>
        <v>7.3872693538825599E-5</v>
      </c>
    </row>
    <row r="12" spans="1:9" ht="15" thickBot="1" x14ac:dyDescent="0.35">
      <c r="A12" s="16"/>
      <c r="B12" s="8" t="s">
        <v>1</v>
      </c>
      <c r="C12" s="37">
        <v>4138349</v>
      </c>
      <c r="F12" s="14"/>
      <c r="G12" s="29" t="s">
        <v>1</v>
      </c>
      <c r="H12" s="37">
        <v>1637953</v>
      </c>
    </row>
    <row r="13" spans="1:9" ht="15" hidden="1" customHeight="1" thickBot="1" x14ac:dyDescent="0.35">
      <c r="A13" s="12">
        <v>2007</v>
      </c>
      <c r="B13" s="4" t="s">
        <v>29</v>
      </c>
      <c r="C13" s="34">
        <v>6195</v>
      </c>
      <c r="F13" s="12">
        <v>2007</v>
      </c>
      <c r="G13" s="4" t="s">
        <v>29</v>
      </c>
      <c r="H13" s="34">
        <v>6066</v>
      </c>
    </row>
    <row r="14" spans="1:9" ht="21" hidden="1" customHeight="1" thickBot="1" x14ac:dyDescent="0.35">
      <c r="A14" s="13"/>
      <c r="B14" s="2" t="s">
        <v>0</v>
      </c>
      <c r="C14" s="35">
        <v>444899</v>
      </c>
      <c r="F14" s="13"/>
      <c r="G14" s="2" t="s">
        <v>0</v>
      </c>
      <c r="H14" s="35">
        <v>356840</v>
      </c>
    </row>
    <row r="15" spans="1:9" ht="21" hidden="1" customHeight="1" thickBot="1" x14ac:dyDescent="0.35">
      <c r="A15" s="13"/>
      <c r="B15" s="2" t="s">
        <v>2</v>
      </c>
      <c r="C15" s="35">
        <v>1082354</v>
      </c>
      <c r="F15" s="13"/>
      <c r="G15" s="2" t="s">
        <v>2</v>
      </c>
      <c r="H15" s="35">
        <v>523849</v>
      </c>
    </row>
    <row r="16" spans="1:9" ht="21" hidden="1" customHeight="1" thickBot="1" x14ac:dyDescent="0.35">
      <c r="A16" s="13"/>
      <c r="B16" s="2" t="s">
        <v>3</v>
      </c>
      <c r="C16" s="35">
        <v>1208408</v>
      </c>
      <c r="F16" s="13"/>
      <c r="G16" s="2" t="s">
        <v>3</v>
      </c>
      <c r="H16" s="35">
        <v>431779</v>
      </c>
    </row>
    <row r="17" spans="1:8" ht="21" hidden="1" customHeight="1" thickBot="1" x14ac:dyDescent="0.35">
      <c r="A17" s="13"/>
      <c r="B17" s="2" t="s">
        <v>4</v>
      </c>
      <c r="C17" s="35">
        <v>961931</v>
      </c>
      <c r="F17" s="13"/>
      <c r="G17" s="2" t="s">
        <v>4</v>
      </c>
      <c r="H17" s="35">
        <v>270072</v>
      </c>
    </row>
    <row r="18" spans="1:8" ht="21" hidden="1" customHeight="1" thickBot="1" x14ac:dyDescent="0.35">
      <c r="A18" s="13"/>
      <c r="B18" s="2" t="s">
        <v>5</v>
      </c>
      <c r="C18" s="35">
        <v>499914</v>
      </c>
      <c r="F18" s="13"/>
      <c r="G18" s="2" t="s">
        <v>5</v>
      </c>
      <c r="H18" s="35">
        <v>112859</v>
      </c>
    </row>
    <row r="19" spans="1:8" ht="21" hidden="1" customHeight="1" thickBot="1" x14ac:dyDescent="0.35">
      <c r="A19" s="13"/>
      <c r="B19" s="2" t="s">
        <v>6</v>
      </c>
      <c r="C19" s="35">
        <v>105179</v>
      </c>
      <c r="F19" s="13"/>
      <c r="G19" s="2" t="s">
        <v>6</v>
      </c>
      <c r="H19" s="35">
        <v>22355</v>
      </c>
    </row>
    <row r="20" spans="1:8" ht="21" hidden="1" customHeight="1" thickBot="1" x14ac:dyDescent="0.35">
      <c r="A20" s="13"/>
      <c r="B20" s="2" t="s">
        <v>30</v>
      </c>
      <c r="C20" s="35">
        <v>6839</v>
      </c>
      <c r="F20" s="13"/>
      <c r="G20" s="2" t="s">
        <v>30</v>
      </c>
      <c r="H20" s="35">
        <v>1731</v>
      </c>
    </row>
    <row r="21" spans="1:8" ht="21" hidden="1" customHeight="1" thickBot="1" x14ac:dyDescent="0.35">
      <c r="A21" s="13"/>
      <c r="B21" s="2" t="s">
        <v>31</v>
      </c>
      <c r="C21" s="6">
        <v>514</v>
      </c>
      <c r="F21" s="13"/>
      <c r="G21" s="2" t="s">
        <v>31</v>
      </c>
      <c r="H21" s="6">
        <v>148</v>
      </c>
    </row>
    <row r="22" spans="1:8" ht="15" hidden="1" customHeight="1" thickBot="1" x14ac:dyDescent="0.35">
      <c r="A22" s="14"/>
      <c r="B22" s="3" t="s">
        <v>1</v>
      </c>
      <c r="C22" s="36">
        <v>4316233</v>
      </c>
      <c r="F22" s="14"/>
      <c r="G22" s="3" t="s">
        <v>1</v>
      </c>
      <c r="H22" s="36">
        <v>1725699</v>
      </c>
    </row>
    <row r="23" spans="1:8" ht="21" hidden="1" customHeight="1" thickBot="1" x14ac:dyDescent="0.35">
      <c r="A23" s="15">
        <v>2008</v>
      </c>
      <c r="B23" s="2" t="s">
        <v>29</v>
      </c>
      <c r="C23" s="35">
        <v>5764</v>
      </c>
      <c r="F23" s="15">
        <v>2008</v>
      </c>
      <c r="G23" s="2" t="s">
        <v>29</v>
      </c>
      <c r="H23" s="35">
        <v>5632</v>
      </c>
    </row>
    <row r="24" spans="1:8" ht="21" hidden="1" customHeight="1" thickBot="1" x14ac:dyDescent="0.35">
      <c r="A24" s="13"/>
      <c r="B24" s="2" t="s">
        <v>0</v>
      </c>
      <c r="C24" s="35">
        <v>434758</v>
      </c>
      <c r="F24" s="13"/>
      <c r="G24" s="2" t="s">
        <v>0</v>
      </c>
      <c r="H24" s="35">
        <v>349265</v>
      </c>
    </row>
    <row r="25" spans="1:8" ht="21" hidden="1" customHeight="1" thickBot="1" x14ac:dyDescent="0.35">
      <c r="A25" s="13"/>
      <c r="B25" s="2" t="s">
        <v>2</v>
      </c>
      <c r="C25" s="35">
        <v>1052184</v>
      </c>
      <c r="F25" s="13"/>
      <c r="G25" s="2" t="s">
        <v>2</v>
      </c>
      <c r="H25" s="35">
        <v>512135</v>
      </c>
    </row>
    <row r="26" spans="1:8" ht="21" hidden="1" customHeight="1" thickBot="1" x14ac:dyDescent="0.35">
      <c r="A26" s="13"/>
      <c r="B26" s="2" t="s">
        <v>3</v>
      </c>
      <c r="C26" s="35">
        <v>1195774</v>
      </c>
      <c r="F26" s="13"/>
      <c r="G26" s="2" t="s">
        <v>3</v>
      </c>
      <c r="H26" s="35">
        <v>431311</v>
      </c>
    </row>
    <row r="27" spans="1:8" ht="21" hidden="1" customHeight="1" thickBot="1" x14ac:dyDescent="0.35">
      <c r="A27" s="13"/>
      <c r="B27" s="2" t="s">
        <v>4</v>
      </c>
      <c r="C27" s="35">
        <v>956716</v>
      </c>
      <c r="F27" s="13"/>
      <c r="G27" s="2" t="s">
        <v>4</v>
      </c>
      <c r="H27" s="35">
        <v>270318</v>
      </c>
    </row>
    <row r="28" spans="1:8" ht="21" hidden="1" customHeight="1" thickBot="1" x14ac:dyDescent="0.35">
      <c r="A28" s="13"/>
      <c r="B28" s="2" t="s">
        <v>5</v>
      </c>
      <c r="C28" s="35">
        <v>488875</v>
      </c>
      <c r="F28" s="13"/>
      <c r="G28" s="2" t="s">
        <v>5</v>
      </c>
      <c r="H28" s="35">
        <v>110126</v>
      </c>
    </row>
    <row r="29" spans="1:8" ht="21" hidden="1" customHeight="1" thickBot="1" x14ac:dyDescent="0.35">
      <c r="A29" s="13"/>
      <c r="B29" s="2" t="s">
        <v>6</v>
      </c>
      <c r="C29" s="35">
        <v>105973</v>
      </c>
      <c r="F29" s="13"/>
      <c r="G29" s="2" t="s">
        <v>6</v>
      </c>
      <c r="H29" s="35">
        <v>23106</v>
      </c>
    </row>
    <row r="30" spans="1:8" ht="21" hidden="1" customHeight="1" thickBot="1" x14ac:dyDescent="0.35">
      <c r="A30" s="13"/>
      <c r="B30" s="2" t="s">
        <v>30</v>
      </c>
      <c r="C30" s="35">
        <v>7109</v>
      </c>
      <c r="F30" s="13"/>
      <c r="G30" s="2" t="s">
        <v>30</v>
      </c>
      <c r="H30" s="35">
        <v>1863</v>
      </c>
    </row>
    <row r="31" spans="1:8" ht="21" hidden="1" customHeight="1" thickBot="1" x14ac:dyDescent="0.35">
      <c r="A31" s="13"/>
      <c r="B31" s="2" t="s">
        <v>31</v>
      </c>
      <c r="C31" s="6">
        <v>541</v>
      </c>
      <c r="F31" s="13"/>
      <c r="G31" s="2" t="s">
        <v>31</v>
      </c>
      <c r="H31" s="6">
        <v>165</v>
      </c>
    </row>
    <row r="32" spans="1:8" ht="15" hidden="1" customHeight="1" thickBot="1" x14ac:dyDescent="0.35">
      <c r="A32" s="14"/>
      <c r="B32" s="3" t="s">
        <v>1</v>
      </c>
      <c r="C32" s="36">
        <v>4247694</v>
      </c>
      <c r="F32" s="14"/>
      <c r="G32" s="3" t="s">
        <v>1</v>
      </c>
      <c r="H32" s="36">
        <v>1703921</v>
      </c>
    </row>
    <row r="33" spans="1:9" ht="21" hidden="1" customHeight="1" thickBot="1" x14ac:dyDescent="0.35">
      <c r="A33" s="15">
        <v>2009</v>
      </c>
      <c r="B33" s="2" t="s">
        <v>29</v>
      </c>
      <c r="C33" s="35">
        <v>5029</v>
      </c>
      <c r="F33" s="15">
        <v>2009</v>
      </c>
      <c r="G33" s="2" t="s">
        <v>29</v>
      </c>
      <c r="H33" s="35">
        <v>4920</v>
      </c>
    </row>
    <row r="34" spans="1:9" ht="21" hidden="1" customHeight="1" thickBot="1" x14ac:dyDescent="0.35">
      <c r="A34" s="13"/>
      <c r="B34" s="2" t="s">
        <v>0</v>
      </c>
      <c r="C34" s="35">
        <v>409802</v>
      </c>
      <c r="F34" s="13"/>
      <c r="G34" s="2" t="s">
        <v>0</v>
      </c>
      <c r="H34" s="35">
        <v>330500</v>
      </c>
    </row>
    <row r="35" spans="1:9" ht="21" hidden="1" customHeight="1" thickBot="1" x14ac:dyDescent="0.35">
      <c r="A35" s="13"/>
      <c r="B35" s="2" t="s">
        <v>2</v>
      </c>
      <c r="C35" s="35">
        <v>1005982</v>
      </c>
      <c r="F35" s="13"/>
      <c r="G35" s="2" t="s">
        <v>2</v>
      </c>
      <c r="H35" s="35">
        <v>493851</v>
      </c>
    </row>
    <row r="36" spans="1:9" ht="21" hidden="1" customHeight="1" thickBot="1" x14ac:dyDescent="0.35">
      <c r="A36" s="13"/>
      <c r="B36" s="2" t="s">
        <v>3</v>
      </c>
      <c r="C36" s="35">
        <v>1166787</v>
      </c>
      <c r="F36" s="13"/>
      <c r="G36" s="2" t="s">
        <v>3</v>
      </c>
      <c r="H36" s="35">
        <v>426362</v>
      </c>
    </row>
    <row r="37" spans="1:9" ht="21" hidden="1" customHeight="1" thickBot="1" x14ac:dyDescent="0.35">
      <c r="A37" s="13"/>
      <c r="B37" s="2" t="s">
        <v>4</v>
      </c>
      <c r="C37" s="35">
        <v>955246</v>
      </c>
      <c r="F37" s="13"/>
      <c r="G37" s="2" t="s">
        <v>4</v>
      </c>
      <c r="H37" s="35">
        <v>272219</v>
      </c>
    </row>
    <row r="38" spans="1:9" ht="21" hidden="1" customHeight="1" thickBot="1" x14ac:dyDescent="0.35">
      <c r="A38" s="13"/>
      <c r="B38" s="2" t="s">
        <v>5</v>
      </c>
      <c r="C38" s="35">
        <v>474103</v>
      </c>
      <c r="F38" s="13"/>
      <c r="G38" s="2" t="s">
        <v>5</v>
      </c>
      <c r="H38" s="35">
        <v>106971</v>
      </c>
    </row>
    <row r="39" spans="1:9" ht="21" hidden="1" customHeight="1" thickBot="1" x14ac:dyDescent="0.35">
      <c r="A39" s="13"/>
      <c r="B39" s="2" t="s">
        <v>6</v>
      </c>
      <c r="C39" s="35">
        <v>105827</v>
      </c>
      <c r="F39" s="13"/>
      <c r="G39" s="2" t="s">
        <v>6</v>
      </c>
      <c r="H39" s="35">
        <v>23330</v>
      </c>
    </row>
    <row r="40" spans="1:9" ht="21" hidden="1" customHeight="1" thickBot="1" x14ac:dyDescent="0.35">
      <c r="A40" s="13"/>
      <c r="B40" s="2" t="s">
        <v>30</v>
      </c>
      <c r="C40" s="35">
        <v>7320</v>
      </c>
      <c r="F40" s="13"/>
      <c r="G40" s="2" t="s">
        <v>30</v>
      </c>
      <c r="H40" s="35">
        <v>1906</v>
      </c>
    </row>
    <row r="41" spans="1:9" ht="21" hidden="1" customHeight="1" thickBot="1" x14ac:dyDescent="0.35">
      <c r="A41" s="13"/>
      <c r="B41" s="2" t="s">
        <v>31</v>
      </c>
      <c r="C41" s="6">
        <v>569</v>
      </c>
      <c r="F41" s="13"/>
      <c r="G41" s="2" t="s">
        <v>31</v>
      </c>
      <c r="H41" s="6">
        <v>172</v>
      </c>
    </row>
    <row r="42" spans="1:9" ht="15" hidden="1" customHeight="1" thickBot="1" x14ac:dyDescent="0.35">
      <c r="A42" s="14"/>
      <c r="B42" s="3" t="s">
        <v>1</v>
      </c>
      <c r="C42" s="36">
        <v>4130665</v>
      </c>
      <c r="F42" s="14"/>
      <c r="G42" s="3" t="s">
        <v>1</v>
      </c>
      <c r="H42" s="36">
        <v>1660231</v>
      </c>
    </row>
    <row r="43" spans="1:9" ht="21" thickBot="1" x14ac:dyDescent="0.35">
      <c r="A43" s="15">
        <v>2010</v>
      </c>
      <c r="B43" s="2" t="s">
        <v>29</v>
      </c>
      <c r="C43" s="35">
        <v>4497</v>
      </c>
      <c r="D43" s="38">
        <f>C43/$C$52</f>
        <v>1.1244225988689264E-3</v>
      </c>
      <c r="F43" s="15">
        <v>2010</v>
      </c>
      <c r="G43" s="2" t="s">
        <v>29</v>
      </c>
      <c r="H43" s="35">
        <v>4372</v>
      </c>
      <c r="I43" s="38">
        <f>H43/$H$52</f>
        <v>2.725971298739519E-3</v>
      </c>
    </row>
    <row r="44" spans="1:9" ht="21" customHeight="1" thickBot="1" x14ac:dyDescent="0.35">
      <c r="A44" s="13"/>
      <c r="B44" s="2" t="s">
        <v>0</v>
      </c>
      <c r="C44" s="35">
        <v>367678</v>
      </c>
      <c r="D44" s="38">
        <f t="shared" ref="D44:D51" si="2">C44/$C$52</f>
        <v>9.1933611809412744E-2</v>
      </c>
      <c r="F44" s="13"/>
      <c r="G44" s="2" t="s">
        <v>0</v>
      </c>
      <c r="H44" s="35">
        <v>298098</v>
      </c>
      <c r="I44" s="38">
        <f t="shared" ref="I44:I51" si="3">H44/$H$52</f>
        <v>0.18586610068885021</v>
      </c>
    </row>
    <row r="45" spans="1:9" ht="21" customHeight="1" thickBot="1" x14ac:dyDescent="0.35">
      <c r="A45" s="13"/>
      <c r="B45" s="2" t="s">
        <v>2</v>
      </c>
      <c r="C45" s="35">
        <v>951688</v>
      </c>
      <c r="D45" s="38">
        <f t="shared" si="2"/>
        <v>0.23795852663383829</v>
      </c>
      <c r="F45" s="13"/>
      <c r="G45" s="2" t="s">
        <v>2</v>
      </c>
      <c r="H45" s="35">
        <v>472286</v>
      </c>
      <c r="I45" s="38">
        <f t="shared" si="3"/>
        <v>0.29447348600102752</v>
      </c>
    </row>
    <row r="46" spans="1:9" ht="21" customHeight="1" thickBot="1" x14ac:dyDescent="0.35">
      <c r="A46" s="13"/>
      <c r="B46" s="2" t="s">
        <v>3</v>
      </c>
      <c r="C46" s="35">
        <v>1133713</v>
      </c>
      <c r="D46" s="38">
        <f t="shared" si="2"/>
        <v>0.28347176291560755</v>
      </c>
      <c r="F46" s="13"/>
      <c r="G46" s="2" t="s">
        <v>3</v>
      </c>
      <c r="H46" s="35">
        <v>420062</v>
      </c>
      <c r="I46" s="38">
        <f t="shared" si="3"/>
        <v>0.26191147202450132</v>
      </c>
    </row>
    <row r="47" spans="1:9" ht="21" customHeight="1" thickBot="1" x14ac:dyDescent="0.35">
      <c r="A47" s="13"/>
      <c r="B47" s="2" t="s">
        <v>4</v>
      </c>
      <c r="C47" s="35">
        <v>962170</v>
      </c>
      <c r="D47" s="38">
        <f t="shared" si="2"/>
        <v>0.24057942894234266</v>
      </c>
      <c r="F47" s="13"/>
      <c r="G47" s="2" t="s">
        <v>4</v>
      </c>
      <c r="H47" s="35">
        <v>277901</v>
      </c>
      <c r="I47" s="38">
        <f t="shared" si="3"/>
        <v>0.173273135839664</v>
      </c>
    </row>
    <row r="48" spans="1:9" ht="21" customHeight="1" thickBot="1" x14ac:dyDescent="0.35">
      <c r="A48" s="13"/>
      <c r="B48" s="2" t="s">
        <v>5</v>
      </c>
      <c r="C48" s="35">
        <v>464870</v>
      </c>
      <c r="D48" s="38">
        <f t="shared" si="2"/>
        <v>0.11623534212501618</v>
      </c>
      <c r="F48" s="13"/>
      <c r="G48" s="2" t="s">
        <v>5</v>
      </c>
      <c r="H48" s="35">
        <v>105097</v>
      </c>
      <c r="I48" s="38">
        <f t="shared" si="3"/>
        <v>6.5528683802293514E-2</v>
      </c>
    </row>
    <row r="49" spans="1:9" ht="21" customHeight="1" thickBot="1" x14ac:dyDescent="0.35">
      <c r="A49" s="13"/>
      <c r="B49" s="2" t="s">
        <v>6</v>
      </c>
      <c r="C49" s="35">
        <v>107045</v>
      </c>
      <c r="D49" s="38">
        <f t="shared" si="2"/>
        <v>2.6765358482527066E-2</v>
      </c>
      <c r="F49" s="13"/>
      <c r="G49" s="2" t="s">
        <v>6</v>
      </c>
      <c r="H49" s="35">
        <v>23941</v>
      </c>
      <c r="I49" s="38">
        <f t="shared" si="3"/>
        <v>1.49273739394151E-2</v>
      </c>
    </row>
    <row r="50" spans="1:9" ht="21" customHeight="1" thickBot="1" x14ac:dyDescent="0.35">
      <c r="A50" s="13"/>
      <c r="B50" s="2" t="s">
        <v>30</v>
      </c>
      <c r="C50" s="35">
        <v>7154</v>
      </c>
      <c r="D50" s="38">
        <f t="shared" si="2"/>
        <v>1.7887745768975537E-3</v>
      </c>
      <c r="F50" s="13"/>
      <c r="G50" s="2" t="s">
        <v>30</v>
      </c>
      <c r="H50" s="35">
        <v>1903</v>
      </c>
      <c r="I50" s="38">
        <f t="shared" si="3"/>
        <v>1.1865332528594016E-3</v>
      </c>
    </row>
    <row r="51" spans="1:9" ht="21" customHeight="1" thickBot="1" x14ac:dyDescent="0.35">
      <c r="A51" s="13"/>
      <c r="B51" s="2" t="s">
        <v>31</v>
      </c>
      <c r="C51" s="6">
        <v>571</v>
      </c>
      <c r="D51" s="38">
        <f t="shared" si="2"/>
        <v>1.4277191548902756E-4</v>
      </c>
      <c r="F51" s="13"/>
      <c r="G51" s="2" t="s">
        <v>31</v>
      </c>
      <c r="H51" s="6">
        <v>172</v>
      </c>
      <c r="I51" s="38">
        <f t="shared" si="3"/>
        <v>1.0724315264940468E-4</v>
      </c>
    </row>
    <row r="52" spans="1:9" ht="15" thickBot="1" x14ac:dyDescent="0.35">
      <c r="A52" s="14"/>
      <c r="B52" s="3" t="s">
        <v>1</v>
      </c>
      <c r="C52" s="36">
        <v>3999386</v>
      </c>
      <c r="F52" s="14"/>
      <c r="G52" s="3" t="s">
        <v>1</v>
      </c>
      <c r="H52" s="36">
        <v>1603832</v>
      </c>
    </row>
    <row r="53" spans="1:9" ht="15" hidden="1" customHeight="1" thickBot="1" x14ac:dyDescent="0.35">
      <c r="A53" s="15">
        <v>2011</v>
      </c>
      <c r="B53" s="2" t="s">
        <v>29</v>
      </c>
      <c r="C53" s="35">
        <v>3974</v>
      </c>
      <c r="D53" s="38">
        <f>C53/$C$62</f>
        <v>1.0051623967078022E-3</v>
      </c>
      <c r="F53" s="15">
        <v>2011</v>
      </c>
      <c r="G53" s="2" t="s">
        <v>29</v>
      </c>
      <c r="H53" s="35">
        <v>3874</v>
      </c>
    </row>
    <row r="54" spans="1:9" ht="21" hidden="1" customHeight="1" thickBot="1" x14ac:dyDescent="0.35">
      <c r="A54" s="13"/>
      <c r="B54" s="2" t="s">
        <v>0</v>
      </c>
      <c r="C54" s="35">
        <v>329772</v>
      </c>
      <c r="D54" s="38">
        <f t="shared" ref="D54:D61" si="4">C54/$C$62</f>
        <v>8.3410773499528273E-2</v>
      </c>
      <c r="F54" s="13"/>
      <c r="G54" s="2" t="s">
        <v>0</v>
      </c>
      <c r="H54" s="35">
        <v>269098</v>
      </c>
    </row>
    <row r="55" spans="1:9" ht="21" hidden="1" customHeight="1" thickBot="1" x14ac:dyDescent="0.35">
      <c r="A55" s="13"/>
      <c r="B55" s="2" t="s">
        <v>2</v>
      </c>
      <c r="C55" s="35">
        <v>925200</v>
      </c>
      <c r="D55" s="38">
        <f t="shared" si="4"/>
        <v>0.23401516090439323</v>
      </c>
      <c r="F55" s="13"/>
      <c r="G55" s="2" t="s">
        <v>2</v>
      </c>
      <c r="H55" s="35">
        <v>463240</v>
      </c>
    </row>
    <row r="56" spans="1:9" ht="21" hidden="1" customHeight="1" thickBot="1" x14ac:dyDescent="0.35">
      <c r="A56" s="13"/>
      <c r="B56" s="2" t="s">
        <v>3</v>
      </c>
      <c r="C56" s="35">
        <v>1127583</v>
      </c>
      <c r="D56" s="38">
        <f t="shared" si="4"/>
        <v>0.28520483914619371</v>
      </c>
      <c r="F56" s="13"/>
      <c r="G56" s="2" t="s">
        <v>3</v>
      </c>
      <c r="H56" s="35">
        <v>423325</v>
      </c>
    </row>
    <row r="57" spans="1:9" ht="21" hidden="1" customHeight="1" thickBot="1" x14ac:dyDescent="0.35">
      <c r="A57" s="13"/>
      <c r="B57" s="2" t="s">
        <v>4</v>
      </c>
      <c r="C57" s="35">
        <v>986682</v>
      </c>
      <c r="D57" s="38">
        <f t="shared" si="4"/>
        <v>0.24956609056578957</v>
      </c>
      <c r="F57" s="13"/>
      <c r="G57" s="2" t="s">
        <v>4</v>
      </c>
      <c r="H57" s="35">
        <v>287855</v>
      </c>
    </row>
    <row r="58" spans="1:9" ht="21" hidden="1" customHeight="1" thickBot="1" x14ac:dyDescent="0.35">
      <c r="A58" s="13"/>
      <c r="B58" s="2" t="s">
        <v>5</v>
      </c>
      <c r="C58" s="35">
        <v>463849</v>
      </c>
      <c r="D58" s="38">
        <f t="shared" si="4"/>
        <v>0.11732349586072405</v>
      </c>
      <c r="F58" s="13"/>
      <c r="G58" s="2" t="s">
        <v>5</v>
      </c>
      <c r="H58" s="35">
        <v>104481</v>
      </c>
    </row>
    <row r="59" spans="1:9" ht="21" hidden="1" customHeight="1" thickBot="1" x14ac:dyDescent="0.35">
      <c r="A59" s="13"/>
      <c r="B59" s="2" t="s">
        <v>6</v>
      </c>
      <c r="C59" s="35">
        <v>108920</v>
      </c>
      <c r="D59" s="38">
        <f t="shared" si="4"/>
        <v>2.7549644753249579E-2</v>
      </c>
      <c r="F59" s="13"/>
      <c r="G59" s="2" t="s">
        <v>6</v>
      </c>
      <c r="H59" s="35">
        <v>24246</v>
      </c>
    </row>
    <row r="60" spans="1:9" ht="21" hidden="1" customHeight="1" thickBot="1" x14ac:dyDescent="0.35">
      <c r="A60" s="13"/>
      <c r="B60" s="2" t="s">
        <v>30</v>
      </c>
      <c r="C60" s="35">
        <v>7025</v>
      </c>
      <c r="D60" s="38">
        <f t="shared" si="4"/>
        <v>1.7768660887952468E-3</v>
      </c>
      <c r="F60" s="13"/>
      <c r="G60" s="2" t="s">
        <v>30</v>
      </c>
      <c r="H60" s="35">
        <v>1894</v>
      </c>
    </row>
    <row r="61" spans="1:9" ht="21" hidden="1" customHeight="1" thickBot="1" x14ac:dyDescent="0.35">
      <c r="A61" s="13"/>
      <c r="B61" s="2" t="s">
        <v>31</v>
      </c>
      <c r="C61" s="6">
        <v>585</v>
      </c>
      <c r="D61" s="38">
        <f t="shared" si="4"/>
        <v>1.4796678461853656E-4</v>
      </c>
      <c r="F61" s="13"/>
      <c r="G61" s="2" t="s">
        <v>31</v>
      </c>
      <c r="H61" s="6">
        <v>171</v>
      </c>
    </row>
    <row r="62" spans="1:9" ht="15" hidden="1" customHeight="1" thickBot="1" x14ac:dyDescent="0.35">
      <c r="A62" s="14"/>
      <c r="B62" s="3" t="s">
        <v>1</v>
      </c>
      <c r="C62" s="36">
        <v>3953590</v>
      </c>
      <c r="F62" s="14"/>
      <c r="G62" s="3" t="s">
        <v>1</v>
      </c>
      <c r="H62" s="36">
        <v>1578184</v>
      </c>
    </row>
    <row r="63" spans="1:9" ht="21" hidden="1" customHeight="1" thickBot="1" x14ac:dyDescent="0.35">
      <c r="A63" s="15">
        <v>2012</v>
      </c>
      <c r="B63" s="2" t="s">
        <v>29</v>
      </c>
      <c r="C63" s="35">
        <v>3672</v>
      </c>
      <c r="F63" s="15">
        <v>2012</v>
      </c>
      <c r="G63" s="2" t="s">
        <v>29</v>
      </c>
      <c r="H63" s="35">
        <v>3578</v>
      </c>
    </row>
    <row r="64" spans="1:9" ht="21" hidden="1" customHeight="1" thickBot="1" x14ac:dyDescent="0.35">
      <c r="A64" s="13"/>
      <c r="B64" s="2" t="s">
        <v>0</v>
      </c>
      <c r="C64" s="35">
        <v>305388</v>
      </c>
      <c r="F64" s="13"/>
      <c r="G64" s="2" t="s">
        <v>0</v>
      </c>
      <c r="H64" s="35">
        <v>251022</v>
      </c>
    </row>
    <row r="65" spans="1:8" ht="21" hidden="1" customHeight="1" thickBot="1" x14ac:dyDescent="0.35">
      <c r="A65" s="13"/>
      <c r="B65" s="2" t="s">
        <v>2</v>
      </c>
      <c r="C65" s="35">
        <v>916811</v>
      </c>
      <c r="F65" s="13"/>
      <c r="G65" s="2" t="s">
        <v>2</v>
      </c>
      <c r="H65" s="35">
        <v>461553</v>
      </c>
    </row>
    <row r="66" spans="1:8" ht="21" hidden="1" customHeight="1" thickBot="1" x14ac:dyDescent="0.35">
      <c r="A66" s="13"/>
      <c r="B66" s="2" t="s">
        <v>3</v>
      </c>
      <c r="C66" s="35">
        <v>1123900</v>
      </c>
      <c r="F66" s="13"/>
      <c r="G66" s="2" t="s">
        <v>3</v>
      </c>
      <c r="H66" s="35">
        <v>421704</v>
      </c>
    </row>
    <row r="67" spans="1:8" ht="21" hidden="1" customHeight="1" thickBot="1" x14ac:dyDescent="0.35">
      <c r="A67" s="13"/>
      <c r="B67" s="2" t="s">
        <v>4</v>
      </c>
      <c r="C67" s="35">
        <v>1013416</v>
      </c>
      <c r="F67" s="13"/>
      <c r="G67" s="2" t="s">
        <v>4</v>
      </c>
      <c r="H67" s="35">
        <v>299857</v>
      </c>
    </row>
    <row r="68" spans="1:8" ht="21" hidden="1" customHeight="1" thickBot="1" x14ac:dyDescent="0.35">
      <c r="A68" s="13"/>
      <c r="B68" s="2" t="s">
        <v>5</v>
      </c>
      <c r="C68" s="35">
        <v>472318</v>
      </c>
      <c r="F68" s="13"/>
      <c r="G68" s="2" t="s">
        <v>5</v>
      </c>
      <c r="H68" s="35">
        <v>106892</v>
      </c>
    </row>
    <row r="69" spans="1:8" ht="21" hidden="1" customHeight="1" thickBot="1" x14ac:dyDescent="0.35">
      <c r="A69" s="13"/>
      <c r="B69" s="2" t="s">
        <v>6</v>
      </c>
      <c r="C69" s="35">
        <v>109579</v>
      </c>
      <c r="F69" s="13"/>
      <c r="G69" s="2" t="s">
        <v>6</v>
      </c>
      <c r="H69" s="35">
        <v>24251</v>
      </c>
    </row>
    <row r="70" spans="1:8" ht="21" hidden="1" customHeight="1" thickBot="1" x14ac:dyDescent="0.35">
      <c r="A70" s="13"/>
      <c r="B70" s="2" t="s">
        <v>30</v>
      </c>
      <c r="C70" s="35">
        <v>7157</v>
      </c>
      <c r="F70" s="13"/>
      <c r="G70" s="2" t="s">
        <v>30</v>
      </c>
      <c r="H70" s="35">
        <v>1952</v>
      </c>
    </row>
    <row r="71" spans="1:8" ht="21" hidden="1" customHeight="1" thickBot="1" x14ac:dyDescent="0.35">
      <c r="A71" s="13"/>
      <c r="B71" s="2" t="s">
        <v>31</v>
      </c>
      <c r="C71" s="6">
        <v>600</v>
      </c>
      <c r="F71" s="13"/>
      <c r="G71" s="2" t="s">
        <v>31</v>
      </c>
      <c r="H71" s="6">
        <v>167</v>
      </c>
    </row>
    <row r="72" spans="1:8" ht="15" hidden="1" customHeight="1" thickBot="1" x14ac:dyDescent="0.35">
      <c r="A72" s="14"/>
      <c r="B72" s="3" t="s">
        <v>1</v>
      </c>
      <c r="C72" s="36">
        <v>3952841</v>
      </c>
      <c r="F72" s="14"/>
      <c r="G72" s="3" t="s">
        <v>1</v>
      </c>
      <c r="H72" s="36">
        <v>1570976</v>
      </c>
    </row>
    <row r="73" spans="1:8" ht="21" hidden="1" customHeight="1" thickBot="1" x14ac:dyDescent="0.35">
      <c r="A73" s="15">
        <v>2013</v>
      </c>
      <c r="B73" s="2" t="s">
        <v>29</v>
      </c>
      <c r="C73" s="35">
        <v>3098</v>
      </c>
      <c r="F73" s="15">
        <v>2013</v>
      </c>
      <c r="G73" s="2" t="s">
        <v>29</v>
      </c>
      <c r="H73" s="35">
        <v>3028</v>
      </c>
    </row>
    <row r="74" spans="1:8" ht="21" hidden="1" customHeight="1" thickBot="1" x14ac:dyDescent="0.35">
      <c r="A74" s="13"/>
      <c r="B74" s="2" t="s">
        <v>0</v>
      </c>
      <c r="C74" s="35">
        <v>273105</v>
      </c>
      <c r="F74" s="13"/>
      <c r="G74" s="2" t="s">
        <v>0</v>
      </c>
      <c r="H74" s="35">
        <v>225423</v>
      </c>
    </row>
    <row r="75" spans="1:8" ht="21" hidden="1" customHeight="1" thickBot="1" x14ac:dyDescent="0.35">
      <c r="A75" s="13"/>
      <c r="B75" s="2" t="s">
        <v>2</v>
      </c>
      <c r="C75" s="35">
        <v>896745</v>
      </c>
      <c r="F75" s="13"/>
      <c r="G75" s="2" t="s">
        <v>2</v>
      </c>
      <c r="H75" s="35">
        <v>453455</v>
      </c>
    </row>
    <row r="76" spans="1:8" ht="21" hidden="1" customHeight="1" thickBot="1" x14ac:dyDescent="0.35">
      <c r="A76" s="13"/>
      <c r="B76" s="2" t="s">
        <v>3</v>
      </c>
      <c r="C76" s="35">
        <v>1120777</v>
      </c>
      <c r="F76" s="13"/>
      <c r="G76" s="2" t="s">
        <v>3</v>
      </c>
      <c r="H76" s="35">
        <v>419528</v>
      </c>
    </row>
    <row r="77" spans="1:8" ht="21" hidden="1" customHeight="1" thickBot="1" x14ac:dyDescent="0.35">
      <c r="A77" s="13"/>
      <c r="B77" s="2" t="s">
        <v>4</v>
      </c>
      <c r="C77" s="35">
        <v>1036927</v>
      </c>
      <c r="F77" s="13"/>
      <c r="G77" s="2" t="s">
        <v>4</v>
      </c>
      <c r="H77" s="35">
        <v>308941</v>
      </c>
    </row>
    <row r="78" spans="1:8" ht="21" hidden="1" customHeight="1" thickBot="1" x14ac:dyDescent="0.35">
      <c r="A78" s="13"/>
      <c r="B78" s="2" t="s">
        <v>5</v>
      </c>
      <c r="C78" s="35">
        <v>483873</v>
      </c>
      <c r="F78" s="13"/>
      <c r="G78" s="2" t="s">
        <v>5</v>
      </c>
      <c r="H78" s="35">
        <v>109278</v>
      </c>
    </row>
    <row r="79" spans="1:8" ht="21" hidden="1" customHeight="1" thickBot="1" x14ac:dyDescent="0.35">
      <c r="A79" s="13"/>
      <c r="B79" s="2" t="s">
        <v>6</v>
      </c>
      <c r="C79" s="35">
        <v>109484</v>
      </c>
      <c r="F79" s="13"/>
      <c r="G79" s="2" t="s">
        <v>6</v>
      </c>
      <c r="H79" s="35">
        <v>24140</v>
      </c>
    </row>
    <row r="80" spans="1:8" ht="21" hidden="1" customHeight="1" thickBot="1" x14ac:dyDescent="0.35">
      <c r="A80" s="13"/>
      <c r="B80" s="2" t="s">
        <v>30</v>
      </c>
      <c r="C80" s="35">
        <v>7495</v>
      </c>
      <c r="F80" s="13"/>
      <c r="G80" s="2" t="s">
        <v>30</v>
      </c>
      <c r="H80" s="35">
        <v>2149</v>
      </c>
    </row>
    <row r="81" spans="1:9" ht="21" hidden="1" customHeight="1" thickBot="1" x14ac:dyDescent="0.35">
      <c r="A81" s="13"/>
      <c r="B81" s="2" t="s">
        <v>31</v>
      </c>
      <c r="C81" s="6">
        <v>677</v>
      </c>
      <c r="F81" s="13"/>
      <c r="G81" s="2" t="s">
        <v>31</v>
      </c>
      <c r="H81" s="6">
        <v>221</v>
      </c>
    </row>
    <row r="82" spans="1:9" ht="15" hidden="1" customHeight="1" thickBot="1" x14ac:dyDescent="0.35">
      <c r="A82" s="14"/>
      <c r="B82" s="3" t="s">
        <v>1</v>
      </c>
      <c r="C82" s="36">
        <v>3932181</v>
      </c>
      <c r="F82" s="14"/>
      <c r="G82" s="3" t="s">
        <v>1</v>
      </c>
      <c r="H82" s="36">
        <v>1546163</v>
      </c>
    </row>
    <row r="83" spans="1:9" ht="21" hidden="1" customHeight="1" thickBot="1" x14ac:dyDescent="0.35">
      <c r="A83" s="15">
        <v>2014</v>
      </c>
      <c r="B83" s="2" t="s">
        <v>29</v>
      </c>
      <c r="C83" s="35">
        <v>2769</v>
      </c>
      <c r="F83" s="15">
        <v>2014</v>
      </c>
      <c r="G83" s="2" t="s">
        <v>29</v>
      </c>
      <c r="H83" s="35">
        <v>2732</v>
      </c>
    </row>
    <row r="84" spans="1:9" ht="21" hidden="1" customHeight="1" thickBot="1" x14ac:dyDescent="0.35">
      <c r="A84" s="13"/>
      <c r="B84" s="2" t="s">
        <v>0</v>
      </c>
      <c r="C84" s="35">
        <v>249078</v>
      </c>
      <c r="F84" s="13"/>
      <c r="G84" s="2" t="s">
        <v>0</v>
      </c>
      <c r="H84" s="35">
        <v>205747</v>
      </c>
    </row>
    <row r="85" spans="1:9" ht="21" hidden="1" customHeight="1" thickBot="1" x14ac:dyDescent="0.35">
      <c r="A85" s="13"/>
      <c r="B85" s="2" t="s">
        <v>2</v>
      </c>
      <c r="C85" s="35">
        <v>882567</v>
      </c>
      <c r="F85" s="13"/>
      <c r="G85" s="2" t="s">
        <v>2</v>
      </c>
      <c r="H85" s="35">
        <v>445523</v>
      </c>
    </row>
    <row r="86" spans="1:9" ht="21" hidden="1" customHeight="1" thickBot="1" x14ac:dyDescent="0.35">
      <c r="A86" s="13"/>
      <c r="B86" s="2" t="s">
        <v>3</v>
      </c>
      <c r="C86" s="35">
        <v>1145392</v>
      </c>
      <c r="F86" s="13"/>
      <c r="G86" s="2" t="s">
        <v>3</v>
      </c>
      <c r="H86" s="35">
        <v>428762</v>
      </c>
    </row>
    <row r="87" spans="1:9" ht="21" hidden="1" customHeight="1" thickBot="1" x14ac:dyDescent="0.35">
      <c r="A87" s="13"/>
      <c r="B87" s="2" t="s">
        <v>4</v>
      </c>
      <c r="C87" s="35">
        <v>1081058</v>
      </c>
      <c r="F87" s="13"/>
      <c r="G87" s="2" t="s">
        <v>4</v>
      </c>
      <c r="H87" s="35">
        <v>326391</v>
      </c>
    </row>
    <row r="88" spans="1:9" ht="21" hidden="1" customHeight="1" thickBot="1" x14ac:dyDescent="0.35">
      <c r="A88" s="13"/>
      <c r="B88" s="2" t="s">
        <v>5</v>
      </c>
      <c r="C88" s="35">
        <v>508748</v>
      </c>
      <c r="F88" s="13"/>
      <c r="G88" s="2" t="s">
        <v>5</v>
      </c>
      <c r="H88" s="35">
        <v>114972</v>
      </c>
    </row>
    <row r="89" spans="1:9" ht="21" hidden="1" customHeight="1" thickBot="1" x14ac:dyDescent="0.35">
      <c r="A89" s="13"/>
      <c r="B89" s="2" t="s">
        <v>6</v>
      </c>
      <c r="C89" s="35">
        <v>110021</v>
      </c>
      <c r="F89" s="13"/>
      <c r="G89" s="2" t="s">
        <v>6</v>
      </c>
      <c r="H89" s="35">
        <v>23941</v>
      </c>
    </row>
    <row r="90" spans="1:9" ht="21" hidden="1" customHeight="1" thickBot="1" x14ac:dyDescent="0.35">
      <c r="A90" s="13"/>
      <c r="B90" s="2" t="s">
        <v>30</v>
      </c>
      <c r="C90" s="35">
        <v>7700</v>
      </c>
      <c r="F90" s="13"/>
      <c r="G90" s="2" t="s">
        <v>30</v>
      </c>
      <c r="H90" s="35">
        <v>2169</v>
      </c>
    </row>
    <row r="91" spans="1:9" ht="21" hidden="1" customHeight="1" thickBot="1" x14ac:dyDescent="0.35">
      <c r="A91" s="13"/>
      <c r="B91" s="2" t="s">
        <v>31</v>
      </c>
      <c r="C91" s="6">
        <v>743</v>
      </c>
      <c r="F91" s="13"/>
      <c r="G91" s="2" t="s">
        <v>31</v>
      </c>
      <c r="H91" s="6">
        <v>238</v>
      </c>
    </row>
    <row r="92" spans="1:9" ht="15" hidden="1" customHeight="1" thickBot="1" x14ac:dyDescent="0.35">
      <c r="A92" s="14"/>
      <c r="B92" s="3" t="s">
        <v>1</v>
      </c>
      <c r="C92" s="36">
        <v>3988076</v>
      </c>
      <c r="F92" s="14"/>
      <c r="G92" s="3" t="s">
        <v>1</v>
      </c>
      <c r="H92" s="36">
        <v>1550475</v>
      </c>
    </row>
    <row r="93" spans="1:9" ht="21" thickBot="1" x14ac:dyDescent="0.35">
      <c r="A93" s="15">
        <v>2015</v>
      </c>
      <c r="B93" s="2" t="s">
        <v>29</v>
      </c>
      <c r="C93" s="35">
        <v>2500</v>
      </c>
      <c r="D93" s="38">
        <f>C93/$C$102</f>
        <v>6.2837800304989548E-4</v>
      </c>
      <c r="F93" s="15">
        <v>2015</v>
      </c>
      <c r="G93" s="2" t="s">
        <v>29</v>
      </c>
      <c r="H93" s="35">
        <v>2474</v>
      </c>
      <c r="I93" s="38">
        <f>H93/$H$102</f>
        <v>1.6216634307686054E-3</v>
      </c>
    </row>
    <row r="94" spans="1:9" ht="21" customHeight="1" thickBot="1" x14ac:dyDescent="0.35">
      <c r="A94" s="13"/>
      <c r="B94" s="2" t="s">
        <v>0</v>
      </c>
      <c r="C94" s="35">
        <v>229715</v>
      </c>
      <c r="D94" s="38">
        <f t="shared" ref="D94:D101" si="5">C94/$C$102</f>
        <v>5.7739141188242693E-2</v>
      </c>
      <c r="F94" s="13"/>
      <c r="G94" s="2" t="s">
        <v>0</v>
      </c>
      <c r="H94" s="35">
        <v>190538</v>
      </c>
      <c r="I94" s="38">
        <f t="shared" ref="I94:I101" si="6">H94/$H$102</f>
        <v>0.12489430346474881</v>
      </c>
    </row>
    <row r="95" spans="1:9" ht="21" customHeight="1" thickBot="1" x14ac:dyDescent="0.35">
      <c r="A95" s="13"/>
      <c r="B95" s="2" t="s">
        <v>2</v>
      </c>
      <c r="C95" s="35">
        <v>850509</v>
      </c>
      <c r="D95" s="38">
        <f t="shared" si="5"/>
        <v>0.21377645879838542</v>
      </c>
      <c r="F95" s="13"/>
      <c r="G95" s="2" t="s">
        <v>2</v>
      </c>
      <c r="H95" s="35">
        <v>431994</v>
      </c>
      <c r="I95" s="38">
        <f t="shared" si="6"/>
        <v>0.28316445922047412</v>
      </c>
    </row>
    <row r="96" spans="1:9" ht="21" customHeight="1" thickBot="1" x14ac:dyDescent="0.35">
      <c r="A96" s="13"/>
      <c r="B96" s="2" t="s">
        <v>3</v>
      </c>
      <c r="C96" s="35">
        <v>1152311</v>
      </c>
      <c r="D96" s="38">
        <f t="shared" si="5"/>
        <v>0.28963475402897126</v>
      </c>
      <c r="F96" s="13"/>
      <c r="G96" s="2" t="s">
        <v>3</v>
      </c>
      <c r="H96" s="35">
        <v>427498</v>
      </c>
      <c r="I96" s="38">
        <f t="shared" si="6"/>
        <v>0.2802174103988348</v>
      </c>
    </row>
    <row r="97" spans="1:9" ht="21" customHeight="1" thickBot="1" x14ac:dyDescent="0.35">
      <c r="A97" s="13"/>
      <c r="B97" s="2" t="s">
        <v>4</v>
      </c>
      <c r="C97" s="35">
        <v>1094693</v>
      </c>
      <c r="D97" s="38">
        <f t="shared" si="5"/>
        <v>0.27515240051707968</v>
      </c>
      <c r="F97" s="13"/>
      <c r="G97" s="2" t="s">
        <v>4</v>
      </c>
      <c r="H97" s="35">
        <v>327605</v>
      </c>
      <c r="I97" s="38">
        <f t="shared" si="6"/>
        <v>0.21473930809900929</v>
      </c>
    </row>
    <row r="98" spans="1:9" ht="21" customHeight="1" thickBot="1" x14ac:dyDescent="0.35">
      <c r="A98" s="13"/>
      <c r="B98" s="2" t="s">
        <v>5</v>
      </c>
      <c r="C98" s="35">
        <v>527996</v>
      </c>
      <c r="D98" s="38">
        <f t="shared" si="5"/>
        <v>0.13271242883933304</v>
      </c>
      <c r="F98" s="13"/>
      <c r="G98" s="2" t="s">
        <v>5</v>
      </c>
      <c r="H98" s="35">
        <v>118881</v>
      </c>
      <c r="I98" s="38">
        <f t="shared" si="6"/>
        <v>7.7924401905094018E-2</v>
      </c>
    </row>
    <row r="99" spans="1:9" ht="21" customHeight="1" thickBot="1" x14ac:dyDescent="0.35">
      <c r="A99" s="13"/>
      <c r="B99" s="2" t="s">
        <v>6</v>
      </c>
      <c r="C99" s="35">
        <v>111848</v>
      </c>
      <c r="D99" s="38">
        <f t="shared" si="5"/>
        <v>2.8113129154049885E-2</v>
      </c>
      <c r="F99" s="13"/>
      <c r="G99" s="2" t="s">
        <v>6</v>
      </c>
      <c r="H99" s="35">
        <v>23976</v>
      </c>
      <c r="I99" s="38">
        <f t="shared" si="6"/>
        <v>1.5715845762371901E-2</v>
      </c>
    </row>
    <row r="100" spans="1:9" ht="21" customHeight="1" thickBot="1" x14ac:dyDescent="0.35">
      <c r="A100" s="13"/>
      <c r="B100" s="2" t="s">
        <v>30</v>
      </c>
      <c r="C100" s="35">
        <v>8171</v>
      </c>
      <c r="D100" s="38">
        <f t="shared" si="5"/>
        <v>2.0537906651682783E-3</v>
      </c>
      <c r="F100" s="13"/>
      <c r="G100" s="2" t="s">
        <v>30</v>
      </c>
      <c r="H100" s="35">
        <v>2396</v>
      </c>
      <c r="I100" s="38">
        <f t="shared" si="6"/>
        <v>1.5705358044145429E-3</v>
      </c>
    </row>
    <row r="101" spans="1:9" ht="21" customHeight="1" thickBot="1" x14ac:dyDescent="0.35">
      <c r="A101" s="13"/>
      <c r="B101" s="2" t="s">
        <v>31</v>
      </c>
      <c r="C101" s="6">
        <v>754</v>
      </c>
      <c r="D101" s="38">
        <f t="shared" si="5"/>
        <v>1.8951880571984846E-4</v>
      </c>
      <c r="F101" s="13"/>
      <c r="G101" s="2" t="s">
        <v>31</v>
      </c>
      <c r="H101" s="6">
        <v>232</v>
      </c>
      <c r="I101" s="38">
        <f t="shared" si="6"/>
        <v>1.5207191428387893E-4</v>
      </c>
    </row>
    <row r="102" spans="1:9" ht="15" thickBot="1" x14ac:dyDescent="0.35">
      <c r="A102" s="14"/>
      <c r="B102" s="3" t="s">
        <v>1</v>
      </c>
      <c r="C102" s="36">
        <v>3978497</v>
      </c>
      <c r="F102" s="14"/>
      <c r="G102" s="3" t="s">
        <v>1</v>
      </c>
      <c r="H102" s="36">
        <v>1525594</v>
      </c>
    </row>
    <row r="103" spans="1:9" ht="21" hidden="1" customHeight="1" thickBot="1" x14ac:dyDescent="0.35">
      <c r="A103" s="15">
        <v>2016</v>
      </c>
      <c r="B103" s="2" t="s">
        <v>29</v>
      </c>
      <c r="C103" s="35">
        <v>2253</v>
      </c>
      <c r="F103" s="15">
        <v>2016</v>
      </c>
      <c r="G103" s="2" t="s">
        <v>29</v>
      </c>
      <c r="H103" s="35">
        <v>2218</v>
      </c>
    </row>
    <row r="104" spans="1:9" ht="21" hidden="1" customHeight="1" thickBot="1" x14ac:dyDescent="0.35">
      <c r="A104" s="13"/>
      <c r="B104" s="2" t="s">
        <v>0</v>
      </c>
      <c r="C104" s="35">
        <v>209809</v>
      </c>
      <c r="F104" s="13"/>
      <c r="G104" s="2" t="s">
        <v>0</v>
      </c>
      <c r="H104" s="35">
        <v>174543</v>
      </c>
    </row>
    <row r="105" spans="1:9" ht="21" hidden="1" customHeight="1" thickBot="1" x14ac:dyDescent="0.35">
      <c r="A105" s="13"/>
      <c r="B105" s="2" t="s">
        <v>2</v>
      </c>
      <c r="C105" s="35">
        <v>803978</v>
      </c>
      <c r="F105" s="13"/>
      <c r="G105" s="2" t="s">
        <v>2</v>
      </c>
      <c r="H105" s="35">
        <v>411863</v>
      </c>
    </row>
    <row r="106" spans="1:9" ht="21" hidden="1" customHeight="1" thickBot="1" x14ac:dyDescent="0.35">
      <c r="A106" s="13"/>
      <c r="B106" s="2" t="s">
        <v>3</v>
      </c>
      <c r="C106" s="35">
        <v>1149122</v>
      </c>
      <c r="F106" s="13"/>
      <c r="G106" s="2" t="s">
        <v>3</v>
      </c>
      <c r="H106" s="35">
        <v>427388</v>
      </c>
    </row>
    <row r="107" spans="1:9" ht="21" hidden="1" customHeight="1" thickBot="1" x14ac:dyDescent="0.35">
      <c r="A107" s="13"/>
      <c r="B107" s="2" t="s">
        <v>4</v>
      </c>
      <c r="C107" s="35">
        <v>1111042</v>
      </c>
      <c r="F107" s="13"/>
      <c r="G107" s="2" t="s">
        <v>4</v>
      </c>
      <c r="H107" s="35">
        <v>333897</v>
      </c>
    </row>
    <row r="108" spans="1:9" ht="21" hidden="1" customHeight="1" thickBot="1" x14ac:dyDescent="0.35">
      <c r="A108" s="13"/>
      <c r="B108" s="2" t="s">
        <v>5</v>
      </c>
      <c r="C108" s="35">
        <v>547488</v>
      </c>
      <c r="F108" s="13"/>
      <c r="G108" s="2" t="s">
        <v>5</v>
      </c>
      <c r="H108" s="35">
        <v>123256</v>
      </c>
    </row>
    <row r="109" spans="1:9" ht="21" hidden="1" customHeight="1" thickBot="1" x14ac:dyDescent="0.35">
      <c r="A109" s="13"/>
      <c r="B109" s="2" t="s">
        <v>6</v>
      </c>
      <c r="C109" s="35">
        <v>113140</v>
      </c>
      <c r="F109" s="13"/>
      <c r="G109" s="2" t="s">
        <v>6</v>
      </c>
      <c r="H109" s="35">
        <v>24116</v>
      </c>
    </row>
    <row r="110" spans="1:9" ht="21" hidden="1" customHeight="1" thickBot="1" x14ac:dyDescent="0.35">
      <c r="A110" s="13"/>
      <c r="B110" s="2" t="s">
        <v>30</v>
      </c>
      <c r="C110" s="35">
        <v>8257</v>
      </c>
      <c r="F110" s="13"/>
      <c r="G110" s="2" t="s">
        <v>30</v>
      </c>
      <c r="H110" s="35">
        <v>2343</v>
      </c>
    </row>
    <row r="111" spans="1:9" ht="21" hidden="1" customHeight="1" thickBot="1" x14ac:dyDescent="0.35">
      <c r="A111" s="13"/>
      <c r="B111" s="2" t="s">
        <v>31</v>
      </c>
      <c r="C111" s="6">
        <v>786</v>
      </c>
      <c r="F111" s="13"/>
      <c r="G111" s="2" t="s">
        <v>31</v>
      </c>
      <c r="H111" s="6">
        <v>253</v>
      </c>
    </row>
    <row r="112" spans="1:9" ht="15" hidden="1" customHeight="1" thickBot="1" x14ac:dyDescent="0.35">
      <c r="A112" s="14"/>
      <c r="B112" s="3" t="s">
        <v>1</v>
      </c>
      <c r="C112" s="36">
        <v>3945875</v>
      </c>
      <c r="F112" s="14"/>
      <c r="G112" s="3" t="s">
        <v>1</v>
      </c>
      <c r="H112" s="36">
        <v>1499877</v>
      </c>
    </row>
    <row r="113" spans="1:8" ht="21" hidden="1" customHeight="1" thickBot="1" x14ac:dyDescent="0.35">
      <c r="A113" s="15">
        <v>2017</v>
      </c>
      <c r="B113" s="2" t="s">
        <v>29</v>
      </c>
      <c r="C113" s="35">
        <v>1917</v>
      </c>
      <c r="F113" s="15">
        <v>2017</v>
      </c>
      <c r="G113" s="2" t="s">
        <v>29</v>
      </c>
      <c r="H113" s="35">
        <v>1892</v>
      </c>
    </row>
    <row r="114" spans="1:8" ht="21" hidden="1" customHeight="1" thickBot="1" x14ac:dyDescent="0.35">
      <c r="A114" s="13"/>
      <c r="B114" s="2" t="s">
        <v>0</v>
      </c>
      <c r="C114" s="35">
        <v>194377</v>
      </c>
      <c r="F114" s="13"/>
      <c r="G114" s="2" t="s">
        <v>0</v>
      </c>
      <c r="H114" s="35">
        <v>162356</v>
      </c>
    </row>
    <row r="115" spans="1:8" ht="21" hidden="1" customHeight="1" thickBot="1" x14ac:dyDescent="0.35">
      <c r="A115" s="13"/>
      <c r="B115" s="2" t="s">
        <v>2</v>
      </c>
      <c r="C115" s="35">
        <v>764780</v>
      </c>
      <c r="F115" s="13"/>
      <c r="G115" s="2" t="s">
        <v>2</v>
      </c>
      <c r="H115" s="35">
        <v>395927</v>
      </c>
    </row>
    <row r="116" spans="1:8" ht="21" hidden="1" customHeight="1" thickBot="1" x14ac:dyDescent="0.35">
      <c r="A116" s="13"/>
      <c r="B116" s="2" t="s">
        <v>3</v>
      </c>
      <c r="C116" s="35">
        <v>1123577</v>
      </c>
      <c r="F116" s="13"/>
      <c r="G116" s="2" t="s">
        <v>3</v>
      </c>
      <c r="H116" s="35">
        <v>417162</v>
      </c>
    </row>
    <row r="117" spans="1:8" ht="21" hidden="1" customHeight="1" thickBot="1" x14ac:dyDescent="0.35">
      <c r="A117" s="13"/>
      <c r="B117" s="2" t="s">
        <v>4</v>
      </c>
      <c r="C117" s="35">
        <v>1091917</v>
      </c>
      <c r="F117" s="13"/>
      <c r="G117" s="2" t="s">
        <v>4</v>
      </c>
      <c r="H117" s="35">
        <v>329623</v>
      </c>
    </row>
    <row r="118" spans="1:8" ht="21" hidden="1" customHeight="1" thickBot="1" x14ac:dyDescent="0.35">
      <c r="A118" s="13"/>
      <c r="B118" s="2" t="s">
        <v>5</v>
      </c>
      <c r="C118" s="35">
        <v>554796</v>
      </c>
      <c r="F118" s="13"/>
      <c r="G118" s="2" t="s">
        <v>5</v>
      </c>
      <c r="H118" s="35">
        <v>124637</v>
      </c>
    </row>
    <row r="119" spans="1:8" ht="21" hidden="1" customHeight="1" thickBot="1" x14ac:dyDescent="0.35">
      <c r="A119" s="13"/>
      <c r="B119" s="2" t="s">
        <v>6</v>
      </c>
      <c r="C119" s="35">
        <v>114813</v>
      </c>
      <c r="F119" s="13"/>
      <c r="G119" s="2" t="s">
        <v>6</v>
      </c>
      <c r="H119" s="35">
        <v>24049</v>
      </c>
    </row>
    <row r="120" spans="1:8" ht="21" hidden="1" customHeight="1" thickBot="1" x14ac:dyDescent="0.35">
      <c r="A120" s="13"/>
      <c r="B120" s="2" t="s">
        <v>30</v>
      </c>
      <c r="C120" s="35">
        <v>8483</v>
      </c>
      <c r="F120" s="13"/>
      <c r="G120" s="2" t="s">
        <v>30</v>
      </c>
      <c r="H120" s="35">
        <v>2377</v>
      </c>
    </row>
    <row r="121" spans="1:8" ht="21" hidden="1" customHeight="1" thickBot="1" x14ac:dyDescent="0.35">
      <c r="A121" s="13"/>
      <c r="B121" s="2" t="s">
        <v>31</v>
      </c>
      <c r="C121" s="6">
        <v>840</v>
      </c>
      <c r="F121" s="13"/>
      <c r="G121" s="2" t="s">
        <v>31</v>
      </c>
      <c r="H121" s="6">
        <v>267</v>
      </c>
    </row>
    <row r="122" spans="1:8" ht="15" hidden="1" customHeight="1" thickBot="1" x14ac:dyDescent="0.35">
      <c r="A122" s="14"/>
      <c r="B122" s="3" t="s">
        <v>1</v>
      </c>
      <c r="C122" s="36">
        <v>3855500</v>
      </c>
      <c r="F122" s="14"/>
      <c r="G122" s="3" t="s">
        <v>1</v>
      </c>
      <c r="H122" s="36">
        <v>1458290</v>
      </c>
    </row>
    <row r="123" spans="1:8" ht="21" hidden="1" customHeight="1" thickBot="1" x14ac:dyDescent="0.35">
      <c r="A123" s="15">
        <v>2018</v>
      </c>
      <c r="B123" s="2" t="s">
        <v>29</v>
      </c>
      <c r="C123" s="35">
        <v>1736</v>
      </c>
      <c r="F123" s="15">
        <v>2018</v>
      </c>
      <c r="G123" s="2" t="s">
        <v>29</v>
      </c>
      <c r="H123" s="35">
        <v>1712</v>
      </c>
    </row>
    <row r="124" spans="1:8" ht="21" hidden="1" customHeight="1" thickBot="1" x14ac:dyDescent="0.35">
      <c r="A124" s="13"/>
      <c r="B124" s="2" t="s">
        <v>0</v>
      </c>
      <c r="C124" s="35">
        <v>179871</v>
      </c>
      <c r="F124" s="13"/>
      <c r="G124" s="2" t="s">
        <v>0</v>
      </c>
      <c r="H124" s="35">
        <v>151440</v>
      </c>
    </row>
    <row r="125" spans="1:8" ht="21" hidden="1" customHeight="1" thickBot="1" x14ac:dyDescent="0.35">
      <c r="A125" s="13"/>
      <c r="B125" s="2" t="s">
        <v>2</v>
      </c>
      <c r="C125" s="35">
        <v>726175</v>
      </c>
      <c r="F125" s="13"/>
      <c r="G125" s="2" t="s">
        <v>2</v>
      </c>
      <c r="H125" s="35">
        <v>383388</v>
      </c>
    </row>
    <row r="126" spans="1:8" ht="21" hidden="1" customHeight="1" thickBot="1" x14ac:dyDescent="0.35">
      <c r="A126" s="13"/>
      <c r="B126" s="2" t="s">
        <v>3</v>
      </c>
      <c r="C126" s="35">
        <v>1099491</v>
      </c>
      <c r="F126" s="13"/>
      <c r="G126" s="2" t="s">
        <v>3</v>
      </c>
      <c r="H126" s="35">
        <v>409940</v>
      </c>
    </row>
    <row r="127" spans="1:8" ht="21" hidden="1" customHeight="1" thickBot="1" x14ac:dyDescent="0.35">
      <c r="A127" s="13"/>
      <c r="B127" s="2" t="s">
        <v>4</v>
      </c>
      <c r="C127" s="35">
        <v>1090697</v>
      </c>
      <c r="F127" s="13"/>
      <c r="G127" s="2" t="s">
        <v>4</v>
      </c>
      <c r="H127" s="35">
        <v>332492</v>
      </c>
    </row>
    <row r="128" spans="1:8" ht="21" hidden="1" customHeight="1" thickBot="1" x14ac:dyDescent="0.35">
      <c r="A128" s="13"/>
      <c r="B128" s="2" t="s">
        <v>5</v>
      </c>
      <c r="C128" s="35">
        <v>566786</v>
      </c>
      <c r="F128" s="13"/>
      <c r="G128" s="2" t="s">
        <v>5</v>
      </c>
      <c r="H128" s="35">
        <v>127893</v>
      </c>
    </row>
    <row r="129" spans="1:9" ht="21" hidden="1" customHeight="1" thickBot="1" x14ac:dyDescent="0.35">
      <c r="A129" s="13"/>
      <c r="B129" s="2" t="s">
        <v>6</v>
      </c>
      <c r="C129" s="35">
        <v>117381</v>
      </c>
      <c r="F129" s="13"/>
      <c r="G129" s="2" t="s">
        <v>6</v>
      </c>
      <c r="H129" s="35">
        <v>24364</v>
      </c>
    </row>
    <row r="130" spans="1:9" ht="21" hidden="1" customHeight="1" thickBot="1" x14ac:dyDescent="0.35">
      <c r="A130" s="13"/>
      <c r="B130" s="2" t="s">
        <v>30</v>
      </c>
      <c r="C130" s="35">
        <v>8616</v>
      </c>
      <c r="F130" s="13"/>
      <c r="G130" s="2" t="s">
        <v>30</v>
      </c>
      <c r="H130" s="35">
        <v>2375</v>
      </c>
    </row>
    <row r="131" spans="1:9" ht="21" hidden="1" customHeight="1" thickBot="1" x14ac:dyDescent="0.35">
      <c r="A131" s="13"/>
      <c r="B131" s="2" t="s">
        <v>31</v>
      </c>
      <c r="C131" s="6">
        <v>959</v>
      </c>
      <c r="F131" s="13"/>
      <c r="G131" s="2" t="s">
        <v>31</v>
      </c>
      <c r="H131" s="6">
        <v>311</v>
      </c>
    </row>
    <row r="132" spans="1:9" ht="15" hidden="1" customHeight="1" thickBot="1" x14ac:dyDescent="0.35">
      <c r="A132" s="14"/>
      <c r="B132" s="3" t="s">
        <v>1</v>
      </c>
      <c r="C132" s="36">
        <v>3791712</v>
      </c>
      <c r="F132" s="14"/>
      <c r="G132" s="3" t="s">
        <v>1</v>
      </c>
      <c r="H132" s="36">
        <v>1433915</v>
      </c>
    </row>
    <row r="133" spans="1:9" ht="21" hidden="1" customHeight="1" thickBot="1" x14ac:dyDescent="0.35">
      <c r="A133" s="15">
        <v>2019</v>
      </c>
      <c r="B133" s="2" t="s">
        <v>29</v>
      </c>
      <c r="C133" s="35">
        <v>1787</v>
      </c>
      <c r="F133" s="15">
        <v>2019</v>
      </c>
      <c r="G133" s="2" t="s">
        <v>29</v>
      </c>
      <c r="H133" s="35">
        <v>1766</v>
      </c>
    </row>
    <row r="134" spans="1:9" ht="21" hidden="1" customHeight="1" thickBot="1" x14ac:dyDescent="0.35">
      <c r="A134" s="13"/>
      <c r="B134" s="2" t="s">
        <v>0</v>
      </c>
      <c r="C134" s="35">
        <v>171674</v>
      </c>
      <c r="F134" s="13"/>
      <c r="G134" s="2" t="s">
        <v>0</v>
      </c>
      <c r="H134" s="35">
        <v>144414</v>
      </c>
    </row>
    <row r="135" spans="1:9" ht="21" hidden="1" customHeight="1" thickBot="1" x14ac:dyDescent="0.35">
      <c r="A135" s="13"/>
      <c r="B135" s="2" t="s">
        <v>2</v>
      </c>
      <c r="C135" s="35">
        <v>704342</v>
      </c>
      <c r="F135" s="13"/>
      <c r="G135" s="2" t="s">
        <v>2</v>
      </c>
      <c r="H135" s="35">
        <v>375889</v>
      </c>
    </row>
    <row r="136" spans="1:9" ht="21" hidden="1" customHeight="1" thickBot="1" x14ac:dyDescent="0.35">
      <c r="A136" s="13"/>
      <c r="B136" s="2" t="s">
        <v>3</v>
      </c>
      <c r="C136" s="35">
        <v>1078097</v>
      </c>
      <c r="F136" s="13"/>
      <c r="G136" s="2" t="s">
        <v>3</v>
      </c>
      <c r="H136" s="35">
        <v>402394</v>
      </c>
    </row>
    <row r="137" spans="1:9" ht="21" hidden="1" customHeight="1" thickBot="1" x14ac:dyDescent="0.35">
      <c r="A137" s="13"/>
      <c r="B137" s="2" t="s">
        <v>4</v>
      </c>
      <c r="C137" s="35">
        <v>1089281</v>
      </c>
      <c r="F137" s="13"/>
      <c r="G137" s="2" t="s">
        <v>4</v>
      </c>
      <c r="H137" s="35">
        <v>331634</v>
      </c>
    </row>
    <row r="138" spans="1:9" ht="21" hidden="1" customHeight="1" thickBot="1" x14ac:dyDescent="0.35">
      <c r="A138" s="13"/>
      <c r="B138" s="2" t="s">
        <v>5</v>
      </c>
      <c r="C138" s="35">
        <v>572598</v>
      </c>
      <c r="F138" s="13"/>
      <c r="G138" s="2" t="s">
        <v>5</v>
      </c>
      <c r="H138" s="35">
        <v>128254</v>
      </c>
    </row>
    <row r="139" spans="1:9" ht="21" hidden="1" customHeight="1" thickBot="1" x14ac:dyDescent="0.35">
      <c r="A139" s="13"/>
      <c r="B139" s="2" t="s">
        <v>6</v>
      </c>
      <c r="C139" s="35">
        <v>120152</v>
      </c>
      <c r="F139" s="13"/>
      <c r="G139" s="2" t="s">
        <v>6</v>
      </c>
      <c r="H139" s="35">
        <v>24561</v>
      </c>
    </row>
    <row r="140" spans="1:9" ht="21" hidden="1" customHeight="1" thickBot="1" x14ac:dyDescent="0.35">
      <c r="A140" s="13"/>
      <c r="B140" s="2" t="s">
        <v>30</v>
      </c>
      <c r="C140" s="35">
        <v>8536</v>
      </c>
      <c r="F140" s="13"/>
      <c r="G140" s="2" t="s">
        <v>30</v>
      </c>
      <c r="H140" s="35">
        <v>2263</v>
      </c>
    </row>
    <row r="141" spans="1:9" ht="21" hidden="1" customHeight="1" thickBot="1" x14ac:dyDescent="0.35">
      <c r="A141" s="13"/>
      <c r="B141" s="2" t="s">
        <v>31</v>
      </c>
      <c r="C141" s="35">
        <v>1073</v>
      </c>
      <c r="F141" s="13"/>
      <c r="G141" s="2" t="s">
        <v>31</v>
      </c>
      <c r="H141" s="6">
        <v>330</v>
      </c>
    </row>
    <row r="142" spans="1:9" ht="15" hidden="1" customHeight="1" thickBot="1" x14ac:dyDescent="0.35">
      <c r="A142" s="14"/>
      <c r="B142" s="3" t="s">
        <v>1</v>
      </c>
      <c r="C142" s="36">
        <v>3747540</v>
      </c>
      <c r="F142" s="14"/>
      <c r="G142" s="3" t="s">
        <v>1</v>
      </c>
      <c r="H142" s="36">
        <v>1411505</v>
      </c>
    </row>
    <row r="143" spans="1:9" ht="21" thickBot="1" x14ac:dyDescent="0.35">
      <c r="A143" s="15">
        <v>2020</v>
      </c>
      <c r="B143" s="2" t="s">
        <v>29</v>
      </c>
      <c r="C143" s="35">
        <v>1765</v>
      </c>
      <c r="D143" s="38">
        <f>C143/$C$152</f>
        <v>4.8842623532403687E-4</v>
      </c>
      <c r="F143" s="15">
        <v>2020</v>
      </c>
      <c r="G143" s="2" t="s">
        <v>29</v>
      </c>
      <c r="H143" s="35">
        <v>1728</v>
      </c>
      <c r="I143" s="38">
        <f>H143/$H$152</f>
        <v>1.2551416864658973E-3</v>
      </c>
    </row>
    <row r="144" spans="1:9" ht="21" thickBot="1" x14ac:dyDescent="0.35">
      <c r="A144" s="13"/>
      <c r="B144" s="2" t="s">
        <v>0</v>
      </c>
      <c r="C144" s="35">
        <v>158043</v>
      </c>
      <c r="D144" s="38">
        <f t="shared" ref="D144:D151" si="7">C144/$C$152</f>
        <v>4.3735041081765874E-2</v>
      </c>
      <c r="F144" s="13"/>
      <c r="G144" s="2" t="s">
        <v>0</v>
      </c>
      <c r="H144" s="35">
        <v>134277</v>
      </c>
      <c r="I144" s="38">
        <f t="shared" ref="I144:I151" si="8">H144/$H$152</f>
        <v>9.7532789487026206E-2</v>
      </c>
    </row>
    <row r="145" spans="1:9" ht="21" thickBot="1" x14ac:dyDescent="0.35">
      <c r="A145" s="13"/>
      <c r="B145" s="2" t="s">
        <v>2</v>
      </c>
      <c r="C145" s="35">
        <v>665595</v>
      </c>
      <c r="D145" s="38">
        <f t="shared" si="7"/>
        <v>0.18418926917875486</v>
      </c>
      <c r="F145" s="13"/>
      <c r="G145" s="2" t="s">
        <v>2</v>
      </c>
      <c r="H145" s="35">
        <v>362475</v>
      </c>
      <c r="I145" s="38">
        <f t="shared" si="8"/>
        <v>0.26328558032507299</v>
      </c>
    </row>
    <row r="146" spans="1:9" ht="21" thickBot="1" x14ac:dyDescent="0.35">
      <c r="A146" s="13"/>
      <c r="B146" s="2" t="s">
        <v>3</v>
      </c>
      <c r="C146" s="35">
        <v>1024402</v>
      </c>
      <c r="D146" s="38">
        <f t="shared" si="7"/>
        <v>0.28348148006709012</v>
      </c>
      <c r="F146" s="13"/>
      <c r="G146" s="2" t="s">
        <v>3</v>
      </c>
      <c r="H146" s="35">
        <v>389482</v>
      </c>
      <c r="I146" s="38">
        <f t="shared" si="8"/>
        <v>0.28290225366210103</v>
      </c>
    </row>
    <row r="147" spans="1:9" ht="21" thickBot="1" x14ac:dyDescent="0.35">
      <c r="A147" s="13"/>
      <c r="B147" s="2" t="s">
        <v>4</v>
      </c>
      <c r="C147" s="35">
        <v>1069984</v>
      </c>
      <c r="D147" s="38">
        <f t="shared" si="7"/>
        <v>0.29609532973198543</v>
      </c>
      <c r="F147" s="13"/>
      <c r="G147" s="2" t="s">
        <v>4</v>
      </c>
      <c r="H147" s="35">
        <v>332293</v>
      </c>
      <c r="I147" s="38">
        <f t="shared" si="8"/>
        <v>0.24136272941019235</v>
      </c>
    </row>
    <row r="148" spans="1:9" ht="21" thickBot="1" x14ac:dyDescent="0.35">
      <c r="A148" s="13"/>
      <c r="B148" s="2" t="s">
        <v>5</v>
      </c>
      <c r="C148" s="35">
        <v>564059</v>
      </c>
      <c r="D148" s="38">
        <f t="shared" si="7"/>
        <v>0.15609133930347929</v>
      </c>
      <c r="F148" s="13"/>
      <c r="G148" s="2" t="s">
        <v>5</v>
      </c>
      <c r="H148" s="35">
        <v>129499</v>
      </c>
      <c r="I148" s="38">
        <f t="shared" si="8"/>
        <v>9.4062264615536587E-2</v>
      </c>
    </row>
    <row r="149" spans="1:9" ht="21" thickBot="1" x14ac:dyDescent="0.35">
      <c r="A149" s="13"/>
      <c r="B149" s="2" t="s">
        <v>6</v>
      </c>
      <c r="C149" s="35">
        <v>120570</v>
      </c>
      <c r="D149" s="38">
        <f t="shared" si="7"/>
        <v>3.3365184811908859E-2</v>
      </c>
      <c r="F149" s="13"/>
      <c r="G149" s="2" t="s">
        <v>6</v>
      </c>
      <c r="H149" s="35">
        <v>24592</v>
      </c>
      <c r="I149" s="38">
        <f t="shared" si="8"/>
        <v>1.7862525667574854E-2</v>
      </c>
    </row>
    <row r="150" spans="1:9" ht="21" thickBot="1" x14ac:dyDescent="0.35">
      <c r="A150" s="13"/>
      <c r="B150" s="2" t="s">
        <v>30</v>
      </c>
      <c r="C150" s="35">
        <v>8234</v>
      </c>
      <c r="D150" s="38">
        <f t="shared" si="7"/>
        <v>2.2785844881915694E-3</v>
      </c>
      <c r="F150" s="13"/>
      <c r="G150" s="2" t="s">
        <v>30</v>
      </c>
      <c r="H150" s="35">
        <v>2122</v>
      </c>
      <c r="I150" s="38">
        <f t="shared" si="8"/>
        <v>1.541325612662404E-3</v>
      </c>
    </row>
    <row r="151" spans="1:9" ht="21" thickBot="1" x14ac:dyDescent="0.35">
      <c r="A151" s="13"/>
      <c r="B151" s="2" t="s">
        <v>31</v>
      </c>
      <c r="C151" s="6">
        <v>995</v>
      </c>
      <c r="D151" s="38">
        <f t="shared" si="7"/>
        <v>2.7534510149995284E-4</v>
      </c>
      <c r="F151" s="13"/>
      <c r="G151" s="2" t="s">
        <v>31</v>
      </c>
      <c r="H151" s="6">
        <v>269</v>
      </c>
      <c r="I151" s="38">
        <f t="shared" si="8"/>
        <v>1.9538953336766573E-4</v>
      </c>
    </row>
    <row r="152" spans="1:9" ht="15" thickBot="1" x14ac:dyDescent="0.35">
      <c r="A152" s="14"/>
      <c r="B152" s="3" t="s">
        <v>1</v>
      </c>
      <c r="C152" s="36">
        <v>3613647</v>
      </c>
      <c r="F152" s="16"/>
      <c r="G152" s="8" t="s">
        <v>1</v>
      </c>
      <c r="H152" s="37">
        <v>1376737</v>
      </c>
    </row>
    <row r="153" spans="1:9" ht="15" thickBot="1" x14ac:dyDescent="0.35">
      <c r="A153" s="18" t="s">
        <v>1</v>
      </c>
      <c r="B153" s="19"/>
      <c r="C153" s="37">
        <v>55453437</v>
      </c>
    </row>
  </sheetData>
  <mergeCells count="31">
    <mergeCell ref="F133:F142"/>
    <mergeCell ref="F143:F152"/>
    <mergeCell ref="F3:F12"/>
    <mergeCell ref="F73:F82"/>
    <mergeCell ref="F83:F92"/>
    <mergeCell ref="F93:F102"/>
    <mergeCell ref="F103:F112"/>
    <mergeCell ref="F113:F122"/>
    <mergeCell ref="F123:F132"/>
    <mergeCell ref="A133:A142"/>
    <mergeCell ref="A143:A152"/>
    <mergeCell ref="A153:B153"/>
    <mergeCell ref="A3:A12"/>
    <mergeCell ref="F13:F22"/>
    <mergeCell ref="F23:F32"/>
    <mergeCell ref="F33:F42"/>
    <mergeCell ref="F43:F52"/>
    <mergeCell ref="F53:F62"/>
    <mergeCell ref="F63:F72"/>
    <mergeCell ref="A73:A82"/>
    <mergeCell ref="A83:A92"/>
    <mergeCell ref="A93:A102"/>
    <mergeCell ref="A103:A112"/>
    <mergeCell ref="A113:A122"/>
    <mergeCell ref="A123:A132"/>
    <mergeCell ref="A13:A22"/>
    <mergeCell ref="A23:A32"/>
    <mergeCell ref="A33:A42"/>
    <mergeCell ref="A43:A52"/>
    <mergeCell ref="A53:A62"/>
    <mergeCell ref="A63:A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4CAF-17D7-4E81-8D76-FB957D4A88CA}">
  <dimension ref="A1:D21"/>
  <sheetViews>
    <sheetView workbookViewId="0">
      <selection activeCell="J15" sqref="J15"/>
    </sheetView>
  </sheetViews>
  <sheetFormatPr defaultRowHeight="14.4" x14ac:dyDescent="0.3"/>
  <cols>
    <col min="2" max="2" width="10.109375" bestFit="1" customWidth="1"/>
    <col min="3" max="3" width="11.109375" bestFit="1" customWidth="1"/>
    <col min="4" max="4" width="8.44140625" bestFit="1" customWidth="1"/>
  </cols>
  <sheetData>
    <row r="1" spans="1:4" ht="15" thickBot="1" x14ac:dyDescent="0.35">
      <c r="A1" t="s">
        <v>8</v>
      </c>
      <c r="B1" t="s">
        <v>17</v>
      </c>
      <c r="C1" t="s">
        <v>15</v>
      </c>
      <c r="D1" t="s">
        <v>18</v>
      </c>
    </row>
    <row r="2" spans="1:4" ht="15" thickBot="1" x14ac:dyDescent="0.35">
      <c r="A2" s="21">
        <v>2007</v>
      </c>
      <c r="B2" s="22">
        <v>4316233</v>
      </c>
      <c r="C2" s="22">
        <v>62292084</v>
      </c>
      <c r="D2" s="5">
        <v>69.290000000000006</v>
      </c>
    </row>
    <row r="3" spans="1:4" ht="15" thickBot="1" x14ac:dyDescent="0.35">
      <c r="A3" s="23">
        <v>2008</v>
      </c>
      <c r="B3" s="20">
        <v>4247694</v>
      </c>
      <c r="C3" s="20">
        <v>62359858</v>
      </c>
      <c r="D3" s="6">
        <v>68.12</v>
      </c>
    </row>
    <row r="4" spans="1:4" ht="15" thickBot="1" x14ac:dyDescent="0.35">
      <c r="A4" s="23">
        <v>2009</v>
      </c>
      <c r="B4" s="20">
        <v>4130665</v>
      </c>
      <c r="C4" s="20">
        <v>62373024</v>
      </c>
      <c r="D4" s="6">
        <v>66.23</v>
      </c>
    </row>
    <row r="5" spans="1:4" ht="15" thickBot="1" x14ac:dyDescent="0.35">
      <c r="A5" s="23">
        <v>2010</v>
      </c>
      <c r="B5" s="20">
        <v>3999386</v>
      </c>
      <c r="C5" s="20">
        <v>62374964</v>
      </c>
      <c r="D5" s="6">
        <v>64.12</v>
      </c>
    </row>
    <row r="6" spans="1:4" ht="15" thickBot="1" x14ac:dyDescent="0.35">
      <c r="A6" s="23">
        <v>2011</v>
      </c>
      <c r="B6" s="20">
        <v>3953590</v>
      </c>
      <c r="C6" s="20">
        <v>62517048</v>
      </c>
      <c r="D6" s="6">
        <v>63.24</v>
      </c>
    </row>
    <row r="7" spans="1:4" ht="15" thickBot="1" x14ac:dyDescent="0.35">
      <c r="A7" s="23">
        <v>2012</v>
      </c>
      <c r="B7" s="20">
        <v>3952841</v>
      </c>
      <c r="C7" s="20">
        <v>62744930</v>
      </c>
      <c r="D7" s="6">
        <v>63</v>
      </c>
    </row>
    <row r="8" spans="1:4" ht="15" thickBot="1" x14ac:dyDescent="0.35">
      <c r="A8" s="23">
        <v>2013</v>
      </c>
      <c r="B8" s="20">
        <v>3932181</v>
      </c>
      <c r="C8" s="20">
        <v>62939772</v>
      </c>
      <c r="D8" s="6">
        <v>62.48</v>
      </c>
    </row>
    <row r="9" spans="1:4" ht="15" thickBot="1" x14ac:dyDescent="0.35">
      <c r="A9" s="23">
        <v>2014</v>
      </c>
      <c r="B9" s="20">
        <v>3988076</v>
      </c>
      <c r="C9" s="20">
        <v>63356565</v>
      </c>
      <c r="D9" s="6">
        <v>62.95</v>
      </c>
    </row>
    <row r="10" spans="1:4" ht="15" thickBot="1" x14ac:dyDescent="0.35">
      <c r="A10" s="23">
        <v>2015</v>
      </c>
      <c r="B10" s="20">
        <v>3978497</v>
      </c>
      <c r="C10" s="20">
        <v>63606765</v>
      </c>
      <c r="D10" s="6">
        <v>62.55</v>
      </c>
    </row>
    <row r="11" spans="1:4" ht="15" thickBot="1" x14ac:dyDescent="0.35">
      <c r="A11" s="23">
        <v>2016</v>
      </c>
      <c r="B11" s="20">
        <v>3945875</v>
      </c>
      <c r="C11" s="20">
        <v>63613014</v>
      </c>
      <c r="D11" s="6">
        <v>62.03</v>
      </c>
    </row>
    <row r="12" spans="1:4" ht="15" thickBot="1" x14ac:dyDescent="0.35">
      <c r="A12" s="23">
        <v>2017</v>
      </c>
      <c r="B12" s="20">
        <v>3855500</v>
      </c>
      <c r="C12" s="20">
        <v>63958243</v>
      </c>
      <c r="D12" s="6">
        <v>60.28</v>
      </c>
    </row>
    <row r="13" spans="1:4" ht="15" thickBot="1" x14ac:dyDescent="0.35">
      <c r="A13" s="23">
        <v>2018</v>
      </c>
      <c r="B13" s="20">
        <v>3791712</v>
      </c>
      <c r="C13" s="20">
        <v>64171698</v>
      </c>
      <c r="D13" s="6">
        <v>59.09</v>
      </c>
    </row>
    <row r="14" spans="1:4" ht="15" thickBot="1" x14ac:dyDescent="0.35">
      <c r="A14" s="23">
        <v>2019</v>
      </c>
      <c r="B14" s="20">
        <v>3747540</v>
      </c>
      <c r="C14" s="20">
        <v>64325356</v>
      </c>
      <c r="D14" s="6">
        <v>58.26</v>
      </c>
    </row>
    <row r="15" spans="1:4" ht="15" thickBot="1" x14ac:dyDescent="0.35">
      <c r="A15" s="23">
        <v>2020</v>
      </c>
      <c r="B15" s="20">
        <v>3613647</v>
      </c>
      <c r="C15" s="20">
        <v>64543832</v>
      </c>
      <c r="D15" s="6">
        <v>55.99</v>
      </c>
    </row>
    <row r="16" spans="1:4" ht="15" thickBot="1" x14ac:dyDescent="0.35">
      <c r="A16" s="29" t="s">
        <v>1</v>
      </c>
      <c r="B16" s="27">
        <v>55453437</v>
      </c>
      <c r="C16" s="27">
        <v>885177153</v>
      </c>
      <c r="D16" s="9">
        <v>62.65</v>
      </c>
    </row>
    <row r="18" spans="1:1" x14ac:dyDescent="0.3">
      <c r="A18" s="10" t="s">
        <v>19</v>
      </c>
    </row>
    <row r="20" spans="1:1" x14ac:dyDescent="0.3">
      <c r="A20" t="s">
        <v>20</v>
      </c>
    </row>
    <row r="21" spans="1:1" x14ac:dyDescent="0.3">
      <c r="A21" t="s">
        <v>25</v>
      </c>
    </row>
  </sheetData>
  <hyperlinks>
    <hyperlink ref="A18" r:id="rId1" xr:uid="{3B940F88-9CEF-44C0-B97E-A92ED3E8BC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BE6E-345F-4730-86CE-5B172185929B}">
  <dimension ref="A1:B39"/>
  <sheetViews>
    <sheetView workbookViewId="0">
      <selection activeCell="A40" sqref="A40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 s="17">
        <v>44580</v>
      </c>
      <c r="B2">
        <v>310872</v>
      </c>
    </row>
    <row r="3" spans="1:2" x14ac:dyDescent="0.3">
      <c r="A3" s="17">
        <v>44611</v>
      </c>
      <c r="B3">
        <v>279963</v>
      </c>
    </row>
    <row r="4" spans="1:2" x14ac:dyDescent="0.3">
      <c r="A4" s="17">
        <v>44639</v>
      </c>
      <c r="B4">
        <v>304237</v>
      </c>
    </row>
    <row r="5" spans="1:2" x14ac:dyDescent="0.3">
      <c r="A5" s="17">
        <v>44670</v>
      </c>
      <c r="B5">
        <v>298947</v>
      </c>
    </row>
    <row r="6" spans="1:2" x14ac:dyDescent="0.3">
      <c r="A6" s="17">
        <v>44700</v>
      </c>
      <c r="B6">
        <v>316386</v>
      </c>
    </row>
    <row r="7" spans="1:2" x14ac:dyDescent="0.3">
      <c r="A7" s="17">
        <v>44731</v>
      </c>
      <c r="B7">
        <v>304092</v>
      </c>
    </row>
    <row r="8" spans="1:2" x14ac:dyDescent="0.3">
      <c r="A8" s="17">
        <v>44761</v>
      </c>
      <c r="B8">
        <v>333646</v>
      </c>
    </row>
    <row r="9" spans="1:2" x14ac:dyDescent="0.3">
      <c r="A9" s="17">
        <v>44792</v>
      </c>
      <c r="B9">
        <v>341685</v>
      </c>
    </row>
    <row r="10" spans="1:2" x14ac:dyDescent="0.3">
      <c r="A10" s="17">
        <v>44823</v>
      </c>
      <c r="B10">
        <v>325781</v>
      </c>
    </row>
    <row r="11" spans="1:2" x14ac:dyDescent="0.3">
      <c r="A11" s="17">
        <v>44853</v>
      </c>
      <c r="B11">
        <v>325043</v>
      </c>
    </row>
    <row r="12" spans="1:2" x14ac:dyDescent="0.3">
      <c r="A12" s="17">
        <v>44884</v>
      </c>
      <c r="B12">
        <v>298086</v>
      </c>
    </row>
    <row r="13" spans="1:2" x14ac:dyDescent="0.3">
      <c r="A13" s="17">
        <v>44914</v>
      </c>
      <c r="B13">
        <v>308802</v>
      </c>
    </row>
    <row r="14" spans="1:2" x14ac:dyDescent="0.3">
      <c r="A14" s="17">
        <v>44581</v>
      </c>
      <c r="B14">
        <v>304722</v>
      </c>
    </row>
    <row r="15" spans="1:2" x14ac:dyDescent="0.3">
      <c r="A15" s="17">
        <v>44612</v>
      </c>
      <c r="B15">
        <v>282654</v>
      </c>
    </row>
    <row r="16" spans="1:2" x14ac:dyDescent="0.3">
      <c r="A16" s="17">
        <v>44640</v>
      </c>
      <c r="B16">
        <v>301625</v>
      </c>
    </row>
    <row r="17" spans="1:2" x14ac:dyDescent="0.3">
      <c r="A17" s="17">
        <v>44671</v>
      </c>
      <c r="B17">
        <v>290478</v>
      </c>
    </row>
    <row r="18" spans="1:2" x14ac:dyDescent="0.3">
      <c r="A18" s="17">
        <v>44701</v>
      </c>
      <c r="B18">
        <v>301481</v>
      </c>
    </row>
    <row r="19" spans="1:2" x14ac:dyDescent="0.3">
      <c r="A19" s="17">
        <v>44732</v>
      </c>
      <c r="B19">
        <v>302164</v>
      </c>
    </row>
    <row r="20" spans="1:2" x14ac:dyDescent="0.3">
      <c r="A20" s="17">
        <v>44762</v>
      </c>
      <c r="B20">
        <v>321637</v>
      </c>
    </row>
    <row r="21" spans="1:2" x14ac:dyDescent="0.3">
      <c r="A21" s="17">
        <v>44793</v>
      </c>
      <c r="B21">
        <v>319621</v>
      </c>
    </row>
    <row r="22" spans="1:2" x14ac:dyDescent="0.3">
      <c r="A22" s="17">
        <v>44824</v>
      </c>
      <c r="B22">
        <v>311705</v>
      </c>
    </row>
    <row r="23" spans="1:2" x14ac:dyDescent="0.3">
      <c r="A23" s="17">
        <v>44854</v>
      </c>
      <c r="B23">
        <v>305085</v>
      </c>
    </row>
    <row r="24" spans="1:2" x14ac:dyDescent="0.3">
      <c r="A24" s="17">
        <v>44885</v>
      </c>
      <c r="B24">
        <v>282597</v>
      </c>
    </row>
    <row r="25" spans="1:2" x14ac:dyDescent="0.3">
      <c r="A25" s="17">
        <v>44915</v>
      </c>
      <c r="B25">
        <v>289878</v>
      </c>
    </row>
    <row r="26" spans="1:2" x14ac:dyDescent="0.3">
      <c r="A26" s="17">
        <v>44582</v>
      </c>
      <c r="B26">
        <v>277161</v>
      </c>
    </row>
    <row r="27" spans="1:2" x14ac:dyDescent="0.3">
      <c r="A27" s="17">
        <v>44613</v>
      </c>
      <c r="B27">
        <v>266308</v>
      </c>
    </row>
    <row r="28" spans="1:2" x14ac:dyDescent="0.3">
      <c r="A28" s="17">
        <v>44641</v>
      </c>
      <c r="B28">
        <v>302586</v>
      </c>
    </row>
    <row r="29" spans="1:2" x14ac:dyDescent="0.3">
      <c r="A29" s="17">
        <v>44672</v>
      </c>
      <c r="B29">
        <v>293069</v>
      </c>
    </row>
    <row r="30" spans="1:2" x14ac:dyDescent="0.3">
      <c r="A30" s="17">
        <v>44702</v>
      </c>
      <c r="B30">
        <v>300771</v>
      </c>
    </row>
    <row r="31" spans="1:2" x14ac:dyDescent="0.3">
      <c r="A31" s="17">
        <v>44733</v>
      </c>
      <c r="B31">
        <v>313441</v>
      </c>
    </row>
    <row r="32" spans="1:2" x14ac:dyDescent="0.3">
      <c r="A32" s="17">
        <v>44763</v>
      </c>
      <c r="B32">
        <v>325905</v>
      </c>
    </row>
    <row r="33" spans="1:2" x14ac:dyDescent="0.3">
      <c r="A33" s="17">
        <v>44794</v>
      </c>
      <c r="B33">
        <v>329978</v>
      </c>
    </row>
    <row r="34" spans="1:2" x14ac:dyDescent="0.3">
      <c r="A34" s="17">
        <v>44825</v>
      </c>
      <c r="B34">
        <v>325372</v>
      </c>
    </row>
    <row r="35" spans="1:2" x14ac:dyDescent="0.3">
      <c r="A35" s="17">
        <v>44855</v>
      </c>
      <c r="B35">
        <v>314956</v>
      </c>
    </row>
    <row r="36" spans="1:2" x14ac:dyDescent="0.3">
      <c r="A36" s="17">
        <v>44886</v>
      </c>
      <c r="B36">
        <v>300953</v>
      </c>
    </row>
    <row r="37" spans="1:2" x14ac:dyDescent="0.3">
      <c r="A37" s="17">
        <v>44916</v>
      </c>
      <c r="B37">
        <v>308789</v>
      </c>
    </row>
    <row r="39" spans="1:2" x14ac:dyDescent="0.3">
      <c r="A39" s="10" t="s">
        <v>13</v>
      </c>
    </row>
  </sheetData>
  <hyperlinks>
    <hyperlink ref="A39" r:id="rId1" xr:uid="{9D4CCFA3-B1D4-474B-A3E3-EDFB80B0AD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birthbyagedata</vt:lpstr>
      <vt:lpstr>AvgMotherAge</vt:lpstr>
      <vt:lpstr>Sheet4</vt:lpstr>
      <vt:lpstr>FertRatebyYear</vt:lpstr>
      <vt:lpstr>#birthspermonth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Wiard</dc:creator>
  <cp:lastModifiedBy>Wiard, Lindsay</cp:lastModifiedBy>
  <dcterms:created xsi:type="dcterms:W3CDTF">2022-09-08T21:37:36Z</dcterms:created>
  <dcterms:modified xsi:type="dcterms:W3CDTF">2022-09-09T16:46:52Z</dcterms:modified>
</cp:coreProperties>
</file>