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yanlindsey/Documents/GitHub/GoingViral/Data Sets/"/>
    </mc:Choice>
  </mc:AlternateContent>
  <xr:revisionPtr revIDLastSave="0" documentId="13_ncr:1_{36DD7DAE-AA3D-944F-BECC-EA451B9F56D9}" xr6:coauthVersionLast="46" xr6:coauthVersionMax="46" xr10:uidLastSave="{00000000-0000-0000-0000-000000000000}"/>
  <bookViews>
    <workbookView xWindow="960" yWindow="940" windowWidth="33820" windowHeight="19360" xr2:uid="{C9AD5565-1798-5D49-9586-4C8F103C7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</calcChain>
</file>

<file path=xl/sharedStrings.xml><?xml version="1.0" encoding="utf-8"?>
<sst xmlns="http://schemas.openxmlformats.org/spreadsheetml/2006/main" count="109" uniqueCount="108">
  <si>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</si>
  <si>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</si>
  <si>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</si>
  <si>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</si>
  <si>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</si>
  <si>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</si>
  <si>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</si>
  <si>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</si>
  <si>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</si>
  <si>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</si>
  <si>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</si>
  <si>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</si>
  <si>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</si>
  <si>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</si>
  <si>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</si>
  <si>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</si>
  <si>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</si>
  <si>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</si>
  <si>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</si>
  <si>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</si>
  <si>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</si>
  <si>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</si>
  <si>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</si>
  <si>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</si>
  <si>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</si>
  <si>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</si>
  <si>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</si>
  <si>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</si>
  <si>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</si>
  <si>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</si>
  <si>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</si>
  <si>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</si>
  <si>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</si>
  <si>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</si>
  <si>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</si>
  <si>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</si>
  <si>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</si>
  <si>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</si>
  <si>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</si>
  <si>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</si>
  <si>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</si>
  <si>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</si>
  <si>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</si>
  <si>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</si>
  <si>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</si>
  <si>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</si>
  <si>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</si>
  <si>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</si>
  <si>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</si>
  <si>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</si>
  <si>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</si>
  <si>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</si>
  <si>
    <t>Land Area (sq mi)</t>
  </si>
  <si>
    <t>California</t>
  </si>
  <si>
    <t>Texas</t>
  </si>
  <si>
    <t>Florida</t>
  </si>
  <si>
    <t>New York</t>
  </si>
  <si>
    <t>Illinois</t>
  </si>
  <si>
    <t>Pennsylvania</t>
  </si>
  <si>
    <t>Ohio</t>
  </si>
  <si>
    <t>Georgia</t>
  </si>
  <si>
    <t>North Carolina</t>
  </si>
  <si>
    <t>Michigan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</si>
  <si>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</si>
  <si>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</si>
  <si>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</si>
  <si>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</si>
  <si>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</si>
  <si>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</si>
  <si>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</si>
  <si>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</si>
  <si>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</si>
  <si>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</si>
  <si>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</si>
  <si>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</si>
  <si>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</si>
  <si>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</si>
  <si>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</si>
  <si>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</si>
  <si>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</si>
  <si>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</si>
  <si>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</si>
  <si>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</si>
  <si>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</si>
  <si>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</si>
  <si>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</si>
  <si>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</si>
  <si>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</si>
  <si>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</si>
  <si>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</si>
  <si>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</si>
  <si>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</si>
  <si>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</si>
  <si>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</si>
  <si>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</si>
  <si>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</si>
  <si>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</si>
  <si>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</si>
  <si>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</si>
  <si>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</si>
  <si>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</si>
  <si>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</si>
  <si>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</si>
  <si>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</si>
  <si>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2016 Population Density (persons/square mile)</t>
  </si>
  <si>
    <t>2017 Population Density (persons/square mile)</t>
  </si>
  <si>
    <t>2018 Population Density (persons/square mile)</t>
  </si>
  <si>
    <t>2019 Population Density (persons/square mile)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</si>
</sst>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4" fontId="0" fillId="0" borderId="0" xfId="0" applyNumberFormat="1"/>
    <xf numFmtId="2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3" fontId="2" fillId="0" borderId="0" xfId="0" applyNumberFormat="1" applyFont="1" applyFill="1" applyBorder="1" applyAlignment="1" applyProtection="1">
      <alignment horizontal="right"/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38BC-F759-B042-89EE-73F2881E9E3C}">
  <sheetPr codeName="Sheet1"/>
  <dimension ref="A1:S52"/>
  <sheetViews>
    <sheetView tabSelected="1" workbookViewId="0">
      <selection activeCell="S34" sqref="M34:S34"/>
    </sheetView>
  </sheetViews>
  <sheetFormatPr baseColWidth="10" defaultRowHeight="16"/>
  <cols>
    <col min="16" max="16" width="41" customWidth="1"/>
    <col min="17" max="17" width="42.83203125" customWidth="1"/>
    <col min="18" max="18" width="43.5" customWidth="1"/>
    <col min="19" max="19" width="54.1640625" customWidth="1"/>
  </cols>
  <sheetData>
    <row r="1" spans="1:19">
      <c r="A1" t="s">
        <v>51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M1" t="s">
        <v>51</v>
      </c>
      <c r="N1" t="s">
        <v>52</v>
      </c>
      <c r="P1" t="s">
        <v>104</v>
      </c>
      <c r="Q1" t="s">
        <v>105</v>
      </c>
      <c r="R1" t="s">
        <v>106</v>
      </c>
      <c r="S1" t="s">
        <v>107</v>
      </c>
    </row>
    <row r="2" spans="1:19">
      <c r="A2" s="1" t="s">
        <v>0</v>
      </c>
      <c r="B2" s="2">
        <v>4785437</v>
      </c>
      <c r="C2" s="2">
        <v>4799069</v>
      </c>
      <c r="D2" s="2">
        <v>4815588</v>
      </c>
      <c r="E2" s="2">
        <v>4830081</v>
      </c>
      <c r="F2" s="2">
        <v>4841799</v>
      </c>
      <c r="G2" s="2">
        <v>4852347</v>
      </c>
      <c r="H2" s="2">
        <v>4863525</v>
      </c>
      <c r="I2" s="2">
        <v>4874486</v>
      </c>
      <c r="J2" s="2">
        <v>4887681</v>
      </c>
      <c r="K2" s="2">
        <v>4903185</v>
      </c>
      <c r="M2" t="s">
        <v>75</v>
      </c>
      <c r="N2" s="3">
        <v>50645.39</v>
      </c>
      <c r="P2" s="7">
        <f>H2/N2</f>
        <v>96.030951681880623</v>
      </c>
      <c r="Q2" s="7">
        <f>I2/N2</f>
        <v>96.247378093050528</v>
      </c>
      <c r="R2" s="7">
        <f>J2/N2</f>
        <v>96.507915133045671</v>
      </c>
      <c r="S2" s="7">
        <f>K2/N2</f>
        <v>96.814043686898259</v>
      </c>
    </row>
    <row r="3" spans="1:19">
      <c r="A3" s="1" t="s">
        <v>1</v>
      </c>
      <c r="B3" s="2">
        <v>713910</v>
      </c>
      <c r="C3" s="2">
        <v>722128</v>
      </c>
      <c r="D3" s="2">
        <v>730443</v>
      </c>
      <c r="E3" s="2">
        <v>737068</v>
      </c>
      <c r="F3" s="2">
        <v>736283</v>
      </c>
      <c r="G3" s="2">
        <v>737498</v>
      </c>
      <c r="H3" s="2">
        <v>741456</v>
      </c>
      <c r="I3" s="2">
        <v>739700</v>
      </c>
      <c r="J3" s="2">
        <v>735139</v>
      </c>
      <c r="K3" s="2">
        <v>731545</v>
      </c>
      <c r="M3" t="s">
        <v>100</v>
      </c>
      <c r="N3" s="4">
        <v>570640.61</v>
      </c>
      <c r="P3" s="7">
        <f t="shared" ref="P3:P52" si="0">H3/N3</f>
        <v>1.2993397017432742</v>
      </c>
      <c r="Q3" s="7">
        <f t="shared" ref="Q3:Q52" si="1">I3/N3</f>
        <v>1.2962624584324625</v>
      </c>
      <c r="R3" s="7">
        <f t="shared" ref="R3:R52" si="2">J3/N3</f>
        <v>1.2882696869400865</v>
      </c>
      <c r="S3" s="7">
        <f t="shared" ref="S3:S52" si="3">K3/N3</f>
        <v>1.2819715021684139</v>
      </c>
    </row>
    <row r="4" spans="1:19">
      <c r="A4" s="1" t="s">
        <v>2</v>
      </c>
      <c r="B4" s="2">
        <v>6407172</v>
      </c>
      <c r="C4" s="2">
        <v>6472643</v>
      </c>
      <c r="D4" s="2">
        <v>6554978</v>
      </c>
      <c r="E4" s="2">
        <v>6632764</v>
      </c>
      <c r="F4" s="2">
        <v>6730413</v>
      </c>
      <c r="G4" s="2">
        <v>6829676</v>
      </c>
      <c r="H4" s="2">
        <v>6941072</v>
      </c>
      <c r="I4" s="2">
        <v>7044008</v>
      </c>
      <c r="J4" s="2">
        <v>7158024</v>
      </c>
      <c r="K4" s="2">
        <v>7278717</v>
      </c>
      <c r="M4" t="s">
        <v>67</v>
      </c>
      <c r="N4" s="3">
        <v>113593.91</v>
      </c>
      <c r="P4" s="7">
        <f t="shared" si="0"/>
        <v>61.104261663323321</v>
      </c>
      <c r="Q4" s="7">
        <f t="shared" si="1"/>
        <v>62.01043700318089</v>
      </c>
      <c r="R4" s="7">
        <f t="shared" si="2"/>
        <v>63.01415278336664</v>
      </c>
      <c r="S4" s="7">
        <f t="shared" si="3"/>
        <v>64.076648123125608</v>
      </c>
    </row>
    <row r="5" spans="1:19">
      <c r="A5" s="1" t="s">
        <v>3</v>
      </c>
      <c r="B5" s="2">
        <v>2921964</v>
      </c>
      <c r="C5" s="2">
        <v>2940667</v>
      </c>
      <c r="D5" s="2">
        <v>2952164</v>
      </c>
      <c r="E5" s="2">
        <v>2959400</v>
      </c>
      <c r="F5" s="2">
        <v>2967392</v>
      </c>
      <c r="G5" s="2">
        <v>2978048</v>
      </c>
      <c r="H5" s="2">
        <v>2989918</v>
      </c>
      <c r="I5" s="2">
        <v>3001345</v>
      </c>
      <c r="J5" s="2">
        <v>3009733</v>
      </c>
      <c r="K5" s="2">
        <v>3017804</v>
      </c>
      <c r="M5" t="s">
        <v>84</v>
      </c>
      <c r="N5" s="3">
        <v>52035.35</v>
      </c>
      <c r="P5" s="7">
        <f t="shared" si="0"/>
        <v>57.459361760802992</v>
      </c>
      <c r="Q5" s="7">
        <f t="shared" si="1"/>
        <v>57.678962474548555</v>
      </c>
      <c r="R5" s="7">
        <f t="shared" si="2"/>
        <v>57.840160583142037</v>
      </c>
      <c r="S5" s="7">
        <f t="shared" si="3"/>
        <v>57.995266679286296</v>
      </c>
    </row>
    <row r="6" spans="1:19">
      <c r="A6" s="1" t="s">
        <v>4</v>
      </c>
      <c r="B6" s="2">
        <v>37319502</v>
      </c>
      <c r="C6" s="2">
        <v>37638369</v>
      </c>
      <c r="D6" s="2">
        <v>37948800</v>
      </c>
      <c r="E6" s="2">
        <v>38260787</v>
      </c>
      <c r="F6" s="2">
        <v>38596972</v>
      </c>
      <c r="G6" s="2">
        <v>38918045</v>
      </c>
      <c r="H6" s="2">
        <v>39167117</v>
      </c>
      <c r="I6" s="2">
        <v>39358497</v>
      </c>
      <c r="J6" s="2">
        <v>39461588</v>
      </c>
      <c r="K6" s="2">
        <v>39512223</v>
      </c>
      <c r="M6" t="s">
        <v>53</v>
      </c>
      <c r="N6" s="3">
        <v>155779.03</v>
      </c>
      <c r="P6" s="7">
        <f t="shared" si="0"/>
        <v>251.4274032904172</v>
      </c>
      <c r="Q6" s="7">
        <f t="shared" si="1"/>
        <v>252.65593835062396</v>
      </c>
      <c r="R6" s="7">
        <f t="shared" si="2"/>
        <v>253.31771548455526</v>
      </c>
      <c r="S6" s="7">
        <f t="shared" si="3"/>
        <v>253.64275923402528</v>
      </c>
    </row>
    <row r="7" spans="1:19">
      <c r="A7" s="1" t="s">
        <v>5</v>
      </c>
      <c r="B7" s="2">
        <v>5047349</v>
      </c>
      <c r="C7" s="2">
        <v>5121108</v>
      </c>
      <c r="D7" s="2">
        <v>5192647</v>
      </c>
      <c r="E7" s="2">
        <v>5269035</v>
      </c>
      <c r="F7" s="2">
        <v>5350101</v>
      </c>
      <c r="G7" s="2">
        <v>5450623</v>
      </c>
      <c r="H7" s="2">
        <v>5539215</v>
      </c>
      <c r="I7" s="2">
        <v>5611885</v>
      </c>
      <c r="J7" s="2">
        <v>5691287</v>
      </c>
      <c r="K7" s="2">
        <v>5758736</v>
      </c>
      <c r="M7" t="s">
        <v>74</v>
      </c>
      <c r="N7" s="3">
        <v>103641.75</v>
      </c>
      <c r="P7" s="7">
        <f t="shared" si="0"/>
        <v>53.445788014965011</v>
      </c>
      <c r="Q7" s="7">
        <f t="shared" si="1"/>
        <v>54.146953327206461</v>
      </c>
      <c r="R7" s="7">
        <f t="shared" si="2"/>
        <v>54.913073158259103</v>
      </c>
      <c r="S7" s="7">
        <f t="shared" si="3"/>
        <v>55.563863018522937</v>
      </c>
    </row>
    <row r="8" spans="1:19">
      <c r="A8" s="1" t="s">
        <v>6</v>
      </c>
      <c r="B8" s="2">
        <v>3579114</v>
      </c>
      <c r="C8" s="2">
        <v>3588283</v>
      </c>
      <c r="D8" s="2">
        <v>3594547</v>
      </c>
      <c r="E8" s="2">
        <v>3594841</v>
      </c>
      <c r="F8" s="2">
        <v>3594524</v>
      </c>
      <c r="G8" s="2">
        <v>3587122</v>
      </c>
      <c r="H8" s="2">
        <v>3578141</v>
      </c>
      <c r="I8" s="2">
        <v>3573297</v>
      </c>
      <c r="J8" s="2">
        <v>3571520</v>
      </c>
      <c r="K8" s="2">
        <v>3565287</v>
      </c>
      <c r="M8" t="s">
        <v>81</v>
      </c>
      <c r="N8" s="3">
        <v>4842.49</v>
      </c>
      <c r="P8" s="7">
        <f t="shared" si="0"/>
        <v>738.90519133751445</v>
      </c>
      <c r="Q8" s="7">
        <f t="shared" si="1"/>
        <v>737.90487951446471</v>
      </c>
      <c r="R8" s="7">
        <f t="shared" si="2"/>
        <v>737.53791954139297</v>
      </c>
      <c r="S8" s="7">
        <f t="shared" si="3"/>
        <v>736.25077181367442</v>
      </c>
    </row>
    <row r="9" spans="1:19">
      <c r="A9" s="1" t="s">
        <v>7</v>
      </c>
      <c r="B9" s="2">
        <v>899593</v>
      </c>
      <c r="C9" s="2">
        <v>907381</v>
      </c>
      <c r="D9" s="2">
        <v>915179</v>
      </c>
      <c r="E9" s="2">
        <v>923576</v>
      </c>
      <c r="F9" s="2">
        <v>932487</v>
      </c>
      <c r="G9" s="2">
        <v>941252</v>
      </c>
      <c r="H9" s="2">
        <v>948921</v>
      </c>
      <c r="I9" s="2">
        <v>956823</v>
      </c>
      <c r="J9" s="2">
        <v>965479</v>
      </c>
      <c r="K9" s="2">
        <v>973764</v>
      </c>
      <c r="M9" t="s">
        <v>97</v>
      </c>
      <c r="N9" s="3">
        <v>1948.66</v>
      </c>
      <c r="P9" s="7">
        <f t="shared" si="0"/>
        <v>486.96078330750362</v>
      </c>
      <c r="Q9" s="7">
        <f t="shared" si="1"/>
        <v>491.01587757741214</v>
      </c>
      <c r="R9" s="7">
        <f t="shared" si="2"/>
        <v>495.45790440610466</v>
      </c>
      <c r="S9" s="7">
        <f t="shared" si="3"/>
        <v>499.70954399433452</v>
      </c>
    </row>
    <row r="10" spans="1:19">
      <c r="A10" s="1" t="s">
        <v>8</v>
      </c>
      <c r="B10" s="2">
        <v>605226</v>
      </c>
      <c r="C10" s="2">
        <v>619800</v>
      </c>
      <c r="D10" s="2">
        <v>634924</v>
      </c>
      <c r="E10" s="2">
        <v>650581</v>
      </c>
      <c r="F10" s="2">
        <v>662328</v>
      </c>
      <c r="G10" s="2">
        <v>675400</v>
      </c>
      <c r="H10" s="2">
        <v>685815</v>
      </c>
      <c r="I10" s="2">
        <v>694906</v>
      </c>
      <c r="J10" s="2">
        <v>701547</v>
      </c>
      <c r="K10" s="2">
        <v>705749</v>
      </c>
      <c r="M10" t="s">
        <v>101</v>
      </c>
      <c r="N10">
        <v>61</v>
      </c>
      <c r="P10" s="7">
        <f t="shared" si="0"/>
        <v>11242.868852459016</v>
      </c>
      <c r="Q10" s="7">
        <f t="shared" si="1"/>
        <v>11391.901639344262</v>
      </c>
      <c r="R10" s="7">
        <f t="shared" si="2"/>
        <v>11500.77049180328</v>
      </c>
      <c r="S10" s="7">
        <f t="shared" si="3"/>
        <v>11569.655737704918</v>
      </c>
    </row>
    <row r="11" spans="1:19">
      <c r="A11" s="1" t="s">
        <v>9</v>
      </c>
      <c r="B11" s="2">
        <v>18845537</v>
      </c>
      <c r="C11" s="2">
        <v>19053237</v>
      </c>
      <c r="D11" s="2">
        <v>19297822</v>
      </c>
      <c r="E11" s="2">
        <v>19545621</v>
      </c>
      <c r="F11" s="2">
        <v>19845911</v>
      </c>
      <c r="G11" s="2">
        <v>20209042</v>
      </c>
      <c r="H11" s="2">
        <v>20613477</v>
      </c>
      <c r="I11" s="2">
        <v>20963613</v>
      </c>
      <c r="J11" s="2">
        <v>21244317</v>
      </c>
      <c r="K11" s="2">
        <v>21477737</v>
      </c>
      <c r="M11" t="s">
        <v>55</v>
      </c>
      <c r="N11">
        <v>53624.55</v>
      </c>
      <c r="P11" s="7">
        <f t="shared" si="0"/>
        <v>384.40372926206373</v>
      </c>
      <c r="Q11" s="7">
        <f t="shared" si="1"/>
        <v>390.9331267115528</v>
      </c>
      <c r="R11" s="7">
        <f t="shared" si="2"/>
        <v>396.16774406498513</v>
      </c>
      <c r="S11" s="7">
        <f t="shared" si="3"/>
        <v>400.52060110527731</v>
      </c>
    </row>
    <row r="12" spans="1:19">
      <c r="A12" s="1" t="s">
        <v>10</v>
      </c>
      <c r="B12" s="2">
        <v>9711881</v>
      </c>
      <c r="C12" s="2">
        <v>9802431</v>
      </c>
      <c r="D12" s="2">
        <v>9901430</v>
      </c>
      <c r="E12" s="2">
        <v>9972479</v>
      </c>
      <c r="F12" s="2">
        <v>10067278</v>
      </c>
      <c r="G12" s="2">
        <v>10178447</v>
      </c>
      <c r="H12" s="2">
        <v>10301890</v>
      </c>
      <c r="I12" s="2">
        <v>10410330</v>
      </c>
      <c r="J12" s="2">
        <v>10511131</v>
      </c>
      <c r="K12" s="2">
        <v>10617423</v>
      </c>
      <c r="M12" t="s">
        <v>60</v>
      </c>
      <c r="N12" s="3">
        <v>57513.37</v>
      </c>
      <c r="P12" s="7">
        <f t="shared" si="0"/>
        <v>179.12165466916647</v>
      </c>
      <c r="Q12" s="7">
        <f t="shared" si="1"/>
        <v>181.00712929880478</v>
      </c>
      <c r="R12" s="7">
        <f t="shared" si="2"/>
        <v>182.7597826383674</v>
      </c>
      <c r="S12" s="7">
        <f t="shared" si="3"/>
        <v>184.60790943045069</v>
      </c>
    </row>
    <row r="13" spans="1:19">
      <c r="A13" s="1" t="s">
        <v>11</v>
      </c>
      <c r="B13" s="2">
        <v>1363963</v>
      </c>
      <c r="C13" s="2">
        <v>1379329</v>
      </c>
      <c r="D13" s="2">
        <v>1394804</v>
      </c>
      <c r="E13" s="2">
        <v>1408243</v>
      </c>
      <c r="F13" s="2">
        <v>1414538</v>
      </c>
      <c r="G13" s="2">
        <v>1422052</v>
      </c>
      <c r="H13" s="2">
        <v>1427559</v>
      </c>
      <c r="I13" s="2">
        <v>1424393</v>
      </c>
      <c r="J13" s="2">
        <v>1420593</v>
      </c>
      <c r="K13" s="2">
        <v>1415872</v>
      </c>
      <c r="M13" t="s">
        <v>92</v>
      </c>
      <c r="N13">
        <v>6422.81</v>
      </c>
      <c r="P13" s="7">
        <f t="shared" si="0"/>
        <v>222.26393120768012</v>
      </c>
      <c r="Q13" s="7">
        <f t="shared" si="1"/>
        <v>221.77100054337586</v>
      </c>
      <c r="R13" s="7">
        <f t="shared" si="2"/>
        <v>221.17935919013638</v>
      </c>
      <c r="S13" s="7">
        <f t="shared" si="3"/>
        <v>220.44432265628282</v>
      </c>
    </row>
    <row r="14" spans="1:19">
      <c r="A14" s="1" t="s">
        <v>12</v>
      </c>
      <c r="B14" s="2">
        <v>1570746</v>
      </c>
      <c r="C14" s="2">
        <v>1583910</v>
      </c>
      <c r="D14" s="2">
        <v>1595324</v>
      </c>
      <c r="E14" s="2">
        <v>1611206</v>
      </c>
      <c r="F14" s="2">
        <v>1631112</v>
      </c>
      <c r="G14" s="2">
        <v>1651059</v>
      </c>
      <c r="H14" s="2">
        <v>1682380</v>
      </c>
      <c r="I14" s="2">
        <v>1717715</v>
      </c>
      <c r="J14" s="2">
        <v>1750536</v>
      </c>
      <c r="K14" s="2">
        <v>1787065</v>
      </c>
      <c r="M14" t="s">
        <v>91</v>
      </c>
      <c r="N14" s="3">
        <v>82643.199999999997</v>
      </c>
      <c r="P14" s="7">
        <f t="shared" si="0"/>
        <v>20.357149771548052</v>
      </c>
      <c r="Q14" s="7">
        <f t="shared" si="1"/>
        <v>20.784710659800201</v>
      </c>
      <c r="R14" s="7">
        <f t="shared" si="2"/>
        <v>21.181851622396035</v>
      </c>
      <c r="S14" s="7">
        <f t="shared" si="3"/>
        <v>21.623860160303572</v>
      </c>
    </row>
    <row r="15" spans="1:19">
      <c r="A15" s="1" t="s">
        <v>13</v>
      </c>
      <c r="B15" s="2">
        <v>12840503</v>
      </c>
      <c r="C15" s="2">
        <v>12867454</v>
      </c>
      <c r="D15" s="2">
        <v>12882510</v>
      </c>
      <c r="E15" s="2">
        <v>12895129</v>
      </c>
      <c r="F15" s="2">
        <v>12884493</v>
      </c>
      <c r="G15" s="2">
        <v>12858913</v>
      </c>
      <c r="H15" s="2">
        <v>12820527</v>
      </c>
      <c r="I15" s="2">
        <v>12778828</v>
      </c>
      <c r="J15" s="2">
        <v>12723071</v>
      </c>
      <c r="K15" s="2">
        <v>12671821</v>
      </c>
      <c r="M15" t="s">
        <v>57</v>
      </c>
      <c r="N15" s="3">
        <v>55518.76</v>
      </c>
      <c r="P15" s="7">
        <f t="shared" si="0"/>
        <v>230.92243054419802</v>
      </c>
      <c r="Q15" s="7">
        <f t="shared" si="1"/>
        <v>230.17135108925342</v>
      </c>
      <c r="R15" s="7">
        <f t="shared" si="2"/>
        <v>229.16705992713094</v>
      </c>
      <c r="S15" s="7">
        <f t="shared" si="3"/>
        <v>228.24394853199169</v>
      </c>
    </row>
    <row r="16" spans="1:19">
      <c r="A16" s="1" t="s">
        <v>14</v>
      </c>
      <c r="B16" s="2">
        <v>6490432</v>
      </c>
      <c r="C16" s="2">
        <v>6516528</v>
      </c>
      <c r="D16" s="2">
        <v>6537703</v>
      </c>
      <c r="E16" s="2">
        <v>6568713</v>
      </c>
      <c r="F16" s="2">
        <v>6593644</v>
      </c>
      <c r="G16" s="2">
        <v>6608422</v>
      </c>
      <c r="H16" s="2">
        <v>6634304</v>
      </c>
      <c r="I16" s="2">
        <v>6658078</v>
      </c>
      <c r="J16" s="2">
        <v>6695497</v>
      </c>
      <c r="K16" s="2">
        <v>6732219</v>
      </c>
      <c r="M16" t="s">
        <v>68</v>
      </c>
      <c r="N16" s="3">
        <v>35826.019999999997</v>
      </c>
      <c r="P16" s="7">
        <f t="shared" si="0"/>
        <v>185.18116162498654</v>
      </c>
      <c r="Q16" s="7">
        <f t="shared" si="1"/>
        <v>185.84475752539637</v>
      </c>
      <c r="R16" s="7">
        <f t="shared" si="2"/>
        <v>186.88922185606998</v>
      </c>
      <c r="S16" s="7">
        <f t="shared" si="3"/>
        <v>187.91423105329591</v>
      </c>
    </row>
    <row r="17" spans="1:19">
      <c r="A17" s="1" t="s">
        <v>15</v>
      </c>
      <c r="B17" s="2">
        <v>3050745</v>
      </c>
      <c r="C17" s="2">
        <v>3066336</v>
      </c>
      <c r="D17" s="2">
        <v>3076190</v>
      </c>
      <c r="E17" s="2">
        <v>3092997</v>
      </c>
      <c r="F17" s="2">
        <v>3109350</v>
      </c>
      <c r="G17" s="2">
        <v>3120960</v>
      </c>
      <c r="H17" s="2">
        <v>3131371</v>
      </c>
      <c r="I17" s="2">
        <v>3141550</v>
      </c>
      <c r="J17" s="2">
        <v>3148618</v>
      </c>
      <c r="K17" s="2">
        <v>3155070</v>
      </c>
      <c r="M17" t="s">
        <v>82</v>
      </c>
      <c r="N17" s="3">
        <v>55856.99</v>
      </c>
      <c r="P17" s="7">
        <f t="shared" si="0"/>
        <v>56.060503797286607</v>
      </c>
      <c r="Q17" s="7">
        <f t="shared" si="1"/>
        <v>56.242737032554032</v>
      </c>
      <c r="R17" s="7">
        <f t="shared" si="2"/>
        <v>56.36927446323191</v>
      </c>
      <c r="S17" s="7">
        <f t="shared" si="3"/>
        <v>56.484783730738087</v>
      </c>
    </row>
    <row r="18" spans="1:19">
      <c r="A18" s="1" t="s">
        <v>16</v>
      </c>
      <c r="B18" s="2">
        <v>2858190</v>
      </c>
      <c r="C18" s="2">
        <v>2869225</v>
      </c>
      <c r="D18" s="2">
        <v>2885257</v>
      </c>
      <c r="E18" s="2">
        <v>2893212</v>
      </c>
      <c r="F18" s="2">
        <v>2900475</v>
      </c>
      <c r="G18" s="2">
        <v>2909011</v>
      </c>
      <c r="H18" s="2">
        <v>2910844</v>
      </c>
      <c r="I18" s="2">
        <v>2908718</v>
      </c>
      <c r="J18" s="2">
        <v>2911359</v>
      </c>
      <c r="K18" s="2">
        <v>2913314</v>
      </c>
      <c r="M18" t="s">
        <v>86</v>
      </c>
      <c r="N18" s="3">
        <v>81758.64</v>
      </c>
      <c r="P18" s="7">
        <f t="shared" si="0"/>
        <v>35.602891633226776</v>
      </c>
      <c r="Q18" s="7">
        <f t="shared" si="1"/>
        <v>35.576888265264685</v>
      </c>
      <c r="R18" s="7">
        <f t="shared" si="2"/>
        <v>35.609190661684195</v>
      </c>
      <c r="S18" s="7">
        <f t="shared" si="3"/>
        <v>35.633102507575956</v>
      </c>
    </row>
    <row r="19" spans="1:19">
      <c r="A19" s="1" t="s">
        <v>17</v>
      </c>
      <c r="B19" s="2">
        <v>4348181</v>
      </c>
      <c r="C19" s="2">
        <v>4369821</v>
      </c>
      <c r="D19" s="2">
        <v>4386346</v>
      </c>
      <c r="E19" s="2">
        <v>4404659</v>
      </c>
      <c r="F19" s="2">
        <v>4414349</v>
      </c>
      <c r="G19" s="2">
        <v>4425976</v>
      </c>
      <c r="H19" s="2">
        <v>4438182</v>
      </c>
      <c r="I19" s="2">
        <v>4452268</v>
      </c>
      <c r="J19" s="2">
        <v>4461153</v>
      </c>
      <c r="K19" s="2">
        <v>4467673</v>
      </c>
      <c r="M19" t="s">
        <v>78</v>
      </c>
      <c r="N19" s="3">
        <v>39486.269999999997</v>
      </c>
      <c r="P19" s="7">
        <f t="shared" si="0"/>
        <v>112.3981069875681</v>
      </c>
      <c r="Q19" s="7">
        <f t="shared" si="1"/>
        <v>112.75483858060031</v>
      </c>
      <c r="R19" s="7">
        <f t="shared" si="2"/>
        <v>112.97985350350895</v>
      </c>
      <c r="S19" s="7">
        <f t="shared" si="3"/>
        <v>113.14497418976268</v>
      </c>
    </row>
    <row r="20" spans="1:19">
      <c r="A20" s="1" t="s">
        <v>18</v>
      </c>
      <c r="B20" s="2">
        <v>4544532</v>
      </c>
      <c r="C20" s="2">
        <v>4575625</v>
      </c>
      <c r="D20" s="2">
        <v>4600972</v>
      </c>
      <c r="E20" s="2">
        <v>4624527</v>
      </c>
      <c r="F20" s="2">
        <v>4644013</v>
      </c>
      <c r="G20" s="2">
        <v>4664628</v>
      </c>
      <c r="H20" s="2">
        <v>4678135</v>
      </c>
      <c r="I20" s="2">
        <v>4670560</v>
      </c>
      <c r="J20" s="2">
        <v>4659690</v>
      </c>
      <c r="K20" s="2">
        <v>4648794</v>
      </c>
      <c r="M20" t="s">
        <v>77</v>
      </c>
      <c r="N20" s="3">
        <v>43204.04</v>
      </c>
      <c r="P20" s="7">
        <f t="shared" si="0"/>
        <v>108.28003584849935</v>
      </c>
      <c r="Q20" s="7">
        <f t="shared" si="1"/>
        <v>108.10470502295618</v>
      </c>
      <c r="R20" s="7">
        <f t="shared" si="2"/>
        <v>107.85310818154969</v>
      </c>
      <c r="S20" s="7">
        <f t="shared" si="3"/>
        <v>107.60090954457037</v>
      </c>
    </row>
    <row r="21" spans="1:19">
      <c r="A21" s="1" t="s">
        <v>19</v>
      </c>
      <c r="B21" s="2">
        <v>1327629</v>
      </c>
      <c r="C21" s="2">
        <v>1328284</v>
      </c>
      <c r="D21" s="2">
        <v>1327729</v>
      </c>
      <c r="E21" s="2">
        <v>1328009</v>
      </c>
      <c r="F21" s="2">
        <v>1330513</v>
      </c>
      <c r="G21" s="2">
        <v>1328262</v>
      </c>
      <c r="H21" s="2">
        <v>1331317</v>
      </c>
      <c r="I21" s="2">
        <v>1334612</v>
      </c>
      <c r="J21" s="2">
        <v>1339057</v>
      </c>
      <c r="K21" s="2">
        <v>1344212</v>
      </c>
      <c r="M21" t="s">
        <v>93</v>
      </c>
      <c r="N21" s="3">
        <v>30842.99</v>
      </c>
      <c r="P21" s="7">
        <f t="shared" si="0"/>
        <v>43.164330047119293</v>
      </c>
      <c r="Q21" s="7">
        <f t="shared" si="1"/>
        <v>43.271161453542604</v>
      </c>
      <c r="R21" s="7">
        <f t="shared" si="2"/>
        <v>43.415278479810162</v>
      </c>
      <c r="S21" s="7">
        <f t="shared" si="3"/>
        <v>43.582415323546776</v>
      </c>
    </row>
    <row r="22" spans="1:19">
      <c r="A22" s="1" t="s">
        <v>20</v>
      </c>
      <c r="B22" s="2">
        <v>5788645</v>
      </c>
      <c r="C22" s="2">
        <v>5839419</v>
      </c>
      <c r="D22" s="2">
        <v>5886992</v>
      </c>
      <c r="E22" s="2">
        <v>5923188</v>
      </c>
      <c r="F22" s="2">
        <v>5957283</v>
      </c>
      <c r="G22" s="2">
        <v>5985562</v>
      </c>
      <c r="H22" s="2">
        <v>6003323</v>
      </c>
      <c r="I22" s="2">
        <v>6023868</v>
      </c>
      <c r="J22" s="2">
        <v>6035802</v>
      </c>
      <c r="K22" s="2">
        <v>6045680</v>
      </c>
      <c r="M22" t="s">
        <v>71</v>
      </c>
      <c r="N22" s="3">
        <v>9707.3799999999992</v>
      </c>
      <c r="P22" s="7">
        <f t="shared" si="0"/>
        <v>618.42876244671584</v>
      </c>
      <c r="Q22" s="7">
        <f t="shared" si="1"/>
        <v>620.54519345075607</v>
      </c>
      <c r="R22" s="7">
        <f t="shared" si="2"/>
        <v>621.77456739099534</v>
      </c>
      <c r="S22" s="7">
        <f t="shared" si="3"/>
        <v>622.7921437092192</v>
      </c>
    </row>
    <row r="23" spans="1:19">
      <c r="A23" s="1" t="s">
        <v>21</v>
      </c>
      <c r="B23" s="2">
        <v>6566307</v>
      </c>
      <c r="C23" s="2">
        <v>6613583</v>
      </c>
      <c r="D23" s="2">
        <v>6663005</v>
      </c>
      <c r="E23" s="2">
        <v>6713315</v>
      </c>
      <c r="F23" s="2">
        <v>6762596</v>
      </c>
      <c r="G23" s="2">
        <v>6794228</v>
      </c>
      <c r="H23" s="2">
        <v>6823608</v>
      </c>
      <c r="I23" s="2">
        <v>6859789</v>
      </c>
      <c r="J23" s="2">
        <v>6882635</v>
      </c>
      <c r="K23" s="2">
        <v>6892503</v>
      </c>
      <c r="M23" t="s">
        <v>66</v>
      </c>
      <c r="N23" s="3">
        <v>7800.03</v>
      </c>
      <c r="P23" s="7">
        <f t="shared" si="0"/>
        <v>874.81817377625475</v>
      </c>
      <c r="Q23" s="7">
        <f t="shared" si="1"/>
        <v>879.45674567918331</v>
      </c>
      <c r="R23" s="7">
        <f t="shared" si="2"/>
        <v>882.385708772915</v>
      </c>
      <c r="S23" s="7">
        <f t="shared" si="3"/>
        <v>883.65083211218416</v>
      </c>
    </row>
    <row r="24" spans="1:19">
      <c r="A24" s="1" t="s">
        <v>22</v>
      </c>
      <c r="B24" s="2">
        <v>9877510</v>
      </c>
      <c r="C24" s="2">
        <v>9882412</v>
      </c>
      <c r="D24" s="2">
        <v>9897145</v>
      </c>
      <c r="E24" s="2">
        <v>9913065</v>
      </c>
      <c r="F24" s="2">
        <v>9929848</v>
      </c>
      <c r="G24" s="2">
        <v>9931715</v>
      </c>
      <c r="H24" s="2">
        <v>9950571</v>
      </c>
      <c r="I24" s="2">
        <v>9973114</v>
      </c>
      <c r="J24" s="2">
        <v>9984072</v>
      </c>
      <c r="K24" s="2">
        <v>9986857</v>
      </c>
      <c r="M24" t="s">
        <v>62</v>
      </c>
      <c r="N24" s="3">
        <v>56538.85</v>
      </c>
      <c r="P24" s="7">
        <f t="shared" si="0"/>
        <v>175.99528465824827</v>
      </c>
      <c r="Q24" s="7">
        <f t="shared" si="1"/>
        <v>176.39400164665537</v>
      </c>
      <c r="R24" s="7">
        <f t="shared" si="2"/>
        <v>176.58781528099706</v>
      </c>
      <c r="S24" s="7">
        <f t="shared" si="3"/>
        <v>176.63707344595795</v>
      </c>
    </row>
    <row r="25" spans="1:19">
      <c r="A25" s="1" t="s">
        <v>23</v>
      </c>
      <c r="B25" s="2">
        <v>5310828</v>
      </c>
      <c r="C25" s="2">
        <v>5346143</v>
      </c>
      <c r="D25" s="2">
        <v>5376643</v>
      </c>
      <c r="E25" s="2">
        <v>5413479</v>
      </c>
      <c r="F25" s="2">
        <v>5451079</v>
      </c>
      <c r="G25" s="2">
        <v>5482032</v>
      </c>
      <c r="H25" s="2">
        <v>5522744</v>
      </c>
      <c r="I25" s="2">
        <v>5566230</v>
      </c>
      <c r="J25" s="2">
        <v>5606249</v>
      </c>
      <c r="K25" s="2">
        <v>5639632</v>
      </c>
      <c r="M25" t="s">
        <v>73</v>
      </c>
      <c r="N25" s="3">
        <v>79626.59</v>
      </c>
      <c r="P25" s="7">
        <f t="shared" si="0"/>
        <v>69.358037308893927</v>
      </c>
      <c r="Q25" s="7">
        <f t="shared" si="1"/>
        <v>69.904161411407927</v>
      </c>
      <c r="R25" s="7">
        <f t="shared" si="2"/>
        <v>70.40674478211362</v>
      </c>
      <c r="S25" s="7">
        <f t="shared" si="3"/>
        <v>70.825989157641942</v>
      </c>
    </row>
    <row r="26" spans="1:19">
      <c r="A26" s="1" t="s">
        <v>24</v>
      </c>
      <c r="B26" s="2">
        <v>2970548</v>
      </c>
      <c r="C26" s="2">
        <v>2978731</v>
      </c>
      <c r="D26" s="2">
        <v>2983816</v>
      </c>
      <c r="E26" s="2">
        <v>2988711</v>
      </c>
      <c r="F26" s="2">
        <v>2990468</v>
      </c>
      <c r="G26" s="2">
        <v>2988471</v>
      </c>
      <c r="H26" s="2">
        <v>2987938</v>
      </c>
      <c r="I26" s="2">
        <v>2988510</v>
      </c>
      <c r="J26" s="2">
        <v>2981020</v>
      </c>
      <c r="K26" s="2">
        <v>2976149</v>
      </c>
      <c r="M26" t="s">
        <v>83</v>
      </c>
      <c r="N26" s="3">
        <v>46923.360000000001</v>
      </c>
      <c r="P26" s="7">
        <f t="shared" si="0"/>
        <v>63.676983063446436</v>
      </c>
      <c r="Q26" s="7">
        <f t="shared" si="1"/>
        <v>63.689173153840642</v>
      </c>
      <c r="R26" s="7">
        <f t="shared" si="2"/>
        <v>63.529551165986405</v>
      </c>
      <c r="S26" s="7">
        <f t="shared" si="3"/>
        <v>63.425743595514049</v>
      </c>
    </row>
    <row r="27" spans="1:19">
      <c r="A27" s="1" t="s">
        <v>25</v>
      </c>
      <c r="B27" s="2">
        <v>5995974</v>
      </c>
      <c r="C27" s="2">
        <v>6010275</v>
      </c>
      <c r="D27" s="2">
        <v>6024367</v>
      </c>
      <c r="E27" s="2">
        <v>6040715</v>
      </c>
      <c r="F27" s="2">
        <v>6056202</v>
      </c>
      <c r="G27" s="2">
        <v>6071732</v>
      </c>
      <c r="H27" s="2">
        <v>6087135</v>
      </c>
      <c r="I27" s="2">
        <v>6106670</v>
      </c>
      <c r="J27" s="2">
        <v>6121623</v>
      </c>
      <c r="K27" s="2">
        <v>6137428</v>
      </c>
      <c r="M27" t="s">
        <v>70</v>
      </c>
      <c r="N27" s="3">
        <v>68741.600000000006</v>
      </c>
      <c r="P27" s="7">
        <f t="shared" si="0"/>
        <v>88.5509647724231</v>
      </c>
      <c r="Q27" s="7">
        <f t="shared" si="1"/>
        <v>88.835144948619174</v>
      </c>
      <c r="R27" s="7">
        <f t="shared" si="2"/>
        <v>89.052669708007954</v>
      </c>
      <c r="S27" s="7">
        <f t="shared" si="3"/>
        <v>89.282588709020445</v>
      </c>
    </row>
    <row r="28" spans="1:19">
      <c r="A28" s="1" t="s">
        <v>26</v>
      </c>
      <c r="B28" s="2">
        <v>990697</v>
      </c>
      <c r="C28" s="2">
        <v>997316</v>
      </c>
      <c r="D28" s="2">
        <v>1003783</v>
      </c>
      <c r="E28" s="2">
        <v>1013569</v>
      </c>
      <c r="F28" s="2">
        <v>1021869</v>
      </c>
      <c r="G28" s="2">
        <v>1030475</v>
      </c>
      <c r="H28" s="2">
        <v>1040859</v>
      </c>
      <c r="I28" s="2">
        <v>1052482</v>
      </c>
      <c r="J28" s="2">
        <v>1060665</v>
      </c>
      <c r="K28" s="2">
        <v>1068778</v>
      </c>
      <c r="M28" t="s">
        <v>96</v>
      </c>
      <c r="N28" s="3">
        <v>145545.78</v>
      </c>
      <c r="P28" s="7">
        <f t="shared" si="0"/>
        <v>7.1514199862064016</v>
      </c>
      <c r="Q28" s="7">
        <f t="shared" si="1"/>
        <v>7.2312780212521446</v>
      </c>
      <c r="R28" s="7">
        <f t="shared" si="2"/>
        <v>7.28750088116605</v>
      </c>
      <c r="S28" s="7">
        <f t="shared" si="3"/>
        <v>7.3432427927487831</v>
      </c>
    </row>
    <row r="29" spans="1:19">
      <c r="A29" s="1" t="s">
        <v>27</v>
      </c>
      <c r="B29" s="2">
        <v>1829542</v>
      </c>
      <c r="C29" s="2">
        <v>1840672</v>
      </c>
      <c r="D29" s="2">
        <v>1853303</v>
      </c>
      <c r="E29" s="2">
        <v>1865279</v>
      </c>
      <c r="F29" s="2">
        <v>1879321</v>
      </c>
      <c r="G29" s="2">
        <v>1891277</v>
      </c>
      <c r="H29" s="2">
        <v>1905616</v>
      </c>
      <c r="I29" s="2">
        <v>1915947</v>
      </c>
      <c r="J29" s="2">
        <v>1925614</v>
      </c>
      <c r="K29" s="2">
        <v>1934408</v>
      </c>
      <c r="M29" t="s">
        <v>89</v>
      </c>
      <c r="N29" s="3">
        <v>76824.259999999995</v>
      </c>
      <c r="P29" s="7">
        <f t="shared" si="0"/>
        <v>24.804872835742252</v>
      </c>
      <c r="Q29" s="7">
        <f t="shared" si="1"/>
        <v>24.939348585980525</v>
      </c>
      <c r="R29" s="7">
        <f t="shared" si="2"/>
        <v>25.065181233115688</v>
      </c>
      <c r="S29" s="7">
        <f t="shared" si="3"/>
        <v>25.179650282345708</v>
      </c>
    </row>
    <row r="30" spans="1:19">
      <c r="A30" s="1" t="s">
        <v>28</v>
      </c>
      <c r="B30" s="2">
        <v>2702405</v>
      </c>
      <c r="C30" s="2">
        <v>2712730</v>
      </c>
      <c r="D30" s="2">
        <v>2743996</v>
      </c>
      <c r="E30" s="2">
        <v>2775970</v>
      </c>
      <c r="F30" s="2">
        <v>2817628</v>
      </c>
      <c r="G30" s="2">
        <v>2866939</v>
      </c>
      <c r="H30" s="2">
        <v>2917563</v>
      </c>
      <c r="I30" s="2">
        <v>2969905</v>
      </c>
      <c r="J30" s="2">
        <v>3027341</v>
      </c>
      <c r="K30" s="2">
        <v>3080156</v>
      </c>
      <c r="M30" t="s">
        <v>87</v>
      </c>
      <c r="N30" s="3">
        <v>109781.15</v>
      </c>
      <c r="P30" s="7">
        <f t="shared" si="0"/>
        <v>26.57617450718999</v>
      </c>
      <c r="Q30" s="7">
        <f t="shared" si="1"/>
        <v>27.052959456154358</v>
      </c>
      <c r="R30" s="7">
        <f t="shared" si="2"/>
        <v>27.576145813739426</v>
      </c>
      <c r="S30" s="7">
        <f t="shared" si="3"/>
        <v>28.057239334803835</v>
      </c>
    </row>
    <row r="31" spans="1:19">
      <c r="A31" s="1" t="s">
        <v>29</v>
      </c>
      <c r="B31" s="2">
        <v>1316762</v>
      </c>
      <c r="C31" s="2">
        <v>1320202</v>
      </c>
      <c r="D31" s="2">
        <v>1324232</v>
      </c>
      <c r="E31" s="2">
        <v>1326622</v>
      </c>
      <c r="F31" s="2">
        <v>1333341</v>
      </c>
      <c r="G31" s="2">
        <v>1336350</v>
      </c>
      <c r="H31" s="2">
        <v>1342307</v>
      </c>
      <c r="I31" s="2">
        <v>1348787</v>
      </c>
      <c r="J31" s="2">
        <v>1353465</v>
      </c>
      <c r="K31" s="2">
        <v>1359711</v>
      </c>
      <c r="M31" t="s">
        <v>94</v>
      </c>
      <c r="N31" s="3">
        <v>8952.5499999999993</v>
      </c>
      <c r="P31" s="7">
        <f t="shared" si="0"/>
        <v>149.93571663939326</v>
      </c>
      <c r="Q31" s="7">
        <f t="shared" si="1"/>
        <v>150.65953275882291</v>
      </c>
      <c r="R31" s="7">
        <f t="shared" si="2"/>
        <v>151.18206544504082</v>
      </c>
      <c r="S31" s="7">
        <f t="shared" si="3"/>
        <v>151.87974376015774</v>
      </c>
    </row>
    <row r="32" spans="1:19">
      <c r="A32" s="1" t="s">
        <v>30</v>
      </c>
      <c r="B32" s="2">
        <v>8799446</v>
      </c>
      <c r="C32" s="2">
        <v>8828117</v>
      </c>
      <c r="D32" s="2">
        <v>8844942</v>
      </c>
      <c r="E32" s="2">
        <v>8856972</v>
      </c>
      <c r="F32" s="2">
        <v>8864525</v>
      </c>
      <c r="G32" s="2">
        <v>8867949</v>
      </c>
      <c r="H32" s="2">
        <v>8870827</v>
      </c>
      <c r="I32" s="2">
        <v>8885525</v>
      </c>
      <c r="J32" s="2">
        <v>8886025</v>
      </c>
      <c r="K32" s="2">
        <v>8882190</v>
      </c>
      <c r="M32" t="s">
        <v>63</v>
      </c>
      <c r="N32" s="3">
        <v>7354.08</v>
      </c>
      <c r="P32" s="7">
        <f t="shared" si="0"/>
        <v>1206.2456486739334</v>
      </c>
      <c r="Q32" s="7">
        <f t="shared" si="1"/>
        <v>1208.2442671279073</v>
      </c>
      <c r="R32" s="7">
        <f t="shared" si="2"/>
        <v>1208.3122565976983</v>
      </c>
      <c r="S32" s="7">
        <f t="shared" si="3"/>
        <v>1207.7907773644017</v>
      </c>
    </row>
    <row r="33" spans="1:19">
      <c r="A33" s="1" t="s">
        <v>31</v>
      </c>
      <c r="B33" s="2">
        <v>2064552</v>
      </c>
      <c r="C33" s="2">
        <v>2080450</v>
      </c>
      <c r="D33" s="2">
        <v>2087309</v>
      </c>
      <c r="E33" s="2">
        <v>2092273</v>
      </c>
      <c r="F33" s="2">
        <v>2089568</v>
      </c>
      <c r="G33" s="2">
        <v>2089291</v>
      </c>
      <c r="H33" s="2">
        <v>2091630</v>
      </c>
      <c r="I33" s="2">
        <v>2091784</v>
      </c>
      <c r="J33" s="2">
        <v>2092741</v>
      </c>
      <c r="K33" s="2">
        <v>2096829</v>
      </c>
      <c r="M33" t="s">
        <v>88</v>
      </c>
      <c r="N33" s="3">
        <v>121298.19</v>
      </c>
      <c r="P33" s="7">
        <f t="shared" si="0"/>
        <v>17.243703306702269</v>
      </c>
      <c r="Q33" s="7">
        <f t="shared" si="1"/>
        <v>17.244972905201635</v>
      </c>
      <c r="R33" s="7">
        <f t="shared" si="2"/>
        <v>17.252862553019135</v>
      </c>
      <c r="S33" s="7">
        <f t="shared" si="3"/>
        <v>17.286564622275073</v>
      </c>
    </row>
    <row r="34" spans="1:19">
      <c r="A34" s="1" t="s">
        <v>32</v>
      </c>
      <c r="B34" s="2">
        <v>19399878</v>
      </c>
      <c r="C34" s="2">
        <v>19499241</v>
      </c>
      <c r="D34" s="2">
        <v>19572932</v>
      </c>
      <c r="E34" s="2">
        <v>19624447</v>
      </c>
      <c r="F34" s="2">
        <v>19651049</v>
      </c>
      <c r="G34" s="2">
        <v>19654666</v>
      </c>
      <c r="H34" s="2">
        <v>19633428</v>
      </c>
      <c r="I34" s="2">
        <v>19589572</v>
      </c>
      <c r="J34" s="2">
        <v>19530351</v>
      </c>
      <c r="K34" s="2">
        <v>19453561</v>
      </c>
      <c r="M34" t="s">
        <v>56</v>
      </c>
      <c r="N34" s="3">
        <v>47126.45</v>
      </c>
      <c r="P34" s="7">
        <f t="shared" si="0"/>
        <v>416.61164802356217</v>
      </c>
      <c r="Q34" s="7">
        <f t="shared" si="1"/>
        <v>415.68104535775558</v>
      </c>
      <c r="R34" s="7">
        <f t="shared" si="2"/>
        <v>414.42440497852056</v>
      </c>
      <c r="S34" s="7">
        <f t="shared" si="3"/>
        <v>412.79495909409684</v>
      </c>
    </row>
    <row r="35" spans="1:19">
      <c r="A35" s="1" t="s">
        <v>33</v>
      </c>
      <c r="B35" s="2">
        <v>9574323</v>
      </c>
      <c r="C35" s="2">
        <v>9657592</v>
      </c>
      <c r="D35" s="2">
        <v>9749476</v>
      </c>
      <c r="E35" s="2">
        <v>9843336</v>
      </c>
      <c r="F35" s="2">
        <v>9932887</v>
      </c>
      <c r="G35" s="2">
        <v>10031646</v>
      </c>
      <c r="H35" s="2">
        <v>10154788</v>
      </c>
      <c r="I35" s="2">
        <v>10268233</v>
      </c>
      <c r="J35" s="2">
        <v>10381615</v>
      </c>
      <c r="K35" s="2">
        <v>10488084</v>
      </c>
      <c r="M35" t="s">
        <v>61</v>
      </c>
      <c r="N35" s="3">
        <v>48617.96</v>
      </c>
      <c r="P35" s="7">
        <f t="shared" si="0"/>
        <v>208.86906813860557</v>
      </c>
      <c r="Q35" s="7">
        <f t="shared" si="1"/>
        <v>211.20246509726036</v>
      </c>
      <c r="R35" s="7">
        <f t="shared" si="2"/>
        <v>213.5345662384847</v>
      </c>
      <c r="S35" s="7">
        <f t="shared" si="3"/>
        <v>215.72447712738256</v>
      </c>
    </row>
    <row r="36" spans="1:19">
      <c r="A36" s="1" t="s">
        <v>34</v>
      </c>
      <c r="B36" s="2">
        <v>674715</v>
      </c>
      <c r="C36" s="2">
        <v>685225</v>
      </c>
      <c r="D36" s="2">
        <v>701176</v>
      </c>
      <c r="E36" s="2">
        <v>722036</v>
      </c>
      <c r="F36" s="2">
        <v>737401</v>
      </c>
      <c r="G36" s="2">
        <v>754066</v>
      </c>
      <c r="H36" s="2">
        <v>754434</v>
      </c>
      <c r="I36" s="2">
        <v>754942</v>
      </c>
      <c r="J36" s="2">
        <v>758080</v>
      </c>
      <c r="K36" s="2">
        <v>762062</v>
      </c>
      <c r="M36" t="s">
        <v>99</v>
      </c>
      <c r="N36" s="3">
        <v>69000.67</v>
      </c>
      <c r="P36" s="7">
        <f t="shared" si="0"/>
        <v>10.933719918951512</v>
      </c>
      <c r="Q36" s="7">
        <f t="shared" si="1"/>
        <v>10.941082166303604</v>
      </c>
      <c r="R36" s="7">
        <f t="shared" si="2"/>
        <v>10.986559985576951</v>
      </c>
      <c r="S36" s="7">
        <f t="shared" si="3"/>
        <v>11.044269570136059</v>
      </c>
    </row>
    <row r="37" spans="1:19">
      <c r="A37" s="1" t="s">
        <v>35</v>
      </c>
      <c r="B37" s="2">
        <v>11539336</v>
      </c>
      <c r="C37" s="2">
        <v>11544663</v>
      </c>
      <c r="D37" s="2">
        <v>11548923</v>
      </c>
      <c r="E37" s="2">
        <v>11576684</v>
      </c>
      <c r="F37" s="2">
        <v>11602700</v>
      </c>
      <c r="G37" s="2">
        <v>11617527</v>
      </c>
      <c r="H37" s="2">
        <v>11634370</v>
      </c>
      <c r="I37" s="2">
        <v>11659650</v>
      </c>
      <c r="J37" s="2">
        <v>11676341</v>
      </c>
      <c r="K37" s="2">
        <v>11689100</v>
      </c>
      <c r="M37" t="s">
        <v>59</v>
      </c>
      <c r="N37" s="3">
        <v>40860.79</v>
      </c>
      <c r="P37" s="7">
        <f t="shared" si="0"/>
        <v>284.73189089099844</v>
      </c>
      <c r="Q37" s="7">
        <f t="shared" si="1"/>
        <v>285.35057692227684</v>
      </c>
      <c r="R37" s="7">
        <f t="shared" si="2"/>
        <v>285.75906143762762</v>
      </c>
      <c r="S37" s="7">
        <f t="shared" si="3"/>
        <v>286.07131678070834</v>
      </c>
    </row>
    <row r="38" spans="1:19">
      <c r="A38" s="1" t="s">
        <v>36</v>
      </c>
      <c r="B38" s="2">
        <v>3759944</v>
      </c>
      <c r="C38" s="2">
        <v>3788379</v>
      </c>
      <c r="D38" s="2">
        <v>3818814</v>
      </c>
      <c r="E38" s="2">
        <v>3853214</v>
      </c>
      <c r="F38" s="2">
        <v>3878187</v>
      </c>
      <c r="G38" s="2">
        <v>3909500</v>
      </c>
      <c r="H38" s="2">
        <v>3926331</v>
      </c>
      <c r="I38" s="2">
        <v>3931316</v>
      </c>
      <c r="J38" s="2">
        <v>3940235</v>
      </c>
      <c r="K38" s="2">
        <v>3956971</v>
      </c>
      <c r="M38" t="s">
        <v>80</v>
      </c>
      <c r="N38" s="3">
        <v>68594.880000000005</v>
      </c>
      <c r="P38" s="7">
        <f t="shared" si="0"/>
        <v>57.239417869088768</v>
      </c>
      <c r="Q38" s="7">
        <f t="shared" si="1"/>
        <v>57.312090931568065</v>
      </c>
      <c r="R38" s="7">
        <f t="shared" si="2"/>
        <v>57.442115213263726</v>
      </c>
      <c r="S38" s="7">
        <f t="shared" si="3"/>
        <v>57.686098437667646</v>
      </c>
    </row>
    <row r="39" spans="1:19">
      <c r="A39" s="1" t="s">
        <v>37</v>
      </c>
      <c r="B39" s="2">
        <v>3837491</v>
      </c>
      <c r="C39" s="2">
        <v>3872036</v>
      </c>
      <c r="D39" s="2">
        <v>3899001</v>
      </c>
      <c r="E39" s="2">
        <v>3922468</v>
      </c>
      <c r="F39" s="2">
        <v>3963244</v>
      </c>
      <c r="G39" s="2">
        <v>4015792</v>
      </c>
      <c r="H39" s="2">
        <v>4089976</v>
      </c>
      <c r="I39" s="2">
        <v>4143625</v>
      </c>
      <c r="J39" s="2">
        <v>4181886</v>
      </c>
      <c r="K39" s="2">
        <v>4217737</v>
      </c>
      <c r="M39" t="s">
        <v>79</v>
      </c>
      <c r="N39" s="3">
        <v>95988.05</v>
      </c>
      <c r="P39" s="7">
        <f t="shared" si="0"/>
        <v>42.609220626942623</v>
      </c>
      <c r="Q39" s="7">
        <f t="shared" si="1"/>
        <v>43.168133950007316</v>
      </c>
      <c r="R39" s="7">
        <f t="shared" si="2"/>
        <v>43.566735650948218</v>
      </c>
      <c r="S39" s="7">
        <f t="shared" si="3"/>
        <v>43.940230059887661</v>
      </c>
    </row>
    <row r="40" spans="1:19">
      <c r="A40" s="1" t="s">
        <v>38</v>
      </c>
      <c r="B40" s="2">
        <v>12711160</v>
      </c>
      <c r="C40" s="2">
        <v>12745815</v>
      </c>
      <c r="D40" s="2">
        <v>12767118</v>
      </c>
      <c r="E40" s="2">
        <v>12776309</v>
      </c>
      <c r="F40" s="2">
        <v>12788313</v>
      </c>
      <c r="G40" s="2">
        <v>12784826</v>
      </c>
      <c r="H40" s="2">
        <v>12782275</v>
      </c>
      <c r="I40" s="2">
        <v>12787641</v>
      </c>
      <c r="J40" s="2">
        <v>12800922</v>
      </c>
      <c r="K40" s="2">
        <v>12801989</v>
      </c>
      <c r="M40" t="s">
        <v>58</v>
      </c>
      <c r="N40" s="3">
        <v>44742.66</v>
      </c>
      <c r="P40" s="7">
        <f t="shared" si="0"/>
        <v>285.68428877496331</v>
      </c>
      <c r="Q40" s="7">
        <f t="shared" si="1"/>
        <v>285.80421906073531</v>
      </c>
      <c r="R40" s="7">
        <f t="shared" si="2"/>
        <v>286.10104987052625</v>
      </c>
      <c r="S40" s="7">
        <f t="shared" si="3"/>
        <v>286.12489735746601</v>
      </c>
    </row>
    <row r="41" spans="1:19">
      <c r="A41" s="1" t="s">
        <v>39</v>
      </c>
      <c r="B41" s="2">
        <v>1053959</v>
      </c>
      <c r="C41" s="2">
        <v>1053649</v>
      </c>
      <c r="D41" s="2">
        <v>1054621</v>
      </c>
      <c r="E41" s="2">
        <v>1055081</v>
      </c>
      <c r="F41" s="2">
        <v>1055936</v>
      </c>
      <c r="G41" s="2">
        <v>1056065</v>
      </c>
      <c r="H41" s="2">
        <v>1056770</v>
      </c>
      <c r="I41" s="2">
        <v>1055673</v>
      </c>
      <c r="J41" s="2">
        <v>1058287</v>
      </c>
      <c r="K41" s="2">
        <v>1059361</v>
      </c>
      <c r="M41" t="s">
        <v>95</v>
      </c>
      <c r="N41" s="3">
        <v>1033.98</v>
      </c>
      <c r="P41" s="7">
        <f t="shared" si="0"/>
        <v>1022.0410452813401</v>
      </c>
      <c r="Q41" s="7">
        <f t="shared" si="1"/>
        <v>1020.9800963268148</v>
      </c>
      <c r="R41" s="7">
        <f t="shared" si="2"/>
        <v>1023.5081916478075</v>
      </c>
      <c r="S41" s="7">
        <f t="shared" si="3"/>
        <v>1024.5468964583454</v>
      </c>
    </row>
    <row r="42" spans="1:19">
      <c r="A42" s="1" t="s">
        <v>40</v>
      </c>
      <c r="B42" s="2">
        <v>4635649</v>
      </c>
      <c r="C42" s="2">
        <v>4671994</v>
      </c>
      <c r="D42" s="2">
        <v>4717354</v>
      </c>
      <c r="E42" s="2">
        <v>4764080</v>
      </c>
      <c r="F42" s="2">
        <v>4823617</v>
      </c>
      <c r="G42" s="2">
        <v>4891938</v>
      </c>
      <c r="H42" s="2">
        <v>4957968</v>
      </c>
      <c r="I42" s="2">
        <v>5021268</v>
      </c>
      <c r="J42" s="2">
        <v>5084156</v>
      </c>
      <c r="K42" s="2">
        <v>5148714</v>
      </c>
      <c r="M42" t="s">
        <v>76</v>
      </c>
      <c r="N42" s="3">
        <v>30060.74</v>
      </c>
      <c r="P42" s="7">
        <f t="shared" si="0"/>
        <v>164.93166834881643</v>
      </c>
      <c r="Q42" s="7">
        <f t="shared" si="1"/>
        <v>167.03740493414332</v>
      </c>
      <c r="R42" s="7">
        <f t="shared" si="2"/>
        <v>169.12943593537616</v>
      </c>
      <c r="S42" s="7">
        <f t="shared" si="3"/>
        <v>171.27702112456313</v>
      </c>
    </row>
    <row r="43" spans="1:19">
      <c r="A43" s="1" t="s">
        <v>41</v>
      </c>
      <c r="B43" s="2">
        <v>816166</v>
      </c>
      <c r="C43" s="2">
        <v>823579</v>
      </c>
      <c r="D43" s="2">
        <v>833566</v>
      </c>
      <c r="E43" s="2">
        <v>842316</v>
      </c>
      <c r="F43" s="2">
        <v>849129</v>
      </c>
      <c r="G43" s="2">
        <v>853988</v>
      </c>
      <c r="H43" s="2">
        <v>862996</v>
      </c>
      <c r="I43" s="2">
        <v>872868</v>
      </c>
      <c r="J43" s="2">
        <v>878698</v>
      </c>
      <c r="K43" s="2">
        <v>884659</v>
      </c>
      <c r="M43" t="s">
        <v>98</v>
      </c>
      <c r="N43" s="3">
        <v>75811.13</v>
      </c>
      <c r="P43" s="7">
        <f t="shared" si="0"/>
        <v>11.38350002169866</v>
      </c>
      <c r="Q43" s="7">
        <f t="shared" si="1"/>
        <v>11.513718368265978</v>
      </c>
      <c r="R43" s="7">
        <f t="shared" si="2"/>
        <v>11.590620005268354</v>
      </c>
      <c r="S43" s="7">
        <f t="shared" si="3"/>
        <v>11.669249620735108</v>
      </c>
    </row>
    <row r="44" spans="1:19">
      <c r="A44" s="1" t="s">
        <v>42</v>
      </c>
      <c r="B44" s="2">
        <v>6355311</v>
      </c>
      <c r="C44" s="2">
        <v>6399291</v>
      </c>
      <c r="D44" s="2">
        <v>6453898</v>
      </c>
      <c r="E44" s="2">
        <v>6494340</v>
      </c>
      <c r="F44" s="2">
        <v>6541223</v>
      </c>
      <c r="G44" s="2">
        <v>6591170</v>
      </c>
      <c r="H44" s="2">
        <v>6646010</v>
      </c>
      <c r="I44" s="2">
        <v>6708799</v>
      </c>
      <c r="J44" s="2">
        <v>6771631</v>
      </c>
      <c r="K44" s="2">
        <v>6829174</v>
      </c>
      <c r="M44" t="s">
        <v>69</v>
      </c>
      <c r="N44" s="3">
        <v>41234.92</v>
      </c>
      <c r="P44" s="7">
        <f t="shared" si="0"/>
        <v>161.17431536183409</v>
      </c>
      <c r="Q44" s="7">
        <f t="shared" si="1"/>
        <v>162.6970296050047</v>
      </c>
      <c r="R44" s="7">
        <f t="shared" si="2"/>
        <v>164.22078665364211</v>
      </c>
      <c r="S44" s="7">
        <f t="shared" si="3"/>
        <v>165.61627862986032</v>
      </c>
    </row>
    <row r="45" spans="1:19">
      <c r="A45" s="1" t="s">
        <v>43</v>
      </c>
      <c r="B45" s="2">
        <v>25241971</v>
      </c>
      <c r="C45" s="2">
        <v>25645629</v>
      </c>
      <c r="D45" s="2">
        <v>26084481</v>
      </c>
      <c r="E45" s="2">
        <v>26480266</v>
      </c>
      <c r="F45" s="2">
        <v>26964333</v>
      </c>
      <c r="G45" s="2">
        <v>27470056</v>
      </c>
      <c r="H45" s="2">
        <v>27914410</v>
      </c>
      <c r="I45" s="2">
        <v>28295273</v>
      </c>
      <c r="J45" s="2">
        <v>28628666</v>
      </c>
      <c r="K45" s="2">
        <v>28995881</v>
      </c>
      <c r="M45" t="s">
        <v>54</v>
      </c>
      <c r="N45" s="3">
        <v>261231.59</v>
      </c>
      <c r="P45" s="7">
        <f t="shared" si="0"/>
        <v>106.85694635935876</v>
      </c>
      <c r="Q45" s="7">
        <f t="shared" si="1"/>
        <v>108.31489790342738</v>
      </c>
      <c r="R45" s="7">
        <f t="shared" si="2"/>
        <v>109.59113329287625</v>
      </c>
      <c r="S45" s="7">
        <f t="shared" si="3"/>
        <v>110.99684000698385</v>
      </c>
    </row>
    <row r="46" spans="1:19">
      <c r="A46" s="1" t="s">
        <v>44</v>
      </c>
      <c r="B46" s="2">
        <v>2775332</v>
      </c>
      <c r="C46" s="2">
        <v>2814384</v>
      </c>
      <c r="D46" s="2">
        <v>2853375</v>
      </c>
      <c r="E46" s="2">
        <v>2897640</v>
      </c>
      <c r="F46" s="2">
        <v>2936879</v>
      </c>
      <c r="G46" s="2">
        <v>2981835</v>
      </c>
      <c r="H46" s="2">
        <v>3041868</v>
      </c>
      <c r="I46" s="2">
        <v>3101042</v>
      </c>
      <c r="J46" s="2">
        <v>3153550</v>
      </c>
      <c r="K46" s="2">
        <v>3205958</v>
      </c>
      <c r="M46" t="s">
        <v>85</v>
      </c>
      <c r="N46" s="3">
        <v>82169.460000000006</v>
      </c>
      <c r="P46" s="7">
        <f t="shared" si="0"/>
        <v>37.019447371322627</v>
      </c>
      <c r="Q46" s="7">
        <f t="shared" si="1"/>
        <v>37.739593274678938</v>
      </c>
      <c r="R46" s="7">
        <f t="shared" si="2"/>
        <v>38.378614146910543</v>
      </c>
      <c r="S46" s="7">
        <f t="shared" si="3"/>
        <v>39.016418021975561</v>
      </c>
    </row>
    <row r="47" spans="1:19">
      <c r="A47" s="1" t="s">
        <v>45</v>
      </c>
      <c r="B47" s="2">
        <v>625879</v>
      </c>
      <c r="C47" s="2">
        <v>627049</v>
      </c>
      <c r="D47" s="2">
        <v>626090</v>
      </c>
      <c r="E47" s="2">
        <v>626210</v>
      </c>
      <c r="F47" s="2">
        <v>625214</v>
      </c>
      <c r="G47" s="2">
        <v>625216</v>
      </c>
      <c r="H47" s="2">
        <v>623657</v>
      </c>
      <c r="I47" s="2">
        <v>624344</v>
      </c>
      <c r="J47" s="2">
        <v>624358</v>
      </c>
      <c r="K47" s="2">
        <v>623989</v>
      </c>
      <c r="M47" t="s">
        <v>102</v>
      </c>
      <c r="N47" s="6">
        <v>9216.64</v>
      </c>
      <c r="P47" s="7">
        <f t="shared" si="0"/>
        <v>67.666416394694821</v>
      </c>
      <c r="Q47" s="7">
        <f t="shared" si="1"/>
        <v>67.740955489202136</v>
      </c>
      <c r="R47" s="7">
        <f t="shared" si="2"/>
        <v>67.742474480938824</v>
      </c>
      <c r="S47" s="7">
        <f t="shared" si="3"/>
        <v>67.702438198736203</v>
      </c>
    </row>
    <row r="48" spans="1:19">
      <c r="A48" s="1" t="s">
        <v>46</v>
      </c>
      <c r="B48" s="2">
        <v>8023699</v>
      </c>
      <c r="C48" s="2">
        <v>8101155</v>
      </c>
      <c r="D48" s="2">
        <v>8185080</v>
      </c>
      <c r="E48" s="2">
        <v>8252427</v>
      </c>
      <c r="F48" s="2">
        <v>8310993</v>
      </c>
      <c r="G48" s="2">
        <v>8361808</v>
      </c>
      <c r="H48" s="2">
        <v>8410106</v>
      </c>
      <c r="I48" s="2">
        <v>8463587</v>
      </c>
      <c r="J48" s="2">
        <v>8501286</v>
      </c>
      <c r="K48" s="2">
        <v>8535519</v>
      </c>
      <c r="M48" t="s">
        <v>64</v>
      </c>
      <c r="N48" s="3">
        <v>39490.129999999997</v>
      </c>
      <c r="P48" s="7">
        <f t="shared" si="0"/>
        <v>212.96729081418573</v>
      </c>
      <c r="Q48" s="7">
        <f t="shared" si="1"/>
        <v>214.32157858178741</v>
      </c>
      <c r="R48" s="7">
        <f t="shared" si="2"/>
        <v>215.27622218513844</v>
      </c>
      <c r="S48" s="7">
        <f t="shared" si="3"/>
        <v>216.14309702196473</v>
      </c>
    </row>
    <row r="49" spans="1:19">
      <c r="A49" s="1" t="s">
        <v>47</v>
      </c>
      <c r="B49" s="2">
        <v>6742830</v>
      </c>
      <c r="C49" s="2">
        <v>6826627</v>
      </c>
      <c r="D49" s="2">
        <v>6897058</v>
      </c>
      <c r="E49" s="2">
        <v>6963985</v>
      </c>
      <c r="F49" s="2">
        <v>7054655</v>
      </c>
      <c r="G49" s="2">
        <v>7163657</v>
      </c>
      <c r="H49" s="2">
        <v>7294771</v>
      </c>
      <c r="I49" s="2">
        <v>7423362</v>
      </c>
      <c r="J49" s="2">
        <v>7523869</v>
      </c>
      <c r="K49" s="2">
        <v>7614893</v>
      </c>
      <c r="M49" t="s">
        <v>65</v>
      </c>
      <c r="N49" s="3">
        <v>66455.490000000005</v>
      </c>
      <c r="P49" s="7">
        <f t="shared" si="0"/>
        <v>109.76927564600004</v>
      </c>
      <c r="Q49" s="7">
        <f t="shared" si="1"/>
        <v>111.70427003096357</v>
      </c>
      <c r="R49" s="7">
        <f t="shared" si="2"/>
        <v>113.21666577133054</v>
      </c>
      <c r="S49" s="7">
        <f t="shared" si="3"/>
        <v>114.5863644975005</v>
      </c>
    </row>
    <row r="50" spans="1:19">
      <c r="A50" s="1" t="s">
        <v>48</v>
      </c>
      <c r="B50" s="2">
        <v>1854239</v>
      </c>
      <c r="C50" s="2">
        <v>1856301</v>
      </c>
      <c r="D50" s="2">
        <v>1856872</v>
      </c>
      <c r="E50" s="2">
        <v>1853914</v>
      </c>
      <c r="F50" s="2">
        <v>1849489</v>
      </c>
      <c r="G50" s="2">
        <v>1842050</v>
      </c>
      <c r="H50" s="2">
        <v>1831023</v>
      </c>
      <c r="I50" s="2">
        <v>1817004</v>
      </c>
      <c r="J50" s="2">
        <v>1804291</v>
      </c>
      <c r="K50" s="2">
        <v>1792147</v>
      </c>
      <c r="M50" t="s">
        <v>90</v>
      </c>
      <c r="N50" s="5">
        <v>24038.32</v>
      </c>
      <c r="P50" s="7">
        <f t="shared" si="0"/>
        <v>76.17100529487918</v>
      </c>
      <c r="Q50" s="7">
        <f t="shared" si="1"/>
        <v>75.58781146103388</v>
      </c>
      <c r="R50" s="7">
        <f t="shared" si="2"/>
        <v>75.058947547083164</v>
      </c>
      <c r="S50" s="7">
        <f t="shared" si="3"/>
        <v>74.553754172504568</v>
      </c>
    </row>
    <row r="51" spans="1:19">
      <c r="A51" s="1" t="s">
        <v>49</v>
      </c>
      <c r="B51" s="2">
        <v>5690475</v>
      </c>
      <c r="C51" s="2">
        <v>5705288</v>
      </c>
      <c r="D51" s="2">
        <v>5719960</v>
      </c>
      <c r="E51" s="2">
        <v>5736754</v>
      </c>
      <c r="F51" s="2">
        <v>5751525</v>
      </c>
      <c r="G51" s="2">
        <v>5760940</v>
      </c>
      <c r="H51" s="2">
        <v>5772628</v>
      </c>
      <c r="I51" s="2">
        <v>5790186</v>
      </c>
      <c r="J51" s="2">
        <v>5807406</v>
      </c>
      <c r="K51" s="2">
        <v>5822434</v>
      </c>
      <c r="M51" t="s">
        <v>72</v>
      </c>
      <c r="N51" s="3">
        <v>54157.760000000002</v>
      </c>
      <c r="P51" s="7">
        <f t="shared" si="0"/>
        <v>106.5891203772091</v>
      </c>
      <c r="Q51" s="7">
        <f t="shared" si="1"/>
        <v>106.91332137813676</v>
      </c>
      <c r="R51" s="7">
        <f t="shared" si="2"/>
        <v>107.23128135284767</v>
      </c>
      <c r="S51" s="7">
        <f t="shared" si="3"/>
        <v>107.5087669800228</v>
      </c>
    </row>
    <row r="52" spans="1:19">
      <c r="A52" s="1" t="s">
        <v>50</v>
      </c>
      <c r="B52" s="2">
        <v>564487</v>
      </c>
      <c r="C52" s="2">
        <v>567299</v>
      </c>
      <c r="D52" s="2">
        <v>576305</v>
      </c>
      <c r="E52" s="2">
        <v>582122</v>
      </c>
      <c r="F52" s="2">
        <v>582531</v>
      </c>
      <c r="G52" s="2">
        <v>585613</v>
      </c>
      <c r="H52" s="2">
        <v>584215</v>
      </c>
      <c r="I52" s="2">
        <v>578931</v>
      </c>
      <c r="J52" s="2">
        <v>577601</v>
      </c>
      <c r="K52" s="2">
        <v>578759</v>
      </c>
      <c r="M52" t="s">
        <v>103</v>
      </c>
      <c r="N52" s="3">
        <v>97093.07</v>
      </c>
      <c r="P52" s="7">
        <f t="shared" si="0"/>
        <v>6.017061773821756</v>
      </c>
      <c r="Q52" s="7">
        <f t="shared" si="1"/>
        <v>5.9626397640943889</v>
      </c>
      <c r="R52" s="7">
        <f t="shared" si="2"/>
        <v>5.9489415670963952</v>
      </c>
      <c r="S52" s="7">
        <f t="shared" si="3"/>
        <v>5.9608682679412643</v>
      </c>
    </row>
  </sheetData>
  <sortState xmlns:xlrd2="http://schemas.microsoft.com/office/spreadsheetml/2017/richdata2" ref="M2:N52">
    <sortCondition ref="M2:M5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Lindsey</dc:creator>
  <cp:lastModifiedBy>Ryan Lindsey</cp:lastModifiedBy>
  <dcterms:created xsi:type="dcterms:W3CDTF">2021-02-13T23:39:12Z</dcterms:created>
  <dcterms:modified xsi:type="dcterms:W3CDTF">2021-02-14T02:58:27Z</dcterms:modified>
</cp:coreProperties>
</file>