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inds\OneDrive\Desktop\Anaysis Projects\"/>
    </mc:Choice>
  </mc:AlternateContent>
  <xr:revisionPtr revIDLastSave="0" documentId="13_ncr:1_{AA7CE578-0FC8-4A23-B6C5-9ACEFAAD2861}" xr6:coauthVersionLast="47" xr6:coauthVersionMax="47" xr10:uidLastSave="{00000000-0000-0000-0000-000000000000}"/>
  <bookViews>
    <workbookView xWindow="40" yWindow="900" windowWidth="9850" windowHeight="9070" activeTab="8" xr2:uid="{00000000-000D-0000-FFFF-FFFF00000000}"/>
  </bookViews>
  <sheets>
    <sheet name="kickstarter" sheetId="1" r:id="rId1"/>
    <sheet name="Outcomes vs Goals" sheetId="21" r:id="rId2"/>
    <sheet name="Outcomes Based on Goals" sheetId="15" r:id="rId3"/>
    <sheet name="Descriptive Statistics" sheetId="9" r:id="rId4"/>
    <sheet name="Edinburg Research" sheetId="6" r:id="rId5"/>
    <sheet name="Category Statistics" sheetId="3" r:id="rId6"/>
    <sheet name="Subcategory Statistics" sheetId="4" r:id="rId7"/>
    <sheet name="Outcomes Based on Launch Date" sheetId="5" r:id="rId8"/>
    <sheet name="Theater Outcomes by Launch Date" sheetId="14" r:id="rId9"/>
  </sheets>
  <definedNames>
    <definedName name="_xlnm._FilterDatabase" localSheetId="0" hidden="1">kickstarter!$A$1:$T$4115</definedName>
  </definedNames>
  <calcPr calcId="191029"/>
  <pivotCaches>
    <pivotCache cacheId="5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H2" i="15"/>
  <c r="G2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D5" i="15"/>
  <c r="C5" i="15"/>
  <c r="D4" i="15"/>
  <c r="C4" i="15"/>
  <c r="D3" i="15"/>
  <c r="C3" i="15"/>
  <c r="D2" i="15"/>
  <c r="C2" i="15"/>
  <c r="C6" i="15"/>
  <c r="B6" i="15"/>
  <c r="B5" i="15"/>
  <c r="B4" i="15"/>
  <c r="B3" i="15"/>
  <c r="B2" i="15"/>
  <c r="C13" i="9"/>
  <c r="C12" i="9"/>
  <c r="C14" i="9" s="1"/>
  <c r="C11" i="9"/>
  <c r="B13" i="9"/>
  <c r="B12" i="9"/>
  <c r="B14" i="9" s="1"/>
  <c r="B11" i="9"/>
  <c r="C6" i="9"/>
  <c r="C5" i="9"/>
  <c r="C4" i="9"/>
  <c r="B6" i="9"/>
  <c r="B7" i="9" s="1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<sst xmlns="http://schemas.openxmlformats.org/spreadsheetml/2006/main" count="33116" uniqueCount="8423">
  <si>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</si>
  <si>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</si>
  <si>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</si>
  <si>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</si>
  <si>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</si>
  <si>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</si>
  <si>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</si>
  <si>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</si>
  <si>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</si>
  <si>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</si>
  <si>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</si>
  <si>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</si>
  <si>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</si>
  <si>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</si>
  <si>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</si>
  <si>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</si>
  <si>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</si>
  <si>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</si>
  <si>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</si>
  <si>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</si>
  <si>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</si>
  <si>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</si>
  <si>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</si>
  <si>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</si>
  <si>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</si>
  <si>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</si>
  <si>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</si>
  <si>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</si>
  <si>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</si>
  <si>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</si>
  <si>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</si>
  <si>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</si>
  <si>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</si>
  <si>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</si>
  <si>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</si>
  <si>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</si>
  <si>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</si>
  <si>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</si>
  <si>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</si>
  <si>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</si>
  <si>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</si>
  <si>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</si>
  <si>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</si>
  <si>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</si>
  <si>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</si>
  <si>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</si>
  <si>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</si>
  <si>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</si>
  <si>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</si>
  <si>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</si>
  <si>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</si>
  <si>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</si>
  <si>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</si>
  <si>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</si>
  <si>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</si>
  <si>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</si>
  <si>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</si>
  <si>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</si>
  <si>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</si>
  <si>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</si>
  <si>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</si>
  <si>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</si>
  <si>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</si>
  <si>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</si>
  <si>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</si>
  <si>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</si>
  <si>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</si>
  <si>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</si>
  <si>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</si>
  <si>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</si>
  <si>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</si>
  <si>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</si>
  <si>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</si>
  <si>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</si>
  <si>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</si>
  <si>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</si>
  <si>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</si>
  <si>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</si>
  <si>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</si>
  <si>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</si>
  <si>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</si>
  <si>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</si>
  <si>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</si>
  <si>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</si>
  <si>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</si>
  <si>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</si>
  <si>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</si>
  <si>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</si>
  <si>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</si>
  <si>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</si>
  <si>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</si>
  <si>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</si>
  <si>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</si>
  <si>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</si>
  <si>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</si>
  <si>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</si>
  <si>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</si>
  <si>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</si>
  <si>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</si>
  <si>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</si>
  <si>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</si>
  <si>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</si>
  <si>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</si>
  <si>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</si>
  <si>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</si>
  <si>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</si>
  <si>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</si>
  <si>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</si>
  <si>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</si>
  <si>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</si>
  <si>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</si>
  <si>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</si>
  <si>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</si>
  <si>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</si>
  <si>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</si>
  <si>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</si>
  <si>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</si>
  <si>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</si>
  <si>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</si>
  <si>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</si>
  <si>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</si>
  <si>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</si>
  <si>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</si>
  <si>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</si>
  <si>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</si>
  <si>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</si>
  <si>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</si>
  <si>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</si>
  <si>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</si>
  <si>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</si>
  <si>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</si>
  <si>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</si>
  <si>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</si>
  <si>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</si>
  <si>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</si>
  <si>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</si>
  <si>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</si>
  <si>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</si>
  <si>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</si>
  <si>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</si>
  <si>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</si>
  <si>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</si>
  <si>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</si>
  <si>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</si>
  <si>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</si>
  <si>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</si>
  <si>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</si>
  <si>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</si>
  <si>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</si>
  <si>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</si>
  <si>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</si>
  <si>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</si>
  <si>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</si>
  <si>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</si>
  <si>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</si>
  <si>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</si>
  <si>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</si>
  <si>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</si>
  <si>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</si>
  <si>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</si>
  <si>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</si>
  <si>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</si>
  <si>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</si>
  <si>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</si>
  <si>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</si>
  <si>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</si>
  <si>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</si>
  <si>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</si>
  <si>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</si>
  <si>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</si>
  <si>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</si>
  <si>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</si>
  <si>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</si>
  <si>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</si>
  <si>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</si>
  <si>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</si>
  <si>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</si>
  <si>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</si>
  <si>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</si>
  <si>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</si>
  <si>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</si>
  <si>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</si>
  <si>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</si>
  <si>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</si>
  <si>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</si>
  <si>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</si>
  <si>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</si>
  <si>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</si>
  <si>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</si>
  <si>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</si>
  <si>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</si>
  <si>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</si>
  <si>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</si>
  <si>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</si>
  <si>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</si>
  <si>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</si>
  <si>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</si>
  <si>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</si>
  <si>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</si>
  <si>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</si>
  <si>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</si>
  <si>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</si>
  <si>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</si>
  <si>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</si>
  <si>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</si>
  <si>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</si>
  <si>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</si>
  <si>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</si>
  <si>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</si>
  <si>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</si>
  <si>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</si>
  <si>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</si>
  <si>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</si>
  <si>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</si>
  <si>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</si>
  <si>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</si>
  <si>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</si>
  <si>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</si>
  <si>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</si>
  <si>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</si>
  <si>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</si>
  <si>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</si>
  <si>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</si>
  <si>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</si>
  <si>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</si>
  <si>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</si>
  <si>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</si>
  <si>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</si>
  <si>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</si>
  <si>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</si>
  <si>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</si>
  <si>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</si>
  <si>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</si>
  <si>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</si>
  <si>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</si>
  <si>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</si>
  <si>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</si>
  <si>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</si>
  <si>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</si>
  <si>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</si>
  <si>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</si>
  <si>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</si>
  <si>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</si>
  <si>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</si>
  <si>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</si>
  <si>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</si>
  <si>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</si>
  <si>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</si>
  <si>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</si>
  <si>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</si>
  <si>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</si>
  <si>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</si>
  <si>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</si>
  <si>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</si>
  <si>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</si>
  <si>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</si>
  <si>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</si>
  <si>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</si>
  <si>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</si>
  <si>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</si>
  <si>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</si>
  <si>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</si>
  <si>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</si>
  <si>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</si>
  <si>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</si>
  <si>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</si>
  <si>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</si>
  <si>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</si>
  <si>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</si>
  <si>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</si>
  <si>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</si>
  <si>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</si>
  <si>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</si>
  <si>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</si>
  <si>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</si>
  <si>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</si>
  <si>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</si>
  <si>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</si>
  <si>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</si>
  <si>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</si>
  <si>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</si>
  <si>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</si>
  <si>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</si>
  <si>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</si>
  <si>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</si>
  <si>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</si>
  <si>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</si>
  <si>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</si>
  <si>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</si>
  <si>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</si>
  <si>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</si>
  <si>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</si>
  <si>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</si>
  <si>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</si>
  <si>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</si>
  <si>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</si>
  <si>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</si>
  <si>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</si>
  <si>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</si>
  <si>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</si>
  <si>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</si>
  <si>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</si>
  <si>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</si>
  <si>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</si>
  <si>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</si>
  <si>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</si>
  <si>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</si>
  <si>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</si>
  <si>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</si>
  <si>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</si>
  <si>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</si>
  <si>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</si>
  <si>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</si>
  <si>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</si>
  <si>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</si>
  <si>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</si>
  <si>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</si>
  <si>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</si>
  <si>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</si>
  <si>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</si>
  <si>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</si>
  <si>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</si>
  <si>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</si>
  <si>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</si>
  <si>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</si>
  <si>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</si>
  <si>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</si>
  <si>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</si>
  <si>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</si>
  <si>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</si>
  <si>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</si>
  <si>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</si>
  <si>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</si>
  <si>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</si>
  <si>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</si>
  <si>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</si>
  <si>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</si>
  <si>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</si>
  <si>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</si>
  <si>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</si>
  <si>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</si>
  <si>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</si>
  <si>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</si>
  <si>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</si>
  <si>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</si>
  <si>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</si>
  <si>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</si>
  <si>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</si>
  <si>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</si>
  <si>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</si>
  <si>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</si>
  <si>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</si>
  <si>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</si>
  <si>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</si>
  <si>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</si>
  <si>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</si>
  <si>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</si>
  <si>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</si>
  <si>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</si>
  <si>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</si>
  <si>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</si>
  <si>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</si>
  <si>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</si>
  <si>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</si>
  <si>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</si>
  <si>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</si>
  <si>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</si>
  <si>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</si>
  <si>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</si>
  <si>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</si>
  <si>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</si>
  <si>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</si>
  <si>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</si>
  <si>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</si>
  <si>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</si>
  <si>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</si>
  <si>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</si>
  <si>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</si>
  <si>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</si>
  <si>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</si>
  <si>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</si>
  <si>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</si>
  <si>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</si>
  <si>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</si>
  <si>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</si>
  <si>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</si>
  <si>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</si>
  <si>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</si>
  <si>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</si>
  <si>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</si>
  <si>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</si>
  <si>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</si>
  <si>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</si>
  <si>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</si>
  <si>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</si>
  <si>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</si>
  <si>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</si>
  <si>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</si>
  <si>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</si>
  <si>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</si>
  <si>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</si>
  <si>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</si>
  <si>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</si>
  <si>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</si>
  <si>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</si>
  <si>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</si>
  <si>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</si>
  <si>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</si>
  <si>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</si>
  <si>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</si>
  <si>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</si>
  <si>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</si>
  <si>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</si>
  <si>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</si>
  <si>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</si>
  <si>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</si>
  <si>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</si>
  <si>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</si>
  <si>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</si>
  <si>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</si>
  <si>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</si>
  <si>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</si>
  <si>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</si>
  <si>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</si>
  <si>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</si>
  <si>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</si>
  <si>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</si>
  <si>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</si>
  <si>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</si>
  <si>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</si>
  <si>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</si>
  <si>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</si>
  <si>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</si>
  <si>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</si>
  <si>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</si>
  <si>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</si>
  <si>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</si>
  <si>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</si>
  <si>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</si>
  <si>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</si>
  <si>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</si>
  <si>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</si>
  <si>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</si>
  <si>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</si>
  <si>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</si>
  <si>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</si>
  <si>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</si>
  <si>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</si>
  <si>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</si>
  <si>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</si>
  <si>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</si>
  <si>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</si>
  <si>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</si>
  <si>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</si>
  <si>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</si>
  <si>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</si>
  <si>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</si>
  <si>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</si>
  <si>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</si>
  <si>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</si>
  <si>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</si>
  <si>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</si>
  <si>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</si>
  <si>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</si>
  <si>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</si>
  <si>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</si>
  <si>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</si>
  <si>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</si>
  <si>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</si>
  <si>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</si>
  <si>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</si>
  <si>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</si>
  <si>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</si>
  <si>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</si>
  <si>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</si>
  <si>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</si>
  <si>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</si>
  <si>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</si>
  <si>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</si>
  <si>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</si>
  <si>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</si>
  <si>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</si>
  <si>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</si>
  <si>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</si>
  <si>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</si>
  <si>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</si>
  <si>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</si>
  <si>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</si>
  <si>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</si>
  <si>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</si>
  <si>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</si>
  <si>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</si>
  <si>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</si>
  <si>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</si>
  <si>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</si>
  <si>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</si>
  <si>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</si>
  <si>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</si>
  <si>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</si>
  <si>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</si>
  <si>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</si>
  <si>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</si>
  <si>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</si>
  <si>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</si>
  <si>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</si>
  <si>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</si>
  <si>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</si>
  <si>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</si>
  <si>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</si>
  <si>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</si>
  <si>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</si>
  <si>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</si>
  <si>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</si>
  <si>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</si>
  <si>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</si>
  <si>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</si>
  <si>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</si>
  <si>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</si>
  <si>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</si>
  <si>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</si>
  <si>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</si>
  <si>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</si>
  <si>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</si>
  <si>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</si>
  <si>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</si>
  <si>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</si>
  <si>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</si>
  <si>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</si>
  <si>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</si>
  <si>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</si>
  <si>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</si>
  <si>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</si>
  <si>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</si>
  <si>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</si>
  <si>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</si>
  <si>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</si>
  <si>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</si>
  <si>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</si>
  <si>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</si>
  <si>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</si>
  <si>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</si>
  <si>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</si>
  <si>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</si>
  <si>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</si>
  <si>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</si>
  <si>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</si>
  <si>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</si>
  <si>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</si>
  <si>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</si>
  <si>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</si>
  <si>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</si>
  <si>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</si>
  <si>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</si>
  <si>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</si>
  <si>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</si>
  <si>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</si>
  <si>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</si>
  <si>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</si>
  <si>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</si>
  <si>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</si>
  <si>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</si>
  <si>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</si>
  <si>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</si>
  <si>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</si>
  <si>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</si>
  <si>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</si>
  <si>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</si>
  <si>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</si>
  <si>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</si>
  <si>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</si>
  <si>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</si>
  <si>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</si>
  <si>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</si>
  <si>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</si>
  <si>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</si>
  <si>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</si>
  <si>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</si>
  <si>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</si>
  <si>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</si>
  <si>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</si>
  <si>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</si>
  <si>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</si>
  <si>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</si>
  <si>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</si>
  <si>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</si>
  <si>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</si>
  <si>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</si>
  <si>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</si>
  <si>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</si>
  <si>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</si>
  <si>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</si>
  <si>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</si>
  <si>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</si>
  <si>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</si>
  <si>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</si>
  <si>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</si>
  <si>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</si>
  <si>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</si>
  <si>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</si>
  <si>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</si>
  <si>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</si>
  <si>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</si>
  <si>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</si>
  <si>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</si>
  <si>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</si>
  <si>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</si>
  <si>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</si>
  <si>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</si>
  <si>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</si>
  <si>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</si>
  <si>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</si>
  <si>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</si>
  <si>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</si>
  <si>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</si>
  <si>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</si>
  <si>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</si>
  <si>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</si>
  <si>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</si>
  <si>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</si>
  <si>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</si>
  <si>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</si>
  <si>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</si>
  <si>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</si>
  <si>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</si>
  <si>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</si>
  <si>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</si>
  <si>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</si>
  <si>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</si>
  <si>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</si>
  <si>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</si>
  <si>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</si>
  <si>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</si>
  <si>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</si>
  <si>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</si>
  <si>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</si>
  <si>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</si>
  <si>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</si>
  <si>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</si>
  <si>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</si>
  <si>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</si>
  <si>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</si>
  <si>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</si>
  <si>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</si>
  <si>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</si>
  <si>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</si>
  <si>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</si>
  <si>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</si>
  <si>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</si>
  <si>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</si>
  <si>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</si>
  <si>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</si>
  <si>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</si>
  <si>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</si>
  <si>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</si>
  <si>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</si>
  <si>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</si>
  <si>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</si>
  <si>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</si>
  <si>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</si>
  <si>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</si>
  <si>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</si>
  <si>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</si>
  <si>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</si>
  <si>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</si>
  <si>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</si>
  <si>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</si>
  <si>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</si>
  <si>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</si>
  <si>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</si>
  <si>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</si>
  <si>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</si>
  <si>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</si>
  <si>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</si>
  <si>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</si>
  <si>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</si>
  <si>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</si>
  <si>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</si>
  <si>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</si>
  <si>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</si>
  <si>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</si>
  <si>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</si>
  <si>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</si>
  <si>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</si>
  <si>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</si>
  <si>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</si>
  <si>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</si>
  <si>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</si>
  <si>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</si>
  <si>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</si>
  <si>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</si>
  <si>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</si>
  <si>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</si>
  <si>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</si>
  <si>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</si>
  <si>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</si>
  <si>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</si>
  <si>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</si>
  <si>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</si>
  <si>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</si>
  <si>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</si>
  <si>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</si>
  <si>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</si>
  <si>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</si>
  <si>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</si>
  <si>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</si>
  <si>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</si>
  <si>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</si>
  <si>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</si>
  <si>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</si>
  <si>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</si>
  <si>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</si>
  <si>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</si>
  <si>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</si>
  <si>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</si>
  <si>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</si>
  <si>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</si>
  <si>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</si>
  <si>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</si>
  <si>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</si>
  <si>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</si>
  <si>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</si>
  <si>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</si>
  <si>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</si>
  <si>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</si>
  <si>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</si>
  <si>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</si>
  <si>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</si>
  <si>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</si>
  <si>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</si>
  <si>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</si>
  <si>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</si>
  <si>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</si>
  <si>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</si>
  <si>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</si>
  <si>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</si>
  <si>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</si>
  <si>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</si>
  <si>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</si>
  <si>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</si>
  <si>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</si>
  <si>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</si>
  <si>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</si>
  <si>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</si>
  <si>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</si>
  <si>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</si>
  <si>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</si>
  <si>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</si>
  <si>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</si>
  <si>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</si>
  <si>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</si>
  <si>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</si>
  <si>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</si>
  <si>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</si>
  <si>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</si>
  <si>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</si>
  <si>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</si>
  <si>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</si>
  <si>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</si>
  <si>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</si>
  <si>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</si>
  <si>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</si>
  <si>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</si>
  <si>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</si>
  <si>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</si>
  <si>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</si>
  <si>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</si>
  <si>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</si>
  <si>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</si>
  <si>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</si>
  <si>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</si>
  <si>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</si>
  <si>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</si>
  <si>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</si>
  <si>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</si>
  <si>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</si>
  <si>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</si>
  <si>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</si>
  <si>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</si>
  <si>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</si>
  <si>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</si>
  <si>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</si>
  <si>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</si>
  <si>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</si>
  <si>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</si>
  <si>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</si>
  <si>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</si>
  <si>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</si>
  <si>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</si>
  <si>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</si>
  <si>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</si>
  <si>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</si>
  <si>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</si>
  <si>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</si>
  <si>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</si>
  <si>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</si>
  <si>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</si>
  <si>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</si>
  <si>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</si>
  <si>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</si>
  <si>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</si>
  <si>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</si>
  <si>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</si>
  <si>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</si>
  <si>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</si>
  <si>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</si>
  <si>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</si>
  <si>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</si>
  <si>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</si>
  <si>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</si>
  <si>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</si>
  <si>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</si>
  <si>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</si>
  <si>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</si>
  <si>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</si>
  <si>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</si>
  <si>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</si>
  <si>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</si>
  <si>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</si>
  <si>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</si>
  <si>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</si>
  <si>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</si>
  <si>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</si>
  <si>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</si>
  <si>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</si>
  <si>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</si>
  <si>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</si>
  <si>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</si>
  <si>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</si>
  <si>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</si>
  <si>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</si>
  <si>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</si>
  <si>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</si>
  <si>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</si>
  <si>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</si>
  <si>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</si>
  <si>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</si>
  <si>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</si>
  <si>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</si>
  <si>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</si>
  <si>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</si>
  <si>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</si>
  <si>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</si>
  <si>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</si>
  <si>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</si>
  <si>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</si>
  <si>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</si>
  <si>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</si>
  <si>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</si>
  <si>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</si>
  <si>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</si>
  <si>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</si>
  <si>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</si>
  <si>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</si>
  <si>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</si>
  <si>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</si>
  <si>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</si>
  <si>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</si>
  <si>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</si>
  <si>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</si>
  <si>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</si>
  <si>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</si>
  <si>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</si>
  <si>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</si>
  <si>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</si>
  <si>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</si>
  <si>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</si>
  <si>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</si>
  <si>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</si>
  <si>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</si>
  <si>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</si>
  <si>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</si>
  <si>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</si>
  <si>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</si>
  <si>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</si>
  <si>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</si>
  <si>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</si>
  <si>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</si>
  <si>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</si>
  <si>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</si>
  <si>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</si>
  <si>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</si>
  <si>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</si>
  <si>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</si>
  <si>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</si>
  <si>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</si>
  <si>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</si>
  <si>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</si>
  <si>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</si>
  <si>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</si>
  <si>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</si>
  <si>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</si>
  <si>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</si>
  <si>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</si>
  <si>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</si>
  <si>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</si>
  <si>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</si>
  <si>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</si>
  <si>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</si>
  <si>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</si>
  <si>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</si>
  <si>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</si>
  <si>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</si>
  <si>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</si>
  <si>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</si>
  <si>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</si>
  <si>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</si>
  <si>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</si>
  <si>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</si>
  <si>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</si>
  <si>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</si>
  <si>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</si>
  <si>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</si>
  <si>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</si>
  <si>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</si>
  <si>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</si>
  <si>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</si>
  <si>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</si>
  <si>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</si>
  <si>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</si>
  <si>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</si>
  <si>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</si>
  <si>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</si>
  <si>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</si>
  <si>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</si>
  <si>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</si>
  <si>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</si>
  <si>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</si>
  <si>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</si>
  <si>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</si>
  <si>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</si>
  <si>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</si>
  <si>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</si>
  <si>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</si>
  <si>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</si>
  <si>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</si>
  <si>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</si>
  <si>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</si>
  <si>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</si>
  <si>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</si>
  <si>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</si>
  <si>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</si>
  <si>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</si>
  <si>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</si>
  <si>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</si>
  <si>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</si>
  <si>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</si>
  <si>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</si>
  <si>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</si>
  <si>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</si>
  <si>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</si>
  <si>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</si>
  <si>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</si>
  <si>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</si>
  <si>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</si>
  <si>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</si>
  <si>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</si>
  <si>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</si>
  <si>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</si>
  <si>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</si>
  <si>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</si>
  <si>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</si>
  <si>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</si>
  <si>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</si>
  <si>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</si>
  <si>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</si>
  <si>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</si>
  <si>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</si>
  <si>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</si>
  <si>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</si>
  <si>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</si>
  <si>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</si>
  <si>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</si>
  <si>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</si>
  <si>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</si>
  <si>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</si>
  <si>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</si>
  <si>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</si>
  <si>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</si>
  <si>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</si>
  <si>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</si>
  <si>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</si>
  <si>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</si>
  <si>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</si>
  <si>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</si>
  <si>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</si>
  <si>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</si>
  <si>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</si>
  <si>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</si>
  <si>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</si>
  <si>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</si>
  <si>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</si>
  <si>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</si>
  <si>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</si>
  <si>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</si>
  <si>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</si>
  <si>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</si>
  <si>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</si>
  <si>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</si>
  <si>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</si>
  <si>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</si>
  <si>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</si>
  <si>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</si>
  <si>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</si>
  <si>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</si>
  <si>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</si>
  <si>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</si>
  <si>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</si>
  <si>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</si>
  <si>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</si>
  <si>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</si>
  <si>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</si>
  <si>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</si>
  <si>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</si>
  <si>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</si>
  <si>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</si>
  <si>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</si>
  <si>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</si>
  <si>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</si>
  <si>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</si>
  <si>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</si>
  <si>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</si>
  <si>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</si>
  <si>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</si>
  <si>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</si>
  <si>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</si>
  <si>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</si>
  <si>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</si>
  <si>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</si>
  <si>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</si>
  <si>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</si>
  <si>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</si>
  <si>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</si>
  <si>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</si>
  <si>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</si>
  <si>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</si>
  <si>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</si>
  <si>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</si>
  <si>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</si>
  <si>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</si>
  <si>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</si>
  <si>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</si>
  <si>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</si>
  <si>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</si>
  <si>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</si>
  <si>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</si>
  <si>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</si>
  <si>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</si>
  <si>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</si>
  <si>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</si>
  <si>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</si>
  <si>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</si>
  <si>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</si>
  <si>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</si>
  <si>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</si>
  <si>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</si>
  <si>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</si>
  <si>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</si>
  <si>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</si>
  <si>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</si>
  <si>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</si>
  <si>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</si>
  <si>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</si>
  <si>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</si>
  <si>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</si>
  <si>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</si>
  <si>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</si>
  <si>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</si>
  <si>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</si>
  <si>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</si>
  <si>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</si>
  <si>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</si>
  <si>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</si>
  <si>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</si>
  <si>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</si>
  <si>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</si>
  <si>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</si>
  <si>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</si>
  <si>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</si>
  <si>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</si>
  <si>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</si>
  <si>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</si>
  <si>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</si>
  <si>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</si>
  <si>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</si>
  <si>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</si>
  <si>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</si>
  <si>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</si>
  <si>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</si>
  <si>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</si>
  <si>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</si>
  <si>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</si>
  <si>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</si>
  <si>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</si>
  <si>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</si>
  <si>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</si>
  <si>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</si>
  <si>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</si>
  <si>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</si>
  <si>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</si>
  <si>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</si>
  <si>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</si>
  <si>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</si>
  <si>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</si>
  <si>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</si>
  <si>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</si>
  <si>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</si>
  <si>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</si>
  <si>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</si>
  <si>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</si>
  <si>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</si>
  <si>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</si>
  <si>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</si>
  <si>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</si>
  <si>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</si>
  <si>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</si>
  <si>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</si>
  <si>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</si>
  <si>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</si>
  <si>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</si>
  <si>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</si>
  <si>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</si>
  <si>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</si>
  <si>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</si>
  <si>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</si>
  <si>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</si>
  <si>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</si>
  <si>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</si>
  <si>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</si>
  <si>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</si>
  <si>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</si>
  <si>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</si>
  <si>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</si>
  <si>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</si>
  <si>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</si>
  <si>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</si>
  <si>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</si>
  <si>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</si>
  <si>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</si>
  <si>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</si>
  <si>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</si>
  <si>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</si>
  <si>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</si>
  <si>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</si>
  <si>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</si>
  <si>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</si>
  <si>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</si>
  <si>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</si>
  <si>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</si>
  <si>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</si>
  <si>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</si>
  <si>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</si>
  <si>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</si>
  <si>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</si>
  <si>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</si>
  <si>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</si>
  <si>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</si>
  <si>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</si>
  <si>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</si>
  <si>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</si>
  <si>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</si>
  <si>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</si>
  <si>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</si>
  <si>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</si>
  <si>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</si>
  <si>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</si>
  <si>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</si>
  <si>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</si>
  <si>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</si>
  <si>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</si>
  <si>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</si>
  <si>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</si>
  <si>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</si>
  <si>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</si>
  <si>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</si>
  <si>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</si>
  <si>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</si>
  <si>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</si>
  <si>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</si>
  <si>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</si>
  <si>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</si>
  <si>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</si>
  <si>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</si>
  <si>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</si>
  <si>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</si>
  <si>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</si>
  <si>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</si>
  <si>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</si>
  <si>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</si>
  <si>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</si>
  <si>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</si>
  <si>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</si>
  <si>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</si>
  <si>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</si>
  <si>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</si>
  <si>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</si>
  <si>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</si>
  <si>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</si>
  <si>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</si>
  <si>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</si>
  <si>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</si>
  <si>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</si>
  <si>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</si>
  <si>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</si>
  <si>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</si>
  <si>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</si>
  <si>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</si>
  <si>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</si>
  <si>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</si>
  <si>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</si>
  <si>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</si>
  <si>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</si>
  <si>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</si>
  <si>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</si>
  <si>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</si>
  <si>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</si>
  <si>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</si>
  <si>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</si>
  <si>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</si>
  <si>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</si>
  <si>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</si>
  <si>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</si>
  <si>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</si>
  <si>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</si>
  <si>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</si>
  <si>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</si>
  <si>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</si>
  <si>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</si>
  <si>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</si>
  <si>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</si>
  <si>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</si>
  <si>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</si>
  <si>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</si>
  <si>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</si>
  <si>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</si>
  <si>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</si>
  <si>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</si>
  <si>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</si>
  <si>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</si>
  <si>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</si>
  <si>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</si>
  <si>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</si>
  <si>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</si>
  <si>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</si>
  <si>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</si>
  <si>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</si>
  <si>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</si>
  <si>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</si>
  <si>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</si>
  <si>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</si>
  <si>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</si>
  <si>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</si>
  <si>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</si>
  <si>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</si>
  <si>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</si>
  <si>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</si>
  <si>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</si>
  <si>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</si>
  <si>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</si>
  <si>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</si>
  <si>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</si>
  <si>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</si>
  <si>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</si>
  <si>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</si>
  <si>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</si>
  <si>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</si>
  <si>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</si>
  <si>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</si>
  <si>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</si>
  <si>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</si>
  <si>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</si>
  <si>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</si>
  <si>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</si>
  <si>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</si>
  <si>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</si>
  <si>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</si>
  <si>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</si>
  <si>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</si>
  <si>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</si>
  <si>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</si>
  <si>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</si>
  <si>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</si>
  <si>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</si>
  <si>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</si>
  <si>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</si>
  <si>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</si>
  <si>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</si>
  <si>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</si>
  <si>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</si>
  <si>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</si>
  <si>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</si>
  <si>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</si>
  <si>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</si>
  <si>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</si>
  <si>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</si>
  <si>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</si>
  <si>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</si>
  <si>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</si>
  <si>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</si>
  <si>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</si>
  <si>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</si>
  <si>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</si>
  <si>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</si>
  <si>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</si>
  <si>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</si>
  <si>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</si>
  <si>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</si>
  <si>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</si>
  <si>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</si>
  <si>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</si>
  <si>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</si>
  <si>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</si>
  <si>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</si>
  <si>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</si>
  <si>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</si>
  <si>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</si>
  <si>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</si>
  <si>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</si>
  <si>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</si>
  <si>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</si>
  <si>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</si>
  <si>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</si>
  <si>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</si>
  <si>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</si>
  <si>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</si>
  <si>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</si>
  <si>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</si>
  <si>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</si>
  <si>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</si>
  <si>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</si>
  <si>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</si>
  <si>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</si>
  <si>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</si>
  <si>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</si>
  <si>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</si>
  <si>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</si>
  <si>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</si>
  <si>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</si>
  <si>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</si>
  <si>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</si>
  <si>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</si>
  <si>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</si>
  <si>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</si>
  <si>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</si>
  <si>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</si>
  <si>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</si>
  <si>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</si>
  <si>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</si>
  <si>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</si>
  <si>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</si>
  <si>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</si>
  <si>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</si>
  <si>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</si>
  <si>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</si>
  <si>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</si>
  <si>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</si>
  <si>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</si>
  <si>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</si>
  <si>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</si>
  <si>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</si>
  <si>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</si>
  <si>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</si>
  <si>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</si>
  <si>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</si>
  <si>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</si>
  <si>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</si>
  <si>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</si>
  <si>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</si>
  <si>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</si>
  <si>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</si>
  <si>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</si>
  <si>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</si>
  <si>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</si>
  <si>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</si>
  <si>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</si>
  <si>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</si>
  <si>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</si>
  <si>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</si>
  <si>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</si>
  <si>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</si>
  <si>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</si>
  <si>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</si>
  <si>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</si>
  <si>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</si>
  <si>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</si>
  <si>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</si>
  <si>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</si>
  <si>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</si>
  <si>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</si>
  <si>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</si>
  <si>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</si>
  <si>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</si>
  <si>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</si>
  <si>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</si>
  <si>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</si>
  <si>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</si>
  <si>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</si>
  <si>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</si>
  <si>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</si>
  <si>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</si>
  <si>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</si>
  <si>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</si>
  <si>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</si>
  <si>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</si>
  <si>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</si>
  <si>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</si>
  <si>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</si>
  <si>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</si>
  <si>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</si>
  <si>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</si>
  <si>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</si>
  <si>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</si>
  <si>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</si>
  <si>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</si>
  <si>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</si>
  <si>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</si>
  <si>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</si>
  <si>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</si>
  <si>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</si>
  <si>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</si>
  <si>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</si>
  <si>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</si>
  <si>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</si>
  <si>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</si>
  <si>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</si>
  <si>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</si>
  <si>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</si>
  <si>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</si>
  <si>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</si>
  <si>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</si>
  <si>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</si>
  <si>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</si>
  <si>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</si>
  <si>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</si>
  <si>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</si>
  <si>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</si>
  <si>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</si>
  <si>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</si>
  <si>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</si>
  <si>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</si>
  <si>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</si>
  <si>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</si>
  <si>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</si>
  <si>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</si>
  <si>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</si>
  <si>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</si>
  <si>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</si>
  <si>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</si>
  <si>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</si>
  <si>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</si>
  <si>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</si>
  <si>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</si>
  <si>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</si>
  <si>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</si>
  <si>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</si>
  <si>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</si>
  <si>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</si>
  <si>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</si>
  <si>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</si>
  <si>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</si>
  <si>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</si>
  <si>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</si>
  <si>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</si>
  <si>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</si>
  <si>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</si>
  <si>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</si>
  <si>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</si>
  <si>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</si>
  <si>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</si>
  <si>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</si>
  <si>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</si>
  <si>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</si>
  <si>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</si>
  <si>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</si>
  <si>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</si>
  <si>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</si>
  <si>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</si>
  <si>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</si>
  <si>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</si>
  <si>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</si>
  <si>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</si>
  <si>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</si>
  <si>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</si>
  <si>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</si>
  <si>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</si>
  <si>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</si>
  <si>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</si>
  <si>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</si>
  <si>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</si>
  <si>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</si>
  <si>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</si>
  <si>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</si>
  <si>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</si>
  <si>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</si>
  <si>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</si>
  <si>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</si>
  <si>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</si>
  <si>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</si>
  <si>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</si>
  <si>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</si>
  <si>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</si>
  <si>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</si>
  <si>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</si>
  <si>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</si>
  <si>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</si>
  <si>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</si>
  <si>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</si>
  <si>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</si>
  <si>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</si>
  <si>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</si>
  <si>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</si>
  <si>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</si>
  <si>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</si>
  <si>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</si>
  <si>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</si>
  <si>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</si>
  <si>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</si>
  <si>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</si>
  <si>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</si>
  <si>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</si>
  <si>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</si>
  <si>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</si>
  <si>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</si>
  <si>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</si>
  <si>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</si>
  <si>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</si>
  <si>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</si>
  <si>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</si>
  <si>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</si>
  <si>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</si>
  <si>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</si>
  <si>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</si>
  <si>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</si>
  <si>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</si>
  <si>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</si>
  <si>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</si>
  <si>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</si>
  <si>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</si>
  <si>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</si>
  <si>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</si>
  <si>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</si>
  <si>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</si>
  <si>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</si>
  <si>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</si>
  <si>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</si>
  <si>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</si>
  <si>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</si>
  <si>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</si>
  <si>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</si>
  <si>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</si>
  <si>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</si>
  <si>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</si>
  <si>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</si>
  <si>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</si>
  <si>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</si>
  <si>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</si>
  <si>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</si>
  <si>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</si>
  <si>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</si>
  <si>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</si>
  <si>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</si>
  <si>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</si>
  <si>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</si>
  <si>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</si>
  <si>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</si>
  <si>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</si>
  <si>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</si>
  <si>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</si>
  <si>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</si>
  <si>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</si>
  <si>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</si>
  <si>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</si>
  <si>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</si>
  <si>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</si>
  <si>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</si>
  <si>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</si>
  <si>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</si>
  <si>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</si>
  <si>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</si>
  <si>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</si>
  <si>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</si>
  <si>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</si>
  <si>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</si>
  <si>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</si>
  <si>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</si>
  <si>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</si>
  <si>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</si>
  <si>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</si>
  <si>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</si>
  <si>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</si>
  <si>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</si>
  <si>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</si>
  <si>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</si>
  <si>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</si>
  <si>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</si>
  <si>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</si>
  <si>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</si>
  <si>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</si>
  <si>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</si>
  <si>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</si>
  <si>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</si>
  <si>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</si>
  <si>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</si>
  <si>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</si>
  <si>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</si>
  <si>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</si>
  <si>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</si>
  <si>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</si>
  <si>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</si>
  <si>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</si>
  <si>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</si>
  <si>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</si>
  <si>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</si>
  <si>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</si>
  <si>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</si>
  <si>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</si>
  <si>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</si>
  <si>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</si>
  <si>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</si>
  <si>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</si>
  <si>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</si>
  <si>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</si>
  <si>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</si>
  <si>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</si>
  <si>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</si>
  <si>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</si>
  <si>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</si>
  <si>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</si>
  <si>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</si>
  <si>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</si>
  <si>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</si>
  <si>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</si>
  <si>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</si>
  <si>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</si>
  <si>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</si>
  <si>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</si>
  <si>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</si>
  <si>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</si>
  <si>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</si>
  <si>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</si>
  <si>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</si>
  <si>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</si>
  <si>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</si>
  <si>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</si>
  <si>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</si>
  <si>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</si>
  <si>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</si>
  <si>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</si>
  <si>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</si>
  <si>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</si>
  <si>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</si>
  <si>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</si>
  <si>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</si>
  <si>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</si>
  <si>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</si>
  <si>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</si>
  <si>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</si>
  <si>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</si>
  <si>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</si>
  <si>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</si>
  <si>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</si>
  <si>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</si>
  <si>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</si>
  <si>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</si>
  <si>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</si>
  <si>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</si>
  <si>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</si>
  <si>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</si>
  <si>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</si>
  <si>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</si>
  <si>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</si>
  <si>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</si>
  <si>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</si>
  <si>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</si>
  <si>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</si>
  <si>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</si>
  <si>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</si>
  <si>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</si>
  <si>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</si>
  <si>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</si>
  <si>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</si>
  <si>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</si>
  <si>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</si>
  <si>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</si>
  <si>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</si>
  <si>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</si>
  <si>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</si>
  <si>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</si>
  <si>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</si>
  <si>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</si>
  <si>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</si>
  <si>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</si>
  <si>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</si>
  <si>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</si>
  <si>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</si>
  <si>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</si>
  <si>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</si>
  <si>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</si>
  <si>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</si>
  <si>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</si>
  <si>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</si>
  <si>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</si>
  <si>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</si>
  <si>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</si>
  <si>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</si>
  <si>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</si>
  <si>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</si>
  <si>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</si>
  <si>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</si>
  <si>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</si>
  <si>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</si>
  <si>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</si>
  <si>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</si>
  <si>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</si>
  <si>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</si>
  <si>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</si>
  <si>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</si>
  <si>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</si>
  <si>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</si>
  <si>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</si>
  <si>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</si>
  <si>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</si>
  <si>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</si>
  <si>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</si>
  <si>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</si>
  <si>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</si>
  <si>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</si>
  <si>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</si>
  <si>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</si>
  <si>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</si>
  <si>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</si>
  <si>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</si>
  <si>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</si>
  <si>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</si>
  <si>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</si>
  <si>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</si>
  <si>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</si>
  <si>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</si>
  <si>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</si>
  <si>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</si>
  <si>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</si>
  <si>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</si>
  <si>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</si>
  <si>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</si>
  <si>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</si>
  <si>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</si>
  <si>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</si>
  <si>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</si>
  <si>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</si>
  <si>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</si>
  <si>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</si>
  <si>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</si>
  <si>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</si>
  <si>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</si>
  <si>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</si>
  <si>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</si>
  <si>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</si>
  <si>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</si>
  <si>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</si>
  <si>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</si>
  <si>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</si>
  <si>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</si>
  <si>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</si>
  <si>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</si>
  <si>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</si>
  <si>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</si>
  <si>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</si>
  <si>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</si>
  <si>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</si>
  <si>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</si>
  <si>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</si>
  <si>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</si>
  <si>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</si>
  <si>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</si>
  <si>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</si>
  <si>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</si>
  <si>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</si>
  <si>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</si>
  <si>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</si>
  <si>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</si>
  <si>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</si>
  <si>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</si>
  <si>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</si>
  <si>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</si>
  <si>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</si>
  <si>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</si>
  <si>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</si>
  <si>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</si>
  <si>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</si>
  <si>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</si>
  <si>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</si>
  <si>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</si>
  <si>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</si>
  <si>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</si>
  <si>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</si>
  <si>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</si>
  <si>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</si>
  <si>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</si>
  <si>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</si>
  <si>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</si>
  <si>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</si>
  <si>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</si>
  <si>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</si>
  <si>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</si>
  <si>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</si>
  <si>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</si>
  <si>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</si>
  <si>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</si>
  <si>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</si>
  <si>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</si>
  <si>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</si>
  <si>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</si>
  <si>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</si>
  <si>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</si>
  <si>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</si>
  <si>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</si>
  <si>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</si>
  <si>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</si>
  <si>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</si>
  <si>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</si>
  <si>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</si>
  <si>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</si>
  <si>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</si>
  <si>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</si>
  <si>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</si>
  <si>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</si>
  <si>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</si>
  <si>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</si>
  <si>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</si>
  <si>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</si>
  <si>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</si>
  <si>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</si>
  <si>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</si>
  <si>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</si>
  <si>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</si>
  <si>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</si>
  <si>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</si>
  <si>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</si>
  <si>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</si>
  <si>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</si>
  <si>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</si>
  <si>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</si>
  <si>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</si>
  <si>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</si>
  <si>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</si>
  <si>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</si>
  <si>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</si>
  <si>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</si>
  <si>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</si>
  <si>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</si>
  <si>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</si>
  <si>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</si>
  <si>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</si>
  <si>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</si>
  <si>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</si>
  <si>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</si>
  <si>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</si>
  <si>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</si>
  <si>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</si>
  <si>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</si>
  <si>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</si>
  <si>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</si>
  <si>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</si>
  <si>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</si>
  <si>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</si>
  <si>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</si>
  <si>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</si>
  <si>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</si>
  <si>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</si>
  <si>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</si>
  <si>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</si>
  <si>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</si>
  <si>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</si>
  <si>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</si>
  <si>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</si>
  <si>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</si>
  <si>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</si>
  <si>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</si>
  <si>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</si>
  <si>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</si>
  <si>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</si>
  <si>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</si>
  <si>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</si>
  <si>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</si>
  <si>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</si>
  <si>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</si>
  <si>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</si>
  <si>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</si>
  <si>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</si>
  <si>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</si>
  <si>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</si>
  <si>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</si>
  <si>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</si>
  <si>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</si>
  <si>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</si>
  <si>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</si>
  <si>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</si>
  <si>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</si>
  <si>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</si>
  <si>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</si>
  <si>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</si>
  <si>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</si>
  <si>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</si>
  <si>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</si>
  <si>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</si>
  <si>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</si>
  <si>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</si>
  <si>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</si>
  <si>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</si>
  <si>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</si>
  <si>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</si>
  <si>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</si>
  <si>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</si>
  <si>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</si>
  <si>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</si>
  <si>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</si>
  <si>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</si>
  <si>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</si>
  <si>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</si>
  <si>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</si>
  <si>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</si>
  <si>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</si>
  <si>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</si>
  <si>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</si>
  <si>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</si>
  <si>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</si>
  <si>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</si>
  <si>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</si>
  <si>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</si>
  <si>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</si>
  <si>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</si>
  <si>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</si>
  <si>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</si>
  <si>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</si>
  <si>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</si>
  <si>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</si>
  <si>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</si>
  <si>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</si>
  <si>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</si>
  <si>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</si>
  <si>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</si>
  <si>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</si>
  <si>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</si>
  <si>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</si>
  <si>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</si>
  <si>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</si>
  <si>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</si>
  <si>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</si>
  <si>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</si>
  <si>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</si>
  <si>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</si>
  <si>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</si>
  <si>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</si>
  <si>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</si>
  <si>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</si>
  <si>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</si>
  <si>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</si>
  <si>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</si>
  <si>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</si>
  <si>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</si>
  <si>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</si>
  <si>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</si>
  <si>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</si>
  <si>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</si>
  <si>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</si>
  <si>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</si>
  <si>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</si>
  <si>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</si>
  <si>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</si>
  <si>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</si>
  <si>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</si>
  <si>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</si>
  <si>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</si>
  <si>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</si>
  <si>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</si>
  <si>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</si>
  <si>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</si>
  <si>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</si>
  <si>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</si>
  <si>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</si>
  <si>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</si>
  <si>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</si>
  <si>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</si>
  <si>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</si>
  <si>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</si>
  <si>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</si>
  <si>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</si>
  <si>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</si>
  <si>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</si>
  <si>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</si>
  <si>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</si>
  <si>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</si>
  <si>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</si>
  <si>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</si>
  <si>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</si>
  <si>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</si>
  <si>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</si>
  <si>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</si>
  <si>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</si>
  <si>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</si>
  <si>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</si>
  <si>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</si>
  <si>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</si>
  <si>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</si>
  <si>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</si>
  <si>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</si>
  <si>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</si>
  <si>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</si>
  <si>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</si>
  <si>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</si>
  <si>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</si>
  <si>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</si>
  <si>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</si>
  <si>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</si>
  <si>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</si>
  <si>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</si>
  <si>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</si>
  <si>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</si>
  <si>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</si>
  <si>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</si>
  <si>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</si>
  <si>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</si>
  <si>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</si>
  <si>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</si>
  <si>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</si>
  <si>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</si>
  <si>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</si>
  <si>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</si>
  <si>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</si>
  <si>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</si>
  <si>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</si>
  <si>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</si>
  <si>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</si>
  <si>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</si>
  <si>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</si>
  <si>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</si>
  <si>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</si>
  <si>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</si>
  <si>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</si>
  <si>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</si>
  <si>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</si>
  <si>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</si>
  <si>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</si>
  <si>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</si>
  <si>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</si>
  <si>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</si>
  <si>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</si>
  <si>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</si>
  <si>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</si>
  <si>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</si>
  <si>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</si>
  <si>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</si>
  <si>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</si>
  <si>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</si>
  <si>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</si>
  <si>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</si>
  <si>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</si>
  <si>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</si>
  <si>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</si>
  <si>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</si>
  <si>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</si>
  <si>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</si>
  <si>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</si>
  <si>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</si>
  <si>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</si>
  <si>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</si>
  <si>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</si>
  <si>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</si>
  <si>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</si>
  <si>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</si>
  <si>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</si>
  <si>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</si>
  <si>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</si>
  <si>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</si>
  <si>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</si>
  <si>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</si>
  <si>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</si>
  <si>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</si>
  <si>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</si>
  <si>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</si>
  <si>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</si>
  <si>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</si>
  <si>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</si>
  <si>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</si>
  <si>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</si>
  <si>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</si>
  <si>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</si>
  <si>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</si>
  <si>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</si>
  <si>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</si>
  <si>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</si>
  <si>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</si>
  <si>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</si>
  <si>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</si>
  <si>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</si>
  <si>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</si>
  <si>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</si>
  <si>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</si>
  <si>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</si>
  <si>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</si>
  <si>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</si>
  <si>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</si>
  <si>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</si>
  <si>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</si>
  <si>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</si>
  <si>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</si>
  <si>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</si>
  <si>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</si>
  <si>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</si>
  <si>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</si>
  <si>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</si>
  <si>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</si>
  <si>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</si>
  <si>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</si>
  <si>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</si>
  <si>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</si>
  <si>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</si>
  <si>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</si>
  <si>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</si>
  <si>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</si>
  <si>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</si>
  <si>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</si>
  <si>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</si>
  <si>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</si>
  <si>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</si>
  <si>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</si>
  <si>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</si>
  <si>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</si>
  <si>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</si>
  <si>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</si>
  <si>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</si>
  <si>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</si>
  <si>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</si>
  <si>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</si>
  <si>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</si>
  <si>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</si>
  <si>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</si>
  <si>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</si>
  <si>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</si>
  <si>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</si>
  <si>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</si>
  <si>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</si>
  <si>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</si>
  <si>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</si>
  <si>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</si>
  <si>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</si>
  <si>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</si>
  <si>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</si>
  <si>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</si>
  <si>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</si>
  <si>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</si>
  <si>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</si>
  <si>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</si>
  <si>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</si>
  <si>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</si>
  <si>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</si>
  <si>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</si>
  <si>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</si>
  <si>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</si>
  <si>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</si>
  <si>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</si>
  <si>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</si>
  <si>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</si>
  <si>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</si>
  <si>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</si>
  <si>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</si>
  <si>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</si>
  <si>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</si>
  <si>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</si>
  <si>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</si>
  <si>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</si>
  <si>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</si>
  <si>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</si>
  <si>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</si>
  <si>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</si>
  <si>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</si>
  <si>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</si>
  <si>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</si>
  <si>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</si>
  <si>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</si>
  <si>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</si>
  <si>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</si>
  <si>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</si>
  <si>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</si>
  <si>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</si>
  <si>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</si>
  <si>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</si>
  <si>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</si>
  <si>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</si>
  <si>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</si>
  <si>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</si>
  <si>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</si>
  <si>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</si>
  <si>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</si>
  <si>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</si>
  <si>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</si>
  <si>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</si>
  <si>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</si>
  <si>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</si>
  <si>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</si>
  <si>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</si>
  <si>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</si>
  <si>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</si>
  <si>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</si>
  <si>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</si>
  <si>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</si>
  <si>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</si>
  <si>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</si>
  <si>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</si>
  <si>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</si>
  <si>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</si>
  <si>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</si>
  <si>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</si>
  <si>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</si>
  <si>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</si>
  <si>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</si>
  <si>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</si>
  <si>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</si>
  <si>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</si>
  <si>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</si>
  <si>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</si>
  <si>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</si>
  <si>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</si>
  <si>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</si>
  <si>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</si>
  <si>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</si>
  <si>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</si>
  <si>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</si>
  <si>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</si>
  <si>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</si>
  <si>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</si>
  <si>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</si>
  <si>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</si>
  <si>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</si>
  <si>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</si>
  <si>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</si>
  <si>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</si>
  <si>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</si>
  <si>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</si>
  <si>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</si>
  <si>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</si>
  <si>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</si>
  <si>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</si>
  <si>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</si>
  <si>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</si>
  <si>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</si>
  <si>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</si>
  <si>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</si>
  <si>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</si>
  <si>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</si>
  <si>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</si>
  <si>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</si>
  <si>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</si>
  <si>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</si>
  <si>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</si>
  <si>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</si>
  <si>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</si>
  <si>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</si>
  <si>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</si>
  <si>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</si>
  <si>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</si>
  <si>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</si>
  <si>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</si>
  <si>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</si>
  <si>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</si>
  <si>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</si>
  <si>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</si>
  <si>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</si>
  <si>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</si>
  <si>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</si>
  <si>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</si>
  <si>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</si>
  <si>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</si>
  <si>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</si>
  <si>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</si>
  <si>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</si>
  <si>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</si>
  <si>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</si>
  <si>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</si>
  <si>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</si>
  <si>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</si>
  <si>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</si>
  <si>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</si>
  <si>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</si>
  <si>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</si>
  <si>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</si>
  <si>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</si>
  <si>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</si>
  <si>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</si>
  <si>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</si>
  <si>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</si>
  <si>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</si>
  <si>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</si>
  <si>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</si>
  <si>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</si>
  <si>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</si>
  <si>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</si>
  <si>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</si>
  <si>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</si>
  <si>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</si>
  <si>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</si>
  <si>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</si>
  <si>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</si>
  <si>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</si>
  <si>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</si>
  <si>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</si>
  <si>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</si>
  <si>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</si>
  <si>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</si>
  <si>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</si>
  <si>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</si>
  <si>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</si>
  <si>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</si>
  <si>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</si>
  <si>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</si>
  <si>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</si>
  <si>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</si>
  <si>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</si>
  <si>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</si>
  <si>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</si>
  <si>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</si>
  <si>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</si>
  <si>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</si>
  <si>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</si>
  <si>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</si>
  <si>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</si>
  <si>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</si>
  <si>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</si>
  <si>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</si>
  <si>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</si>
  <si>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</si>
  <si>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</si>
  <si>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</si>
  <si>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</si>
  <si>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</si>
  <si>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</si>
  <si>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</si>
  <si>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</si>
  <si>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</si>
  <si>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</si>
  <si>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</si>
  <si>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</si>
  <si>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</si>
  <si>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</si>
  <si>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</si>
  <si>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</si>
  <si>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</si>
  <si>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</si>
  <si>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</si>
  <si>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</si>
  <si>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</si>
  <si>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</si>
  <si>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</si>
  <si>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</si>
  <si>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</si>
  <si>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</si>
  <si>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</si>
  <si>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</si>
  <si>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</si>
  <si>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</si>
  <si>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</si>
  <si>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</si>
  <si>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</si>
  <si>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</si>
  <si>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</si>
  <si>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</si>
  <si>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</si>
  <si>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</si>
  <si>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</si>
  <si>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</si>
  <si>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</si>
  <si>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</si>
  <si>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</si>
  <si>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</si>
  <si>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</si>
  <si>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</si>
  <si>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</si>
  <si>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</si>
  <si>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</si>
  <si>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</si>
  <si>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</si>
  <si>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</si>
  <si>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</si>
  <si>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</si>
  <si>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</si>
  <si>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</si>
  <si>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</si>
  <si>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</si>
  <si>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</si>
  <si>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</si>
  <si>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</si>
  <si>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</si>
  <si>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</si>
  <si>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</si>
  <si>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</si>
  <si>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</si>
  <si>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</si>
  <si>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</si>
  <si>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</si>
  <si>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</si>
  <si>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</si>
  <si>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</si>
  <si>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</si>
  <si>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</si>
  <si>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</si>
  <si>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</si>
  <si>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</si>
  <si>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</si>
  <si>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</si>
  <si>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</si>
  <si>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</si>
  <si>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</si>
  <si>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</si>
  <si>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</si>
  <si>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</si>
  <si>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</si>
  <si>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</si>
  <si>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</si>
  <si>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</si>
  <si>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</si>
  <si>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</si>
  <si>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</si>
  <si>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</si>
  <si>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</si>
  <si>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</si>
  <si>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</si>
  <si>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</si>
  <si>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</si>
  <si>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</si>
  <si>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</si>
  <si>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</si>
  <si>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</si>
  <si>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</si>
  <si>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</si>
  <si>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</si>
  <si>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</si>
  <si>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</si>
  <si>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</si>
  <si>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</si>
  <si>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</si>
  <si>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</si>
  <si>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</si>
  <si>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</si>
  <si>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</si>
  <si>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</si>
  <si>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</si>
  <si>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</si>
  <si>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</si>
  <si>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</si>
  <si>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</si>
  <si>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</si>
  <si>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</si>
  <si>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</si>
  <si>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</si>
  <si>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</si>
  <si>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</si>
  <si>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</si>
  <si>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</si>
  <si>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</si>
  <si>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</si>
  <si>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</si>
  <si>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</si>
  <si>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</si>
  <si>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</si>
  <si>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</si>
  <si>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</si>
  <si>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</si>
  <si>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</si>
  <si>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</si>
  <si>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</si>
  <si>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</si>
  <si>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</si>
  <si>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</si>
  <si>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</si>
  <si>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</si>
  <si>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</si>
  <si>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</si>
  <si>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</si>
  <si>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</si>
  <si>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</si>
  <si>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</si>
  <si>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</si>
  <si>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</si>
  <si>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</si>
  <si>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</si>
  <si>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</si>
  <si>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</si>
  <si>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</si>
  <si>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</si>
  <si>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</si>
  <si>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</si>
  <si>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</si>
  <si>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</si>
  <si>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</si>
  <si>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</si>
  <si>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</si>
  <si>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</si>
  <si>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</si>
  <si>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</si>
  <si>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</si>
  <si>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</si>
  <si>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</si>
  <si>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</si>
  <si>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</si>
  <si>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</si>
  <si>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</si>
  <si>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</si>
  <si>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</si>
  <si>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</si>
  <si>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</si>
  <si>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</si>
  <si>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</si>
  <si>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</si>
  <si>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</si>
  <si>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</si>
  <si>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</si>
  <si>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</si>
  <si>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</si>
  <si>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</si>
  <si>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</si>
  <si>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</si>
  <si>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</si>
  <si>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</si>
  <si>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</si>
  <si>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</si>
  <si>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</si>
  <si>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</si>
  <si>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</si>
  <si>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</si>
  <si>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</si>
  <si>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</si>
  <si>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</si>
  <si>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</si>
  <si>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</si>
  <si>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</si>
  <si>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</si>
  <si>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</si>
  <si>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</si>
  <si>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</si>
  <si>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</si>
  <si>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</si>
  <si>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</si>
  <si>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</si>
  <si>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</si>
  <si>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</si>
  <si>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</si>
  <si>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</si>
  <si>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</si>
  <si>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</si>
  <si>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</si>
  <si>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</si>
  <si>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</si>
  <si>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</si>
  <si>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</si>
  <si>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</si>
  <si>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</si>
  <si>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</si>
  <si>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</si>
  <si>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</si>
  <si>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</si>
  <si>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</si>
  <si>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</si>
  <si>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</si>
  <si>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</si>
  <si>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</si>
  <si>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</si>
  <si>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</si>
  <si>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</si>
  <si>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</si>
  <si>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</si>
  <si>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</si>
  <si>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</si>
  <si>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</si>
  <si>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</si>
  <si>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</si>
  <si>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</si>
  <si>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</si>
  <si>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</si>
  <si>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</si>
  <si>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</si>
  <si>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</si>
  <si>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</si>
  <si>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</si>
  <si>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</si>
  <si>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</si>
  <si>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</si>
  <si>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</si>
  <si>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</si>
  <si>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</si>
  <si>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</si>
  <si>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</si>
  <si>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</si>
  <si>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</si>
  <si>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</si>
  <si>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</si>
  <si>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</si>
  <si>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</si>
  <si>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</si>
  <si>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</si>
  <si>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</si>
  <si>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</si>
  <si>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</si>
  <si>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</si>
  <si>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</si>
  <si>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</si>
  <si>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</si>
  <si>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</si>
  <si>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</si>
  <si>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</si>
  <si>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</si>
  <si>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</si>
  <si>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</si>
  <si>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</si>
  <si>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</si>
  <si>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</si>
  <si>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</si>
  <si>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</si>
  <si>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</si>
  <si>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</si>
  <si>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</si>
  <si>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</si>
  <si>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</si>
  <si>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</si>
  <si>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</si>
  <si>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</si>
  <si>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</si>
  <si>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</si>
  <si>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</si>
  <si>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</si>
  <si>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</si>
  <si>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</si>
  <si>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</si>
  <si>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</si>
  <si>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</si>
  <si>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</si>
  <si>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</si>
  <si>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</si>
  <si>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</si>
  <si>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</si>
  <si>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</si>
  <si>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</si>
  <si>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</si>
  <si>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</si>
  <si>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</si>
  <si>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</si>
  <si>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</si>
  <si>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</si>
  <si>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</si>
  <si>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</si>
  <si>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</si>
  <si>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</si>
  <si>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</si>
  <si>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</si>
  <si>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</si>
  <si>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</si>
  <si>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</si>
  <si>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</si>
  <si>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</si>
  <si>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</si>
  <si>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</si>
  <si>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</si>
  <si>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</si>
  <si>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</si>
  <si>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</si>
  <si>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</si>
  <si>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</si>
  <si>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</si>
  <si>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</si>
  <si>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</si>
  <si>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</si>
  <si>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</si>
  <si>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</si>
  <si>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</si>
  <si>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</si>
  <si>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</si>
  <si>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</si>
  <si>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</si>
  <si>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</si>
  <si>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</si>
  <si>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</si>
  <si>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</si>
  <si>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</si>
  <si>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</si>
  <si>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</si>
  <si>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</si>
  <si>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</si>
  <si>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</si>
  <si>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</si>
  <si>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</si>
  <si>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</si>
  <si>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</si>
  <si>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</si>
  <si>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</si>
  <si>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</si>
  <si>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</si>
  <si>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</si>
  <si>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</si>
  <si>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</si>
  <si>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</si>
  <si>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</si>
  <si>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</si>
  <si>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</si>
  <si>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</si>
  <si>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</si>
  <si>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</si>
  <si>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</si>
  <si>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</si>
  <si>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</si>
  <si>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</si>
  <si>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</si>
  <si>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</si>
  <si>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</si>
  <si>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</si>
  <si>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</si>
  <si>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</si>
  <si>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</si>
  <si>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</si>
  <si>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</si>
  <si>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</si>
  <si>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</si>
  <si>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</si>
  <si>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</si>
  <si>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</si>
  <si>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</si>
  <si>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</si>
  <si>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</si>
  <si>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</si>
  <si>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</si>
  <si>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</si>
  <si>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</si>
  <si>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</si>
  <si>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</si>
  <si>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</si>
  <si>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</si>
  <si>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</si>
  <si>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</si>
  <si>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</si>
  <si>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</si>
  <si>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</si>
  <si>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</si>
  <si>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</si>
  <si>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</si>
  <si>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</si>
  <si>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</si>
  <si>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</si>
  <si>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</si>
  <si>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</si>
  <si>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</si>
  <si>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</si>
  <si>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</si>
  <si>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</si>
  <si>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</si>
  <si>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</si>
  <si>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</si>
  <si>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</si>
  <si>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</si>
  <si>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</si>
  <si>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</si>
  <si>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</si>
  <si>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</si>
  <si>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</si>
  <si>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</si>
  <si>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</si>
  <si>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</si>
  <si>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</si>
  <si>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</si>
  <si>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</si>
  <si>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</si>
  <si>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</si>
  <si>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</si>
  <si>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</si>
  <si>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</si>
  <si>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</si>
  <si>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</si>
  <si>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</si>
  <si>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</si>
  <si>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</si>
  <si>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</si>
  <si>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</si>
  <si>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</si>
  <si>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</si>
  <si>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</si>
  <si>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</si>
  <si>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</si>
  <si>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</si>
  <si>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</si>
  <si>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</si>
  <si>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</si>
  <si>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</si>
  <si>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</si>
  <si>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</si>
  <si>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</si>
  <si>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</si>
  <si>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</si>
  <si>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</si>
  <si>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</si>
  <si>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</si>
  <si>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</si>
  <si>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</si>
  <si>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</si>
  <si>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</si>
  <si>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</si>
  <si>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</si>
  <si>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</si>
  <si>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</si>
  <si>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</si>
  <si>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</si>
  <si>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</si>
  <si>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</si>
  <si>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</si>
  <si>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</si>
  <si>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</si>
  <si>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</si>
  <si>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</si>
  <si>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</si>
  <si>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</si>
  <si>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</si>
  <si>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</si>
  <si>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</si>
  <si>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</si>
  <si>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</si>
  <si>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</si>
  <si>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</si>
  <si>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</si>
  <si>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</si>
  <si>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</si>
  <si>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</si>
  <si>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</si>
  <si>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</si>
  <si>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</si>
  <si>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</si>
  <si>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</si>
  <si>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</si>
  <si>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</si>
  <si>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</si>
  <si>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</si>
  <si>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</si>
  <si>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</si>
  <si>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</si>
  <si>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</si>
  <si>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</si>
  <si>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</si>
  <si>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</si>
  <si>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</si>
  <si>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</si>
  <si>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</si>
  <si>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</si>
  <si>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</si>
  <si>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</si>
  <si>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</si>
  <si>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</si>
  <si>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</si>
  <si>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</si>
  <si>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</si>
  <si>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</si>
  <si>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</si>
  <si>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</si>
  <si>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</si>
  <si>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</si>
  <si>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</si>
  <si>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</si>
  <si>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</si>
  <si>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</si>
  <si>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</si>
  <si>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</si>
  <si>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</si>
  <si>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</si>
  <si>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</si>
  <si>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</si>
  <si>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</si>
  <si>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</si>
  <si>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</si>
  <si>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</si>
  <si>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</si>
  <si>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</si>
  <si>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</si>
  <si>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</si>
  <si>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</si>
  <si>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</si>
  <si>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</si>
  <si>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</si>
  <si>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</si>
  <si>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</si>
  <si>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</si>
  <si>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</si>
  <si>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</si>
  <si>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</si>
  <si>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</si>
  <si>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</si>
  <si>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</si>
  <si>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</si>
  <si>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</si>
  <si>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</si>
  <si>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</si>
  <si>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</si>
  <si>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</si>
  <si>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</si>
  <si>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</si>
  <si>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</si>
  <si>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</si>
  <si>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</si>
  <si>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</si>
  <si>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</si>
  <si>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</si>
  <si>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</si>
  <si>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</si>
  <si>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</si>
  <si>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</si>
  <si>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</si>
  <si>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</si>
  <si>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</si>
  <si>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</si>
  <si>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</si>
  <si>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</si>
  <si>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</si>
  <si>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</si>
  <si>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</si>
  <si>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</si>
  <si>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</si>
  <si>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</si>
  <si>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</si>
  <si>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</si>
  <si>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</si>
  <si>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</si>
  <si>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</si>
  <si>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</si>
  <si>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</si>
  <si>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</si>
  <si>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</si>
  <si>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</si>
  <si>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</si>
  <si>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</si>
  <si>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</si>
  <si>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</si>
  <si>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</si>
  <si>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</si>
  <si>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</si>
  <si>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</si>
  <si>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</si>
  <si>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</si>
  <si>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</si>
  <si>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</si>
  <si>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</si>
  <si>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</si>
  <si>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</si>
  <si>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</si>
  <si>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</si>
  <si>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</si>
  <si>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</si>
  <si>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</si>
  <si>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</si>
  <si>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</si>
  <si>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</si>
  <si>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</si>
  <si>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</si>
  <si>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</si>
  <si>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</si>
  <si>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</si>
  <si>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</si>
  <si>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</si>
  <si>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</si>
  <si>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</si>
  <si>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</si>
  <si>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</si>
  <si>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</si>
  <si>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</si>
  <si>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</si>
  <si>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</si>
  <si>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</si>
  <si>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</si>
  <si>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</si>
  <si>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</si>
  <si>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</si>
  <si>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</si>
  <si>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</si>
  <si>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</si>
  <si>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</si>
  <si>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</si>
  <si>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</si>
  <si>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</si>
  <si>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</si>
  <si>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</si>
  <si>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</si>
  <si>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</si>
  <si>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</si>
  <si>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</si>
  <si>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</si>
  <si>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</si>
  <si>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</si>
  <si>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</si>
  <si>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</si>
  <si>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</si>
  <si>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</si>
  <si>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</si>
  <si>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</si>
  <si>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</si>
  <si>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</si>
  <si>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</si>
  <si>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</si>
  <si>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</si>
  <si>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</si>
  <si>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</si>
  <si>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</si>
  <si>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</si>
  <si>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</si>
  <si>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</si>
  <si>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</si>
  <si>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</si>
  <si>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</si>
  <si>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</si>
  <si>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</si>
  <si>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</si>
  <si>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</si>
  <si>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</si>
  <si>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</si>
  <si>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</si>
  <si>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</si>
  <si>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</si>
  <si>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</si>
  <si>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</si>
  <si>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</si>
  <si>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</si>
  <si>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</si>
  <si>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</si>
  <si>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</si>
  <si>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</si>
  <si>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</si>
  <si>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</si>
  <si>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</si>
  <si>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</si>
  <si>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</si>
  <si>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</si>
  <si>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</si>
  <si>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</si>
  <si>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</si>
  <si>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</si>
  <si>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</si>
  <si>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</si>
  <si>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</si>
  <si>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</si>
  <si>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</si>
  <si>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</si>
  <si>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</si>
  <si>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</si>
  <si>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</si>
  <si>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</si>
  <si>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</si>
  <si>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</si>
  <si>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</si>
  <si>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</si>
  <si>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</si>
  <si>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</si>
  <si>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</si>
  <si>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</si>
  <si>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</si>
  <si>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</si>
  <si>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</si>
  <si>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</si>
  <si>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</si>
  <si>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</si>
  <si>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</si>
  <si>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</si>
  <si>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</si>
  <si>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</si>
  <si>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</si>
  <si>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</si>
  <si>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</si>
  <si>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</si>
  <si>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</si>
  <si>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</si>
  <si>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</si>
  <si>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</si>
  <si>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</si>
  <si>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</si>
  <si>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</si>
  <si>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</si>
  <si>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</si>
  <si>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</si>
  <si>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</si>
  <si>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</si>
  <si>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</si>
  <si>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</si>
  <si>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</si>
  <si>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</si>
  <si>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</si>
  <si>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</si>
  <si>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</si>
  <si>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</si>
  <si>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</si>
  <si>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</si>
  <si>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</si>
  <si>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</si>
  <si>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</si>
  <si>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</si>
  <si>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</si>
  <si>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</si>
  <si>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</si>
  <si>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</si>
  <si>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</si>
  <si>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</si>
  <si>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</si>
  <si>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</si>
  <si>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</si>
  <si>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</si>
  <si>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</si>
  <si>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</si>
  <si>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</si>
  <si>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</si>
  <si>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</si>
  <si>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</si>
  <si>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</si>
  <si>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</si>
  <si>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</si>
  <si>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</si>
  <si>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</si>
  <si>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</si>
  <si>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</si>
  <si>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</si>
  <si>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</si>
  <si>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</si>
  <si>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</si>
  <si>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</si>
  <si>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</si>
  <si>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</si>
  <si>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</si>
  <si>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</si>
  <si>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</si>
  <si>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</si>
  <si>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</si>
  <si>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</si>
  <si>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</si>
  <si>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</si>
  <si>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</si>
  <si>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</si>
  <si>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</si>
  <si>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</si>
  <si>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</si>
  <si>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</si>
  <si>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</si>
  <si>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</si>
  <si>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</si>
  <si>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</si>
  <si>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</si>
  <si>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</si>
  <si>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</si>
  <si>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</si>
  <si>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</si>
  <si>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</si>
  <si>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</si>
  <si>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</si>
  <si>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</si>
  <si>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</si>
  <si>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</si>
  <si>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</si>
  <si>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</si>
  <si>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</si>
  <si>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</si>
  <si>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</si>
  <si>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</si>
  <si>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</si>
  <si>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</si>
  <si>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</si>
  <si>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</si>
  <si>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</si>
  <si>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</si>
  <si>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</si>
  <si>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</si>
  <si>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</si>
  <si>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</si>
  <si>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</si>
  <si>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</si>
  <si>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</si>
  <si>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</si>
  <si>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</si>
  <si>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</si>
  <si>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</si>
  <si>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</si>
  <si>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</si>
  <si>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</si>
  <si>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</si>
  <si>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</si>
  <si>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</si>
  <si>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</si>
  <si>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</si>
  <si>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</si>
  <si>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</si>
  <si>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</si>
  <si>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</si>
  <si>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</si>
  <si>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</si>
  <si>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</si>
  <si>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</si>
  <si>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</si>
  <si>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</si>
  <si>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</si>
  <si>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</si>
  <si>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</si>
  <si>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</si>
  <si>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</si>
  <si>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</si>
  <si>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</si>
  <si>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</si>
  <si>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</si>
  <si>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</si>
  <si>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</si>
  <si>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</si>
  <si>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</si>
  <si>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</si>
  <si>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</si>
  <si>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</si>
  <si>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</si>
  <si>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</si>
  <si>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</si>
  <si>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</si>
  <si>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</si>
  <si>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</si>
  <si>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</si>
  <si>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</si>
  <si>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</si>
  <si>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</si>
  <si>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</si>
  <si>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</si>
  <si>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</si>
  <si>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</si>
  <si>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</si>
  <si>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</si>
  <si>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</si>
  <si>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</si>
  <si>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</si>
  <si>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</si>
  <si>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</si>
  <si>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</si>
  <si>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</si>
  <si>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</si>
  <si>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</si>
  <si>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</si>
  <si>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</si>
  <si>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</si>
  <si>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</si>
  <si>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</si>
  <si>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</si>
  <si>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</si>
  <si>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</si>
  <si>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</si>
  <si>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</si>
  <si>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</si>
  <si>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</si>
  <si>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</si>
  <si>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</si>
  <si>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</si>
  <si>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</si>
  <si>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</si>
  <si>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</si>
  <si>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</si>
  <si>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</si>
  <si>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</si>
  <si>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</si>
  <si>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</si>
  <si>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</si>
  <si>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</si>
  <si>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</si>
  <si>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</si>
  <si>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</si>
  <si>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</si>
  <si>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</si>
  <si>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</si>
  <si>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</si>
  <si>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</si>
  <si>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</si>
  <si>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</si>
  <si>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</si>
  <si>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</si>
  <si>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</si>
  <si>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</si>
  <si>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</si>
  <si>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</si>
  <si>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</si>
  <si>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</si>
  <si>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</si>
  <si>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</si>
  <si>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</si>
  <si>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</si>
  <si>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</si>
  <si>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</si>
  <si>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</si>
  <si>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</si>
  <si>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</si>
  <si>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</si>
  <si>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</si>
  <si>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</si>
  <si>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</si>
  <si>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</si>
  <si>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</si>
  <si>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</si>
  <si>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</si>
  <si>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</si>
  <si>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</si>
  <si>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</si>
  <si>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</si>
  <si>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</si>
  <si>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</si>
  <si>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</si>
  <si>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</si>
  <si>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</si>
  <si>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</si>
  <si>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</si>
  <si>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</si>
  <si>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</si>
  <si>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</si>
  <si>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</si>
  <si>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</si>
  <si>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</si>
  <si>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</si>
  <si>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</si>
  <si>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</si>
  <si>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</si>
  <si>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</si>
  <si>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</si>
  <si>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</si>
  <si>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</si>
  <si>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</si>
  <si>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</si>
  <si>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</si>
  <si>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</si>
  <si>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</si>
  <si>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</si>
  <si>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</si>
  <si>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</si>
  <si>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</si>
  <si>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</si>
  <si>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</si>
  <si>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</si>
  <si>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</si>
  <si>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</si>
  <si>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</si>
  <si>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</si>
  <si>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</si>
  <si>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</si>
  <si>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</si>
  <si>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</si>
  <si>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</si>
  <si>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</si>
  <si>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</si>
  <si>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</si>
  <si>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</si>
  <si>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</si>
  <si>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</si>
  <si>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</si>
  <si>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</si>
  <si>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</si>
  <si>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</si>
  <si>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</si>
  <si>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</si>
  <si>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</si>
  <si>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</si>
  <si>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</si>
  <si>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</si>
  <si>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</si>
  <si>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</si>
  <si>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</si>
  <si>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</si>
  <si>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</si>
  <si>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</si>
  <si>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</si>
  <si>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</si>
  <si>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</si>
  <si>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</si>
  <si>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</si>
  <si>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</si>
  <si>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</si>
  <si>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</si>
  <si>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</si>
  <si>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</si>
  <si>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</si>
  <si>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</si>
  <si>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</si>
  <si>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</si>
  <si>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</si>
  <si>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</si>
  <si>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</si>
  <si>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</si>
  <si>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</si>
  <si>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</si>
  <si>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</si>
  <si>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</si>
  <si>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</si>
  <si>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</si>
  <si>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</si>
  <si>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</si>
  <si>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</si>
  <si>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</si>
  <si>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</si>
  <si>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</si>
  <si>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</si>
  <si>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</si>
  <si>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</si>
  <si>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</si>
  <si>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</si>
  <si>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</si>
  <si>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</si>
  <si>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</si>
  <si>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</si>
  <si>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</si>
  <si>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</si>
  <si>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</si>
  <si>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</si>
  <si>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</si>
  <si>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</si>
  <si>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</si>
  <si>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</si>
  <si>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</si>
  <si>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</si>
  <si>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</si>
  <si>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</si>
  <si>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</si>
  <si>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</si>
  <si>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</si>
  <si>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</si>
  <si>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</si>
  <si>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</si>
  <si>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</si>
  <si>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</si>
  <si>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</si>
  <si>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</si>
  <si>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</si>
  <si>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</si>
  <si>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</si>
  <si>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</si>
  <si>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</si>
  <si>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</si>
  <si>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</si>
  <si>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</si>
  <si>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</si>
  <si>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</si>
  <si>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</si>
  <si>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</si>
  <si>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</si>
  <si>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</si>
  <si>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</si>
  <si>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</si>
  <si>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</si>
  <si>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</si>
  <si>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</si>
  <si>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</si>
  <si>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</si>
  <si>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</si>
  <si>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</si>
  <si>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</si>
  <si>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</si>
  <si>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</si>
  <si>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</si>
  <si>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</si>
  <si>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</si>
  <si>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</si>
  <si>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</si>
  <si>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</si>
  <si>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</si>
  <si>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</si>
  <si>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</si>
  <si>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</si>
  <si>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</si>
  <si>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</si>
  <si>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</si>
  <si>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</si>
  <si>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</si>
  <si>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</si>
  <si>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</si>
  <si>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</si>
  <si>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</si>
  <si>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</si>
  <si>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</si>
  <si>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</si>
  <si>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</si>
  <si>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</si>
  <si>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</si>
  <si>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</si>
  <si>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</si>
  <si>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</si>
  <si>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</si>
  <si>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</si>
  <si>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</si>
  <si>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</si>
  <si>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</si>
  <si>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</si>
  <si>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</si>
  <si>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</si>
  <si>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</si>
  <si>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</si>
  <si>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</si>
  <si>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</si>
  <si>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</si>
  <si>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</si>
  <si>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</si>
  <si>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</si>
  <si>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</si>
  <si>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</si>
  <si>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</si>
  <si>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</si>
  <si>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</si>
  <si>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</si>
  <si>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</si>
  <si>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</si>
  <si>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</si>
  <si>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</si>
  <si>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</si>
  <si>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</si>
  <si>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</si>
  <si>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</si>
  <si>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</si>
  <si>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</si>
  <si>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</si>
  <si>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</si>
  <si>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</si>
  <si>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</si>
  <si>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</si>
  <si>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</si>
  <si>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</si>
  <si>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</si>
  <si>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</si>
  <si>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</si>
  <si>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</si>
  <si>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</si>
  <si>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</si>
  <si>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</si>
  <si>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</si>
  <si>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</si>
  <si>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</si>
  <si>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</si>
  <si>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</si>
  <si>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</si>
  <si>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</si>
  <si>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</si>
  <si>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</si>
  <si>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</si>
  <si>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</si>
  <si>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</si>
  <si>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</si>
  <si>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</si>
  <si>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</si>
  <si>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</si>
  <si>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</si>
  <si>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</si>
  <si>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</si>
  <si>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</si>
  <si>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</si>
  <si>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</si>
  <si>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</si>
  <si>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</si>
  <si>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</si>
  <si>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</si>
  <si>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</si>
  <si>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</si>
  <si>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</si>
  <si>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</si>
  <si>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</si>
  <si>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</si>
  <si>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</si>
  <si>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</si>
  <si>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</si>
  <si>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</si>
  <si>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</si>
  <si>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</si>
  <si>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</si>
  <si>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</si>
  <si>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</si>
  <si>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</si>
  <si>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</si>
  <si>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</si>
  <si>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</si>
  <si>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</si>
  <si>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</si>
  <si>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</si>
  <si>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</si>
  <si>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</si>
  <si>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</si>
  <si>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</si>
  <si>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</si>
  <si>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</si>
  <si>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</si>
  <si>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</si>
  <si>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</si>
  <si>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</si>
  <si>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</si>
  <si>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</si>
  <si>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</si>
  <si>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</si>
  <si>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</si>
  <si>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</si>
  <si>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</si>
  <si>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</si>
  <si>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</si>
  <si>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</si>
  <si>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</si>
  <si>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</si>
  <si>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</si>
  <si>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</si>
  <si>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</si>
  <si>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</si>
  <si>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</si>
  <si>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</si>
  <si>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</si>
  <si>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</si>
  <si>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</si>
  <si>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</si>
  <si>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</si>
  <si>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</si>
  <si>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</si>
  <si>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</si>
  <si>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</si>
  <si>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</si>
  <si>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</si>
  <si>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</si>
  <si>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</si>
  <si>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</si>
  <si>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</si>
  <si>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</si>
  <si>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</si>
  <si>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</si>
  <si>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</si>
  <si>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</si>
  <si>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</si>
  <si>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</si>
  <si>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</si>
  <si>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</si>
  <si>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</si>
  <si>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</si>
  <si>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</si>
  <si>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</si>
  <si>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</si>
  <si>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</si>
  <si>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</si>
  <si>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</si>
  <si>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</si>
  <si>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</si>
  <si>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</si>
  <si>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</si>
  <si>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</si>
  <si>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</si>
  <si>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</si>
  <si>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</si>
  <si>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</si>
  <si>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</si>
  <si>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</si>
  <si>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</si>
  <si>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</si>
  <si>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</si>
  <si>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</si>
  <si>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</si>
  <si>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</si>
  <si>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</si>
  <si>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</si>
  <si>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</si>
  <si>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</si>
  <si>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</si>
  <si>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</si>
  <si>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</si>
  <si>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</si>
  <si>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</si>
  <si>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</si>
  <si>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</si>
  <si>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</si>
  <si>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</si>
  <si>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</si>
  <si>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</si>
  <si>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</si>
  <si>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</si>
  <si>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</si>
  <si>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</si>
  <si>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</si>
  <si>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</si>
  <si>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</si>
  <si>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</si>
  <si>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</si>
  <si>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</si>
  <si>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</si>
  <si>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</si>
  <si>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</si>
  <si>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</si>
  <si>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</si>
  <si>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</si>
  <si>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</si>
  <si>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</si>
  <si>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</si>
  <si>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</si>
  <si>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</si>
  <si>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</si>
  <si>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</si>
  <si>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</si>
  <si>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</si>
  <si>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</si>
  <si>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</si>
  <si>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</si>
  <si>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</si>
  <si>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</si>
  <si>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</si>
  <si>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</si>
  <si>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</si>
  <si>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</si>
  <si>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</si>
  <si>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</si>
  <si>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</si>
  <si>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</si>
  <si>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</si>
  <si>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</si>
  <si>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</si>
  <si>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</si>
  <si>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</si>
  <si>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</si>
  <si>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</si>
  <si>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</si>
  <si>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</si>
  <si>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</si>
  <si>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</si>
  <si>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</si>
  <si>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</si>
  <si>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</si>
  <si>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</si>
  <si>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</si>
  <si>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</si>
  <si>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</si>
  <si>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</si>
  <si>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</si>
  <si>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</si>
  <si>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</si>
  <si>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</si>
  <si>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</si>
  <si>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</si>
  <si>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</si>
  <si>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</si>
  <si>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</si>
  <si>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</si>
  <si>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</si>
  <si>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</si>
  <si>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</si>
  <si>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</si>
  <si>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</si>
  <si>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</si>
  <si>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</si>
  <si>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</si>
  <si>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</si>
  <si>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</si>
  <si>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</si>
  <si>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</si>
  <si>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</si>
  <si>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</si>
  <si>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</si>
  <si>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</si>
  <si>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</si>
  <si>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</si>
  <si>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</si>
  <si>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</si>
  <si>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</si>
  <si>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</si>
  <si>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</si>
  <si>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</si>
  <si>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</si>
  <si>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</si>
  <si>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</si>
  <si>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</si>
  <si>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</si>
  <si>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</si>
  <si>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</si>
  <si>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</si>
  <si>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</si>
  <si>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</si>
  <si>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</si>
  <si>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</si>
  <si>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</si>
  <si>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</si>
  <si>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</si>
  <si>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</si>
  <si>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</si>
  <si>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</si>
  <si>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</si>
  <si>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</si>
  <si>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</si>
  <si>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</si>
  <si>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</si>
  <si>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</si>
  <si>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</si>
  <si>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</si>
  <si>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</si>
  <si>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</si>
  <si>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</si>
  <si>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</si>
  <si>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</si>
  <si>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</si>
  <si>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</si>
  <si>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</si>
  <si>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</si>
  <si>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</si>
  <si>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</si>
  <si>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</si>
  <si>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</si>
  <si>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</si>
  <si>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</si>
  <si>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</si>
  <si>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</si>
  <si>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</si>
  <si>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</si>
  <si>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</si>
  <si>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</si>
  <si>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</si>
  <si>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</si>
  <si>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</si>
  <si>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</si>
  <si>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</si>
  <si>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</si>
  <si>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</si>
  <si>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</si>
  <si>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</si>
  <si>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</si>
  <si>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</si>
  <si>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</si>
  <si>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</si>
  <si>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</si>
  <si>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</si>
  <si>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</si>
  <si>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</si>
  <si>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</si>
  <si>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</si>
  <si>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</si>
  <si>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</si>
  <si>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</si>
  <si>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</si>
  <si>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</si>
  <si>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</si>
  <si>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</si>
  <si>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</si>
  <si>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</si>
  <si>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</si>
  <si>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</si>
  <si>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</si>
  <si>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</si>
  <si>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</si>
  <si>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</si>
  <si>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</si>
  <si>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</si>
  <si>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</si>
  <si>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</si>
  <si>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</si>
  <si>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</si>
  <si>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</si>
  <si>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</si>
  <si>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</si>
  <si>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</si>
  <si>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</si>
  <si>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</si>
  <si>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</si>
  <si>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</si>
  <si>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</si>
  <si>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</si>
  <si>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</si>
  <si>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</si>
  <si>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</si>
  <si>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</si>
  <si>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</si>
  <si>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</si>
  <si>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</si>
  <si>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</si>
  <si>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</si>
  <si>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</si>
  <si>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</si>
  <si>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</si>
  <si>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</si>
  <si>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</si>
  <si>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</si>
  <si>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</si>
  <si>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</si>
  <si>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</si>
  <si>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</si>
  <si>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</si>
  <si>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</si>
  <si>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</si>
  <si>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</si>
  <si>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</si>
  <si>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</si>
  <si>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</si>
  <si>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</si>
  <si>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</si>
  <si>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</si>
  <si>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</si>
  <si>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</si>
  <si>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</si>
  <si>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</si>
  <si>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</si>
  <si>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</si>
  <si>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</si>
  <si>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</si>
  <si>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</si>
  <si>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</si>
  <si>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</si>
  <si>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</si>
  <si>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</si>
  <si>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</si>
  <si>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</si>
  <si>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</si>
  <si>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</si>
  <si>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</si>
  <si>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</si>
  <si>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</si>
  <si>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</si>
  <si>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</si>
  <si>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</si>
  <si>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</si>
  <si>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</si>
  <si>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</si>
  <si>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</si>
  <si>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</si>
  <si>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</si>
  <si>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</si>
  <si>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</si>
  <si>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</si>
  <si>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</si>
  <si>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</si>
  <si>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</si>
  <si>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</si>
  <si>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</si>
  <si>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</si>
  <si>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</si>
  <si>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</si>
  <si>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</si>
  <si>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</si>
  <si>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</si>
  <si>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</si>
  <si>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</si>
  <si>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</si>
  <si>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</si>
  <si>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</si>
  <si>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</si>
  <si>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</si>
  <si>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</si>
  <si>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</si>
  <si>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</si>
  <si>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</si>
  <si>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</si>
  <si>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</si>
  <si>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</si>
  <si>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</si>
  <si>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</si>
  <si>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</si>
  <si>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</si>
  <si>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</si>
  <si>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</si>
  <si>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</si>
  <si>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</si>
  <si>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</si>
  <si>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</si>
  <si>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</si>
  <si>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</si>
  <si>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</si>
  <si>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</si>
  <si>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</si>
  <si>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</si>
  <si>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</si>
  <si>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</si>
  <si>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</si>
  <si>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</si>
  <si>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</si>
  <si>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</si>
  <si>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</si>
  <si>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</si>
  <si>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</si>
  <si>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</si>
  <si>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</si>
  <si>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</si>
  <si>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</si>
  <si>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</si>
  <si>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</si>
  <si>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</si>
  <si>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</si>
  <si>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</si>
  <si>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</si>
  <si>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</si>
  <si>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</si>
  <si>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</si>
  <si>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</si>
  <si>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</si>
  <si>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</si>
  <si>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</si>
  <si>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</si>
  <si>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</si>
  <si>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</si>
  <si>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</si>
  <si>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</si>
  <si>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</si>
  <si>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</si>
  <si>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</si>
  <si>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</si>
  <si>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</si>
  <si>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</si>
  <si>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</si>
  <si>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</si>
  <si>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</si>
  <si>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</si>
  <si>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</si>
  <si>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</si>
  <si>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</si>
  <si>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</si>
  <si>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</si>
  <si>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</si>
  <si>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</si>
  <si>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</si>
  <si>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</si>
  <si>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</si>
  <si>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</si>
  <si>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</si>
  <si>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</si>
  <si>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</si>
  <si>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</si>
  <si>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</si>
  <si>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</si>
  <si>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</si>
  <si>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</si>
  <si>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</si>
  <si>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</si>
  <si>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</si>
  <si>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</si>
  <si>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</si>
  <si>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</si>
  <si>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</si>
  <si>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</si>
  <si>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</si>
  <si>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</si>
  <si>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</si>
  <si>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</si>
  <si>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</si>
  <si>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</si>
  <si>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</si>
  <si>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</si>
  <si>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</si>
  <si>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</si>
  <si>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</si>
  <si>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</si>
  <si>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</si>
  <si>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</si>
  <si>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</si>
  <si>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</si>
  <si>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</si>
  <si>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</si>
  <si>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</si>
  <si>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</si>
  <si>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</si>
  <si>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</si>
  <si>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</si>
  <si>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</si>
  <si>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</si>
  <si>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</si>
  <si>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</si>
  <si>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</si>
  <si>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</si>
  <si>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</si>
  <si>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</si>
  <si>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</si>
  <si>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</si>
  <si>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</si>
  <si>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</si>
  <si>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</si>
  <si>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</si>
  <si>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</si>
  <si>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</si>
  <si>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</si>
  <si>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</si>
  <si>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</si>
  <si>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</si>
  <si>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</si>
  <si>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</si>
  <si>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</si>
  <si>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</si>
  <si>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</si>
  <si>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</si>
  <si>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</si>
  <si>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</si>
  <si>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</si>
  <si>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</si>
  <si>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</si>
  <si>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</si>
  <si>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</si>
  <si>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</si>
  <si>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</si>
  <si>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</si>
  <si>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</si>
  <si>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</si>
  <si>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</si>
  <si>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</si>
  <si>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</si>
  <si>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</si>
  <si>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</si>
  <si>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</si>
  <si>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</si>
  <si>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</si>
  <si>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</si>
  <si>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</si>
  <si>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</si>
  <si>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</si>
  <si>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</si>
  <si>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</si>
  <si>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</si>
  <si>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</si>
  <si>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</si>
  <si>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</si>
  <si>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</si>
  <si>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</si>
  <si>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</si>
  <si>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</si>
  <si>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</si>
  <si>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</si>
  <si>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</si>
  <si>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</si>
  <si>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</si>
  <si>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</si>
  <si>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</si>
  <si>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</si>
  <si>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</si>
  <si>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</si>
  <si>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</si>
  <si>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</si>
  <si>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</si>
  <si>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</si>
  <si>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</si>
  <si>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</si>
  <si>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</si>
  <si>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</si>
  <si>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</si>
  <si>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</si>
  <si>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</si>
  <si>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</si>
  <si>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</si>
  <si>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</si>
  <si>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</si>
  <si>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</si>
  <si>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</si>
  <si>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</si>
  <si>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</si>
  <si>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</si>
  <si>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</si>
  <si>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</si>
  <si>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</si>
  <si>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</si>
  <si>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</si>
  <si>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</si>
  <si>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</si>
  <si>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</si>
  <si>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</si>
  <si>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</si>
  <si>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</si>
  <si>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</si>
  <si>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</si>
  <si>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</si>
  <si>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</si>
  <si>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</si>
  <si>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</si>
  <si>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</si>
  <si>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</si>
  <si>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</si>
  <si>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</si>
  <si>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</si>
  <si>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</si>
  <si>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</si>
  <si>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</si>
  <si>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</si>
  <si>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</si>
  <si>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</si>
  <si>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</si>
  <si>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</si>
  <si>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</si>
  <si>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</si>
  <si>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</si>
  <si>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</si>
  <si>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</si>
  <si>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</si>
  <si>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</si>
  <si>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</si>
  <si>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</si>
  <si>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</si>
  <si>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</si>
  <si>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</si>
  <si>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</si>
  <si>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</si>
  <si>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</si>
  <si>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</si>
  <si>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</si>
  <si>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</si>
  <si>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</si>
  <si>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</si>
  <si>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</si>
  <si>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</si>
  <si>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</si>
  <si>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</si>
  <si>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</si>
  <si>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</si>
  <si>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</si>
  <si>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</si>
  <si>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</si>
  <si>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</si>
  <si>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</si>
  <si>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</si>
  <si>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</si>
  <si>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</si>
  <si>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</si>
  <si>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</si>
  <si>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</si>
  <si>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</si>
  <si>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</si>
  <si>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</si>
  <si>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</si>
  <si>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</si>
  <si>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</si>
  <si>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</si>
  <si>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</si>
  <si>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</si>
  <si>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</si>
  <si>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</si>
  <si>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</si>
  <si>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</si>
  <si>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</si>
  <si>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</si>
  <si>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</si>
  <si>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</si>
  <si>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</si>
  <si>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</si>
  <si>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</si>
  <si>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</si>
  <si>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</si>
  <si>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</si>
  <si>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</si>
  <si>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</si>
  <si>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</si>
  <si>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</si>
  <si>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</si>
  <si>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</si>
  <si>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</si>
  <si>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</si>
  <si>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</si>
  <si>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</si>
  <si>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</si>
  <si>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</si>
  <si>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</si>
  <si>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</si>
  <si>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</si>
  <si>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</si>
  <si>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</si>
  <si>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</si>
  <si>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</si>
  <si>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</si>
  <si>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</si>
  <si>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</si>
  <si>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</si>
  <si>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</si>
  <si>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</si>
  <si>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</si>
  <si>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</si>
  <si>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</si>
  <si>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</si>
  <si>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</si>
  <si>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</si>
  <si>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</si>
  <si>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</si>
  <si>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</si>
  <si>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</si>
  <si>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</si>
  <si>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</si>
  <si>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</si>
  <si>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</si>
  <si>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</si>
  <si>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</si>
  <si>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</si>
  <si>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</si>
  <si>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</si>
  <si>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</si>
  <si>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</si>
  <si>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</si>
  <si>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</si>
  <si>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</si>
  <si>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</si>
  <si>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</si>
  <si>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</si>
  <si>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</si>
  <si>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</si>
  <si>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</si>
  <si>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</si>
  <si>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</si>
  <si>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</si>
  <si>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</si>
  <si>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</si>
  <si>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</si>
  <si>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</si>
  <si>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</si>
  <si>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</si>
  <si>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</si>
  <si>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</si>
  <si>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</si>
  <si>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</si>
  <si>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</si>
  <si>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</si>
  <si>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</si>
  <si>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</si>
  <si>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</si>
  <si>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</si>
  <si>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</si>
  <si>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</si>
  <si>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</si>
  <si>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</si>
  <si>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</si>
  <si>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</si>
  <si>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</si>
  <si>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</si>
  <si>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</si>
  <si>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</si>
  <si>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</si>
  <si>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</si>
  <si>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</si>
  <si>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</si>
  <si>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</si>
  <si>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</si>
  <si>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</si>
  <si>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</si>
  <si>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</si>
  <si>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</si>
  <si>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</si>
  <si>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</si>
  <si>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</si>
  <si>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</si>
  <si>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</si>
  <si>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</si>
  <si>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</si>
  <si>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</si>
  <si>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</si>
  <si>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</si>
  <si>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</si>
  <si>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</si>
  <si>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</si>
  <si>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</si>
  <si>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</si>
  <si>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</si>
  <si>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</si>
  <si>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</si>
  <si>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</si>
  <si>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</si>
  <si>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</si>
  <si>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</si>
  <si>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</si>
  <si>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</si>
  <si>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</si>
  <si>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</si>
  <si>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</si>
  <si>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</si>
  <si>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</si>
  <si>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</si>
  <si>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</si>
  <si>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</si>
  <si>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</si>
  <si>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</si>
  <si>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</si>
  <si>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</si>
  <si>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</si>
  <si>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</si>
  <si>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</si>
  <si>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</si>
  <si>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</si>
  <si>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</si>
  <si>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</si>
  <si>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</si>
  <si>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</si>
  <si>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</si>
  <si>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</si>
  <si>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</si>
  <si>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</si>
  <si>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</si>
  <si>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</si>
  <si>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</si>
  <si>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</si>
  <si>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</si>
  <si>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</si>
  <si>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</si>
  <si>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</si>
  <si>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</si>
  <si>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</si>
  <si>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</si>
  <si>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</si>
  <si>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</si>
  <si>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</si>
  <si>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</si>
  <si>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</si>
  <si>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</si>
  <si>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</si>
  <si>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</si>
  <si>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</si>
  <si>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</si>
  <si>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</si>
  <si>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</si>
  <si>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</si>
  <si>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</si>
  <si>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</si>
  <si>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</si>
  <si>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</si>
  <si>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</si>
  <si>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</si>
  <si>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</si>
  <si>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</si>
  <si>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</si>
  <si>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</si>
  <si>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</si>
  <si>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</si>
  <si>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</si>
  <si>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</si>
  <si>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</si>
  <si>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</si>
  <si>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</si>
  <si>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</si>
  <si>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</si>
  <si>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</si>
  <si>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</si>
  <si>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</si>
  <si>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</si>
  <si>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</si>
  <si>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</si>
  <si>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</si>
  <si>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</si>
  <si>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</si>
  <si>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</si>
  <si>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</si>
  <si>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</si>
  <si>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</si>
  <si>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</si>
  <si>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</si>
  <si>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</si>
  <si>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</si>
  <si>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</si>
  <si>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</si>
  <si>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</si>
  <si>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</si>
  <si>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</si>
  <si>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</si>
  <si>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</si>
  <si>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</si>
  <si>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</si>
  <si>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</si>
  <si>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</si>
  <si>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</si>
  <si>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</si>
  <si>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</si>
  <si>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</si>
  <si>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</si>
  <si>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</si>
  <si>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</si>
  <si>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</si>
  <si>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</si>
  <si>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</si>
  <si>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</si>
  <si>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</si>
  <si>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</si>
  <si>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</si>
  <si>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</si>
  <si>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</si>
  <si>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</si>
  <si>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</si>
  <si>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</si>
  <si>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</si>
  <si>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</si>
  <si>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</si>
  <si>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</si>
  <si>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</si>
  <si>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</si>
  <si>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</si>
  <si>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</si>
  <si>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</si>
  <si>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</si>
  <si>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</si>
  <si>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</si>
  <si>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</si>
  <si>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</si>
  <si>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</si>
  <si>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</si>
  <si>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</si>
  <si>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</si>
  <si>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</si>
  <si>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</si>
  <si>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</si>
  <si>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</si>
  <si>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</si>
  <si>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</si>
  <si>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</si>
  <si>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</si>
  <si>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</si>
  <si>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</si>
  <si>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</si>
  <si>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</si>
  <si>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</si>
  <si>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</si>
  <si>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</si>
  <si>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</si>
  <si>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</si>
  <si>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</si>
  <si>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</si>
  <si>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</si>
  <si>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</si>
  <si>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</si>
  <si>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</si>
  <si>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</si>
  <si>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</si>
  <si>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</si>
  <si>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</si>
  <si>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</si>
  <si>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</si>
  <si>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</si>
  <si>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</si>
  <si>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</si>
  <si>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</si>
  <si>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</si>
  <si>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</si>
  <si>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</si>
  <si>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</si>
  <si>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</si>
  <si>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</si>
  <si>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</si>
  <si>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</si>
  <si>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</si>
  <si>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</si>
  <si>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</si>
  <si>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</si>
  <si>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</si>
  <si>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</si>
  <si>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</si>
  <si>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</si>
  <si>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</si>
  <si>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</si>
  <si>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</si>
  <si>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</si>
  <si>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</si>
  <si>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</si>
  <si>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</si>
  <si>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</si>
  <si>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</si>
  <si>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</si>
  <si>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</si>
  <si>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</si>
  <si>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</si>
  <si>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</si>
  <si>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</si>
  <si>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</si>
  <si>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</si>
  <si>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</si>
  <si>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</si>
  <si>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</si>
  <si>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</si>
  <si>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</si>
  <si>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</si>
  <si>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</si>
  <si>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</si>
  <si>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</si>
  <si>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</si>
  <si>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</si>
  <si>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</si>
  <si>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</si>
  <si>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</si>
  <si>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</si>
  <si>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</si>
  <si>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</si>
  <si>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</si>
  <si>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</si>
  <si>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</si>
  <si>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</si>
  <si>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</si>
  <si>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</si>
  <si>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</si>
  <si>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</si>
  <si>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</si>
  <si>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</si>
  <si>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</si>
  <si>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</si>
  <si>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</si>
  <si>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</si>
  <si>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</si>
  <si>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</si>
  <si>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</si>
  <si>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</si>
  <si>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</si>
  <si>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</si>
  <si>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</si>
  <si>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</si>
  <si>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</si>
  <si>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</si>
  <si>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</si>
  <si>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</si>
  <si>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</si>
  <si>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</si>
  <si>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</si>
  <si>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</si>
  <si>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</si>
  <si>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</si>
  <si>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</si>
  <si>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</si>
  <si>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</si>
  <si>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</si>
  <si>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</si>
  <si>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</si>
  <si>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</si>
  <si>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</si>
  <si>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</si>
  <si>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</si>
  <si>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</si>
  <si>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</si>
  <si>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</si>
  <si>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</si>
  <si>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</si>
  <si>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</si>
  <si>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</si>
  <si>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</si>
  <si>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</si>
  <si>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</si>
  <si>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</si>
  <si>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</si>
  <si>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</si>
  <si>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</si>
  <si>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</si>
  <si>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</si>
  <si>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</si>
  <si>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</si>
  <si>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</si>
  <si>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</si>
  <si>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</si>
  <si>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</si>
  <si>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</si>
  <si>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</si>
  <si>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</si>
  <si>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</si>
  <si>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</si>
  <si>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</si>
  <si>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</si>
  <si>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</si>
  <si>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</si>
  <si>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</si>
  <si>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</si>
  <si>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</si>
  <si>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</si>
  <si>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</si>
  <si>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</si>
  <si>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</si>
  <si>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</si>
  <si>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</si>
  <si>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</si>
  <si>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</si>
  <si>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</si>
  <si>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</si>
  <si>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</si>
  <si>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</si>
  <si>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</si>
  <si>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</si>
  <si>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</si>
  <si>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</si>
  <si>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</si>
  <si>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</si>
  <si>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</si>
  <si>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</si>
  <si>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</si>
  <si>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</si>
  <si>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</si>
  <si>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</si>
  <si>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</si>
  <si>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</si>
  <si>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</si>
  <si>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</si>
  <si>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</si>
  <si>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</si>
  <si>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</si>
  <si>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</si>
  <si>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</si>
  <si>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</si>
  <si>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</si>
  <si>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</si>
  <si>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</si>
  <si>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</si>
  <si>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</si>
  <si>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</si>
  <si>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</si>
  <si>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</si>
  <si>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</si>
  <si>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</si>
  <si>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</si>
  <si>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</si>
  <si>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</si>
  <si>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</si>
  <si>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</si>
  <si>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</si>
  <si>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</si>
  <si>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</si>
  <si>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</si>
  <si>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</si>
  <si>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</si>
  <si>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</si>
  <si>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</si>
  <si>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</si>
  <si>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</si>
  <si>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</si>
  <si>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</si>
  <si>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</si>
  <si>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</si>
  <si>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</si>
  <si>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</si>
  <si>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</si>
  <si>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</si>
  <si>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</si>
  <si>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</si>
  <si>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</si>
  <si>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</si>
  <si>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</si>
  <si>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</si>
  <si>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</si>
  <si>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</si>
  <si>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</si>
  <si>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</si>
  <si>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</si>
  <si>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</si>
  <si>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</si>
  <si>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</si>
  <si>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</si>
  <si>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</si>
  <si>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</si>
  <si>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</si>
  <si>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</si>
  <si>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</si>
  <si>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</si>
  <si>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</si>
  <si>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</si>
  <si>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</si>
  <si>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</si>
  <si>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</si>
  <si>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</si>
  <si>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</si>
  <si>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</si>
  <si>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</si>
  <si>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</si>
  <si>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</si>
  <si>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</si>
  <si>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</si>
  <si>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</si>
  <si>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</si>
  <si>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</si>
  <si>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</si>
  <si>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</si>
  <si>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</si>
  <si>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</si>
  <si>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</si>
  <si>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</si>
  <si>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</si>
  <si>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</si>
  <si>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</si>
  <si>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</si>
  <si>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</si>
  <si>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</si>
  <si>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</si>
  <si>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</si>
  <si>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</si>
  <si>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</si>
  <si>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</si>
  <si>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</si>
  <si>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</si>
  <si>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</si>
  <si>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</si>
  <si>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</si>
  <si>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</si>
  <si>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</si>
  <si>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</si>
  <si>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</si>
  <si>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</si>
  <si>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</si>
  <si>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</si>
  <si>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</si>
  <si>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</si>
  <si>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</si>
  <si>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</si>
  <si>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</si>
  <si>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</si>
  <si>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</si>
  <si>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</si>
  <si>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</si>
  <si>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</si>
  <si>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</si>
  <si>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</si>
  <si>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</si>
  <si>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</si>
  <si>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</si>
  <si>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</si>
  <si>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</si>
  <si>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</si>
  <si>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</si>
  <si>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</si>
  <si>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</si>
  <si>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</si>
  <si>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</si>
  <si>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</si>
  <si>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</si>
  <si>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</si>
  <si>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</si>
  <si>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</si>
  <si>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</si>
  <si>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</si>
  <si>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</si>
  <si>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</si>
  <si>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</si>
  <si>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</si>
  <si>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</si>
  <si>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</si>
  <si>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</si>
  <si>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</si>
  <si>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</si>
  <si>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</si>
  <si>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</si>
  <si>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</si>
  <si>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</si>
  <si>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</si>
  <si>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</si>
  <si>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</si>
  <si>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</si>
  <si>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</si>
  <si>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</si>
  <si>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</si>
  <si>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</si>
  <si>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</si>
  <si>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</si>
  <si>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</si>
  <si>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</si>
  <si>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</si>
  <si>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</si>
  <si>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</si>
  <si>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</si>
  <si>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</si>
  <si>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</si>
  <si>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</si>
  <si>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</si>
  <si>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</si>
  <si>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</si>
  <si>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</si>
  <si>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</si>
  <si>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</si>
  <si>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</si>
  <si>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</si>
  <si>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</si>
  <si>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</si>
  <si>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</si>
  <si>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</si>
  <si>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</si>
  <si>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</si>
  <si>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</si>
  <si>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</si>
  <si>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</si>
  <si>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</si>
  <si>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</si>
  <si>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</si>
  <si>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</si>
  <si>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</si>
  <si>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</si>
  <si>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</si>
  <si>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</si>
  <si>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</si>
  <si>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</si>
  <si>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</si>
  <si>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</si>
  <si>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</si>
  <si>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</si>
  <si>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</si>
  <si>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</si>
  <si>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</si>
  <si>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</si>
  <si>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</si>
  <si>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</si>
  <si>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</si>
  <si>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</si>
  <si>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</si>
  <si>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</si>
  <si>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</si>
  <si>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</si>
  <si>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</si>
  <si>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</si>
  <si>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</si>
  <si>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</si>
  <si>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</si>
  <si>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</si>
  <si>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</si>
  <si>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</si>
  <si>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</si>
  <si>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</si>
  <si>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</si>
  <si>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</si>
  <si>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</si>
  <si>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</si>
  <si>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</si>
  <si>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</si>
  <si>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</si>
  <si>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</si>
  <si>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</si>
  <si>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</si>
  <si>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</si>
  <si>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</si>
  <si>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</si>
  <si>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</si>
  <si>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</si>
  <si>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</si>
  <si>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</si>
  <si>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</si>
  <si>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</si>
  <si>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</si>
  <si>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</si>
  <si>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</si>
  <si>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</si>
  <si>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</si>
  <si>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</si>
  <si>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</si>
  <si>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</si>
  <si>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</si>
  <si>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</si>
  <si>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</si>
  <si>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</si>
  <si>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</si>
  <si>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</si>
  <si>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</si>
  <si>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</si>
  <si>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</si>
  <si>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</si>
  <si>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</si>
  <si>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</si>
  <si>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</si>
  <si>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</si>
  <si>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</si>
  <si>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</si>
  <si>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</si>
  <si>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</si>
  <si>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</si>
  <si>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</si>
  <si>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</si>
  <si>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</si>
  <si>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</si>
  <si>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</si>
  <si>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</si>
  <si>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</si>
  <si>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</si>
  <si>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</si>
  <si>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</si>
  <si>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</si>
  <si>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</si>
  <si>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</si>
  <si>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</si>
  <si>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</si>
  <si>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</si>
  <si>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</si>
  <si>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</si>
  <si>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</si>
  <si>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</si>
  <si>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</si>
  <si>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</si>
  <si>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</si>
  <si>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</si>
  <si>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</si>
  <si>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</si>
  <si>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</si>
  <si>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</si>
  <si>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</si>
  <si>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</si>
  <si>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</si>
  <si>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</si>
  <si>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</si>
  <si>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</si>
  <si>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</si>
  <si>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</si>
  <si>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</si>
  <si>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</si>
  <si>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</si>
  <si>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</si>
  <si>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</si>
  <si>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</si>
  <si>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</si>
  <si>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</si>
  <si>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</si>
  <si>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</si>
  <si>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</si>
  <si>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</si>
  <si>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</si>
  <si>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</si>
  <si>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</si>
  <si>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</si>
  <si>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</si>
  <si>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</si>
  <si>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</si>
  <si>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</si>
  <si>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</si>
  <si>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</si>
  <si>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</si>
  <si>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</si>
  <si>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</si>
  <si>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</si>
  <si>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</si>
  <si>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</si>
  <si>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</si>
  <si>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</si>
  <si>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</si>
  <si>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</si>
  <si>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</si>
  <si>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</si>
  <si>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</si>
  <si>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</si>
  <si>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</si>
  <si>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</si>
  <si>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</si>
  <si>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</si>
  <si>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</si>
  <si>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</si>
  <si>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</si>
  <si>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</si>
  <si>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</si>
  <si>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</si>
  <si>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</si>
  <si>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</si>
  <si>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</si>
  <si>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</si>
  <si>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</si>
  <si>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</si>
  <si>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</si>
  <si>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</si>
  <si>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</si>
  <si>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</si>
  <si>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</si>
  <si>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</si>
  <si>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</si>
  <si>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</si>
  <si>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</si>
  <si>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</si>
  <si>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</si>
  <si>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</si>
  <si>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</si>
  <si>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</si>
  <si>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</si>
  <si>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</si>
  <si>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</si>
  <si>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</si>
  <si>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</si>
  <si>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</si>
  <si>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</si>
  <si>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</si>
  <si>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</si>
  <si>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</si>
  <si>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</si>
  <si>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</si>
  <si>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</si>
  <si>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</si>
  <si>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</si>
  <si>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</si>
  <si>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</si>
  <si>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</si>
  <si>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</si>
  <si>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</si>
  <si>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</si>
  <si>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</si>
  <si>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</si>
  <si>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</si>
  <si>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</si>
  <si>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</si>
  <si>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</si>
  <si>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</si>
  <si>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</si>
  <si>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</si>
  <si>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</si>
  <si>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</si>
  <si>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</si>
  <si>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</si>
  <si>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</si>
  <si>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</si>
  <si>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</si>
  <si>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</si>
  <si>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</si>
  <si>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</si>
  <si>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</si>
  <si>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</si>
  <si>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</si>
  <si>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</si>
  <si>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</si>
  <si>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</si>
  <si>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</si>
  <si>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</si>
  <si>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</si>
  <si>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</si>
  <si>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</si>
  <si>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</si>
  <si>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</si>
  <si>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</si>
  <si>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</si>
  <si>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</si>
  <si>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</si>
  <si>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</si>
  <si>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</si>
  <si>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</si>
  <si>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</si>
  <si>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</si>
  <si>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</si>
  <si>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</si>
  <si>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</si>
  <si>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</si>
  <si>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</si>
  <si>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</si>
  <si>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</si>
  <si>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</si>
  <si>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</si>
  <si>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</si>
  <si>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</si>
  <si>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</si>
  <si>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</si>
  <si>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</si>
  <si>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</si>
  <si>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</si>
  <si>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</si>
  <si>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</si>
  <si>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</si>
  <si>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</si>
  <si>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</si>
  <si>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</si>
  <si>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</si>
  <si>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</si>
  <si>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</si>
  <si>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</si>
  <si>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</si>
  <si>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</si>
  <si>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</si>
  <si>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</si>
  <si>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</si>
  <si>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</si>
  <si>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</si>
  <si>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</si>
  <si>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</si>
  <si>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</si>
  <si>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</si>
  <si>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</si>
  <si>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</si>
  <si>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</si>
  <si>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</si>
  <si>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</si>
  <si>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</si>
  <si>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</si>
  <si>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</si>
  <si>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</si>
  <si>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</si>
  <si>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</si>
  <si>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</si>
  <si>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</si>
  <si>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</si>
  <si>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</si>
  <si>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</si>
  <si>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</si>
  <si>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</si>
  <si>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</si>
  <si>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</si>
  <si>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</si>
  <si>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</si>
  <si>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</si>
  <si>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</si>
  <si>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</si>
  <si>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</si>
  <si>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</si>
  <si>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</si>
  <si>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</si>
  <si>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</si>
  <si>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</si>
  <si>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</si>
  <si>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</si>
  <si>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</si>
  <si>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</si>
  <si>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</si>
  <si>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</si>
  <si>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</si>
  <si>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</si>
  <si>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</si>
  <si>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</si>
  <si>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</si>
  <si>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</si>
  <si>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</si>
  <si>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</si>
  <si>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</si>
  <si>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</si>
  <si>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</si>
  <si>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</si>
  <si>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</si>
  <si>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</si>
  <si>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</si>
  <si>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</si>
  <si>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</si>
  <si>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</si>
  <si>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</si>
  <si>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</si>
  <si>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</si>
  <si>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</si>
  <si>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</si>
  <si>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</si>
  <si>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</si>
  <si>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</si>
  <si>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</si>
  <si>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</si>
  <si>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</si>
  <si>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</si>
  <si>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</si>
  <si>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</si>
  <si>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</si>
  <si>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</si>
  <si>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</si>
  <si>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</si>
  <si>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</si>
  <si>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</si>
  <si>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</si>
  <si>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</si>
  <si>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</si>
  <si>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</si>
  <si>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</si>
  <si>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</si>
  <si>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</si>
  <si>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</si>
  <si>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</si>
  <si>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</si>
  <si>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</si>
  <si>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</si>
  <si>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</si>
  <si>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</si>
  <si>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</si>
  <si>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</si>
  <si>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</si>
  <si>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</si>
  <si>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</si>
  <si>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</si>
  <si>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</si>
  <si>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</si>
  <si>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</si>
  <si>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</si>
  <si>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</si>
  <si>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</si>
  <si>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</si>
  <si>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</si>
  <si>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</si>
  <si>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</si>
  <si>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</si>
  <si>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</si>
  <si>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</si>
  <si>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</si>
  <si>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</si>
  <si>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</si>
  <si>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</si>
  <si>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</si>
  <si>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</si>
  <si>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</si>
  <si>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</si>
  <si>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</si>
  <si>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</si>
  <si>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</si>
  <si>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</si>
  <si>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</si>
  <si>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</si>
  <si>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</si>
  <si>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</si>
  <si>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</si>
  <si>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</si>
  <si>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</si>
  <si>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</si>
  <si>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</si>
  <si>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</si>
  <si>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</si>
  <si>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</si>
  <si>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</si>
  <si>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</si>
  <si>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</si>
  <si>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</si>
  <si>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</si>
  <si>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</si>
  <si>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</si>
  <si>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</si>
  <si>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</si>
  <si>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</si>
  <si>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</si>
  <si>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</si>
  <si>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</si>
  <si>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</si>
  <si>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</si>
  <si>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</si>
  <si>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</si>
  <si>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</si>
  <si>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</si>
  <si>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</si>
  <si>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</si>
  <si>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</si>
  <si>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</si>
  <si>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</si>
  <si>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</si>
  <si>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</si>
  <si>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</si>
  <si>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</si>
  <si>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</si>
  <si>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</si>
  <si>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</si>
  <si>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</si>
  <si>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</si>
  <si>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</si>
  <si>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</si>
  <si>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</si>
  <si>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</si>
  <si>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</si>
  <si>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</si>
  <si>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</si>
  <si>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</si>
  <si>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</si>
  <si>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</si>
  <si>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</si>
  <si>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</si>
  <si>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</si>
  <si>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</si>
  <si>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</si>
  <si>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</si>
  <si>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</si>
  <si>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</si>
  <si>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</si>
  <si>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</si>
  <si>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</si>
  <si>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</si>
  <si>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</si>
  <si>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</si>
  <si>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</si>
  <si>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</si>
  <si>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</si>
  <si>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</si>
  <si>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</si>
  <si>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</si>
  <si>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</si>
  <si>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</si>
  <si>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</si>
  <si>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</si>
  <si>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</si>
  <si>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</si>
  <si>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</si>
  <si>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</si>
  <si>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</si>
  <si>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</si>
  <si>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</si>
  <si>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</si>
  <si>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</si>
  <si>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</si>
  <si>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</si>
  <si>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</si>
  <si>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</si>
  <si>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</si>
  <si>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</si>
  <si>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</si>
  <si>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</si>
  <si>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</si>
  <si>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</si>
  <si>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</si>
  <si>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</si>
  <si>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</si>
  <si>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</si>
  <si>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</si>
  <si>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</si>
  <si>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</si>
  <si>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</si>
  <si>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</si>
  <si>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</si>
  <si>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</si>
  <si>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</si>
  <si>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</si>
  <si>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</si>
  <si>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</si>
  <si>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</si>
  <si>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</si>
  <si>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</si>
  <si>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</si>
  <si>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</si>
  <si>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</si>
  <si>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</si>
  <si>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</si>
  <si>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</si>
  <si>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</si>
  <si>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</si>
  <si>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</si>
  <si>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</si>
  <si>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</si>
  <si>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</si>
  <si>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</si>
  <si>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</si>
  <si>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</si>
  <si>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</si>
  <si>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</si>
  <si>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</si>
  <si>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</si>
  <si>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</si>
  <si>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</si>
  <si>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</si>
  <si>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</si>
  <si>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</si>
  <si>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</si>
  <si>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</si>
  <si>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</si>
  <si>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</si>
  <si>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</si>
  <si>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</si>
  <si>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</si>
  <si>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</si>
  <si>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</si>
  <si>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</si>
  <si>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</si>
  <si>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</si>
  <si>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</si>
  <si>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</si>
  <si>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</si>
  <si>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</si>
  <si>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</si>
  <si>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</si>
  <si>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</si>
  <si>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</si>
  <si>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</si>
  <si>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</si>
  <si>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</si>
  <si>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</si>
  <si>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</si>
  <si>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</si>
  <si>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</si>
  <si>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</si>
  <si>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</si>
  <si>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</si>
  <si>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</si>
  <si>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</si>
  <si>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</si>
  <si>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</si>
  <si>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</si>
  <si>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</si>
  <si>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</si>
  <si>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</si>
  <si>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</si>
  <si>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</si>
  <si>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</si>
  <si>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</si>
  <si>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</si>
  <si>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</si>
  <si>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</si>
  <si>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</si>
  <si>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</si>
  <si>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</si>
  <si>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</si>
  <si>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</si>
  <si>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</si>
  <si>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</si>
  <si>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</si>
  <si>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</si>
  <si>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</si>
  <si>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</si>
  <si>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</si>
  <si>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</si>
  <si>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</si>
  <si>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</si>
  <si>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</si>
  <si>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</si>
  <si>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</si>
  <si>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</si>
  <si>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</si>
  <si>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</si>
  <si>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</si>
  <si>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</si>
  <si>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</si>
  <si>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</si>
  <si>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</si>
  <si>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</si>
  <si>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</si>
  <si>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</si>
  <si>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</si>
  <si>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</si>
  <si>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</si>
  <si>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</si>
  <si>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</si>
  <si>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</si>
  <si>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</si>
  <si>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</si>
  <si>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</si>
  <si>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</si>
  <si>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</si>
  <si>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</si>
  <si>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</si>
  <si>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</si>
  <si>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</si>
  <si>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</si>
  <si>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</si>
  <si>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</si>
  <si>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</si>
  <si>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</si>
  <si>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</si>
  <si>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</si>
  <si>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</si>
  <si>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</si>
  <si>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</si>
  <si>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</si>
  <si>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</si>
  <si>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</si>
  <si>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</si>
  <si>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</si>
  <si>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</si>
  <si>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</si>
  <si>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</si>
  <si>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</si>
  <si>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</si>
  <si>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</si>
  <si>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</si>
  <si>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</si>
  <si>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</si>
  <si>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</si>
  <si>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</si>
  <si>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</si>
  <si>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</si>
  <si>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</si>
  <si>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</si>
  <si>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</si>
  <si>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</si>
  <si>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</si>
  <si>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</si>
  <si>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</si>
  <si>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</si>
  <si>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</si>
  <si>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</si>
  <si>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</si>
  <si>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</si>
  <si>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</si>
  <si>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</si>
  <si>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</si>
  <si>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</si>
  <si>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</si>
  <si>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</si>
  <si>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</si>
  <si>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</si>
  <si>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</si>
  <si>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</si>
  <si>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</si>
  <si>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</si>
  <si>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</si>
  <si>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</si>
  <si>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</si>
  <si>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</si>
  <si>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</si>
  <si>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</si>
  <si>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</si>
  <si>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</si>
  <si>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</si>
  <si>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</si>
  <si>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</si>
  <si>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</si>
  <si>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</si>
  <si>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</si>
  <si>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</si>
  <si>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</si>
  <si>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</si>
  <si>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</si>
  <si>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</si>
  <si>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</si>
  <si>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</si>
  <si>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</si>
  <si>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</si>
  <si>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</si>
  <si>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</si>
  <si>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</si>
  <si>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</si>
  <si>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</si>
  <si>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</si>
  <si>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</si>
  <si>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</si>
  <si>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</si>
  <si>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</si>
  <si>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</si>
  <si>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</si>
  <si>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</si>
  <si>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</si>
  <si>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</si>
  <si>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</si>
  <si>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</si>
  <si>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</si>
  <si>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</si>
  <si>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</si>
  <si>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</si>
  <si>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</si>
  <si>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</si>
  <si>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</si>
  <si>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</si>
  <si>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</si>
  <si>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</si>
  <si>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</si>
  <si>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</si>
  <si>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</si>
  <si>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</si>
  <si>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</si>
  <si>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</si>
  <si>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</si>
  <si>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</si>
  <si>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</si>
  <si>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</si>
  <si>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</si>
  <si>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</si>
  <si>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</si>
  <si>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</si>
  <si>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</si>
  <si>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</si>
  <si>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</si>
  <si>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</si>
  <si>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</si>
  <si>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</si>
  <si>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</si>
  <si>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</si>
  <si>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</si>
  <si>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</si>
  <si>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</si>
  <si>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</si>
  <si>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</si>
  <si>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</si>
  <si>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</si>
  <si>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</si>
  <si>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</si>
  <si>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</si>
  <si>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</si>
  <si>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</si>
  <si>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</si>
  <si>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</si>
  <si>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</si>
  <si>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</si>
  <si>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</si>
  <si>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</si>
  <si>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</si>
  <si>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</si>
  <si>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</si>
  <si>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</si>
  <si>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</si>
  <si>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</si>
  <si>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</si>
  <si>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</si>
  <si>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</si>
  <si>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</si>
  <si>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</si>
  <si>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</si>
  <si>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</si>
  <si>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</si>
  <si>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</si>
  <si>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</si>
  <si>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</si>
  <si>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</si>
  <si>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</si>
  <si>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</si>
  <si>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</si>
  <si>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</si>
  <si>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</si>
  <si>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</si>
  <si>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</si>
  <si>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</si>
  <si>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</si>
  <si>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</si>
  <si>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</si>
  <si>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</si>
  <si>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</si>
  <si>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</si>
  <si>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</si>
  <si>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</si>
  <si>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</si>
  <si>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</si>
  <si>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</si>
  <si>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</si>
  <si>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</si>
  <si>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</si>
  <si>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</si>
  <si>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</si>
  <si>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</si>
  <si>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</si>
  <si>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</si>
  <si>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</si>
  <si>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</si>
  <si>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</si>
  <si>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</si>
  <si>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</si>
  <si>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</si>
  <si>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</si>
  <si>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</si>
  <si>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</si>
  <si>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</si>
  <si>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</si>
  <si>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</si>
  <si>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</si>
  <si>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</si>
  <si>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</si>
  <si>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</si>
  <si>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</si>
  <si>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</si>
  <si>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</si>
  <si>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</si>
  <si>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</si>
  <si>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</si>
  <si>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</si>
  <si>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</si>
  <si>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</si>
  <si>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</si>
  <si>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</si>
  <si>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</si>
  <si>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</si>
  <si>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</si>
  <si>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</si>
  <si>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</si>
  <si>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</si>
  <si>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</si>
  <si>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</si>
  <si>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</si>
  <si>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</si>
  <si>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</si>
  <si>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</si>
  <si>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</si>
  <si>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</si>
  <si>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</si>
  <si>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</si>
  <si>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</si>
  <si>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</si>
  <si>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</si>
  <si>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</si>
  <si>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</si>
  <si>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</si>
  <si>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</si>
  <si>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</si>
  <si>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</si>
  <si>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</si>
  <si>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</si>
  <si>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</si>
  <si>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</si>
  <si>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</si>
  <si>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</si>
  <si>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</si>
  <si>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</si>
  <si>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</si>
  <si>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</si>
  <si>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</si>
  <si>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</si>
  <si>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</si>
  <si>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</si>
  <si>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</si>
  <si>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</si>
  <si>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</si>
  <si>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</si>
  <si>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</si>
  <si>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</si>
  <si>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</si>
  <si>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</si>
  <si>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</si>
  <si>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</si>
  <si>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</si>
  <si>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</si>
  <si>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</si>
  <si>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</si>
  <si>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</si>
  <si>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</si>
  <si>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</si>
  <si>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</si>
  <si>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</si>
  <si>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</si>
  <si>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</si>
  <si>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</si>
  <si>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</si>
  <si>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</si>
  <si>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</si>
  <si>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</si>
  <si>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</si>
  <si>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</si>
  <si>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</si>
  <si>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</si>
  <si>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</si>
  <si>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</si>
  <si>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</si>
  <si>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</si>
  <si>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</si>
  <si>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</si>
  <si>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</si>
  <si>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</si>
  <si>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</si>
  <si>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</si>
  <si>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</si>
  <si>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</si>
  <si>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</si>
  <si>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</si>
  <si>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</si>
  <si>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</si>
  <si>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</si>
  <si>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</si>
  <si>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</si>
  <si>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</si>
  <si>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</si>
  <si>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</si>
  <si>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</si>
  <si>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</si>
  <si>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</si>
  <si>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</si>
  <si>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</si>
  <si>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</si>
  <si>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</si>
  <si>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</si>
  <si>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</si>
  <si>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</si>
  <si>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</si>
  <si>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</si>
  <si>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</si>
  <si>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</si>
  <si>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</si>
  <si>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</si>
  <si>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</si>
  <si>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</si>
  <si>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</si>
  <si>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</si>
  <si>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</si>
  <si>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</si>
  <si>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</si>
  <si>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</si>
  <si>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</si>
  <si>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</si>
  <si>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</si>
  <si>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</si>
  <si>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</si>
  <si>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</si>
  <si>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</si>
  <si>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</si>
  <si>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</si>
  <si>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</si>
  <si>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</si>
  <si>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</si>
  <si>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</si>
  <si>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</si>
  <si>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</si>
  <si>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</si>
  <si>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</si>
  <si>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</si>
  <si>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</si>
  <si>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</si>
  <si>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</si>
  <si>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</si>
  <si>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</si>
  <si>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</si>
  <si>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</si>
  <si>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</si>
  <si>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</si>
  <si>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</si>
  <si>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</si>
  <si>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</si>
  <si>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</si>
  <si>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</si>
  <si>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</si>
  <si>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</si>
  <si>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</si>
  <si>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</si>
  <si>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</si>
  <si>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</si>
  <si>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</si>
  <si>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</si>
  <si>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</si>
  <si>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</si>
  <si>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</si>
  <si>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</si>
  <si>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</si>
  <si>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</si>
  <si>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</si>
  <si>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</si>
  <si>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</si>
  <si>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</si>
  <si>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</si>
  <si>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</si>
  <si>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</si>
  <si>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</si>
  <si>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</si>
  <si>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</si>
  <si>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</si>
  <si>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</si>
  <si>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</si>
  <si>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</si>
  <si>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</si>
  <si>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</si>
  <si>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</si>
  <si>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</si>
  <si>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</si>
  <si>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</si>
  <si>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</si>
  <si>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</si>
  <si>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</si>
  <si>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</si>
  <si>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</si>
  <si>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</si>
  <si>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</si>
  <si>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</si>
  <si>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</si>
  <si>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</si>
  <si>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</si>
  <si>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</si>
  <si>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</si>
  <si>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</si>
  <si>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</si>
  <si>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</si>
  <si>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</si>
  <si>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</si>
  <si>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</si>
  <si>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</si>
  <si>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</si>
  <si>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</si>
  <si>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</si>
  <si>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</si>
  <si>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</si>
  <si>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</si>
  <si>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</si>
  <si>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</si>
  <si>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</si>
  <si>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</si>
  <si>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</si>
  <si>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</si>
  <si>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</si>
  <si>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</si>
  <si>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</si>
  <si>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</si>
  <si>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</si>
  <si>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</si>
  <si>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</si>
  <si>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</si>
  <si>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</si>
  <si>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</si>
  <si>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</si>
  <si>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</si>
  <si>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</si>
  <si>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</si>
  <si>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</si>
  <si>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</si>
  <si>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</si>
  <si>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</si>
  <si>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</si>
  <si>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</si>
  <si>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</si>
  <si>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</si>
  <si>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</si>
  <si>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</si>
  <si>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</si>
  <si>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</si>
  <si>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</si>
  <si>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</si>
  <si>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</si>
  <si>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</si>
  <si>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</si>
  <si>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</si>
  <si>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</si>
  <si>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</si>
  <si>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</si>
  <si>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</si>
  <si>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</si>
  <si>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</si>
  <si>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</si>
  <si>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</si>
  <si>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</si>
  <si>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</si>
  <si>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</si>
  <si>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</si>
  <si>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</si>
  <si>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</si>
  <si>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</si>
  <si>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</si>
  <si>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</si>
  <si>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</si>
  <si>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</si>
  <si>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</si>
  <si>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</si>
  <si>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</si>
  <si>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</si>
  <si>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</si>
  <si>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</si>
  <si>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</si>
  <si>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</si>
  <si>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</si>
  <si>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</si>
  <si>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</si>
  <si>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</si>
  <si>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</si>
  <si>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</si>
  <si>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</si>
  <si>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</si>
  <si>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</si>
  <si>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</si>
  <si>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</si>
  <si>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</si>
  <si>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</si>
  <si>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</si>
  <si>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</si>
  <si>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</si>
  <si>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</si>
  <si>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</si>
  <si>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</si>
  <si>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</si>
  <si>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</si>
  <si>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</si>
  <si>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</si>
  <si>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</si>
  <si>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</si>
  <si>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</si>
  <si>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</si>
  <si>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</si>
  <si>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</si>
  <si>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</si>
  <si>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</si>
  <si>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</si>
  <si>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</si>
  <si>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</si>
  <si>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</si>
  <si>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</si>
  <si>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</si>
  <si>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</si>
  <si>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</si>
  <si>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</si>
  <si>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</si>
  <si>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</si>
  <si>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</si>
  <si>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</si>
  <si>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</si>
  <si>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</si>
  <si>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</si>
  <si>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</si>
  <si>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</si>
  <si>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</si>
  <si>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</si>
  <si>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</si>
  <si>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</si>
  <si>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</si>
  <si>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</si>
  <si>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</si>
  <si>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</si>
  <si>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</si>
  <si>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</si>
  <si>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</si>
  <si>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</si>
  <si>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</si>
  <si>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</si>
  <si>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</si>
  <si>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</si>
  <si>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</si>
  <si>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</si>
  <si>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</si>
  <si>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</si>
  <si>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</si>
  <si>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</si>
  <si>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</si>
  <si>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</si>
  <si>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</si>
  <si>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</si>
  <si>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</si>
  <si>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</si>
  <si>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</si>
  <si>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</si>
  <si>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</si>
  <si>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</si>
  <si>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</si>
  <si>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</si>
  <si>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</si>
  <si>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</si>
  <si>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</si>
  <si>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</si>
  <si>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</si>
  <si>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</si>
  <si>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</si>
  <si>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</si>
  <si>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</si>
  <si>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</si>
  <si>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</si>
  <si>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</si>
  <si>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</si>
  <si>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</si>
  <si>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</si>
  <si>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</si>
  <si>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</si>
  <si>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</si>
  <si>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</si>
  <si>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</si>
  <si>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</si>
  <si>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</si>
  <si>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</si>
  <si>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</si>
  <si>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</si>
  <si>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</si>
  <si>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</si>
  <si>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</si>
  <si>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</si>
  <si>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</si>
  <si>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</si>
  <si>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</si>
  <si>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</si>
  <si>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</si>
  <si>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</si>
  <si>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</si>
  <si>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</si>
  <si>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</si>
  <si>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</si>
  <si>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</si>
  <si>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</si>
  <si>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</si>
  <si>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</si>
  <si>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</si>
  <si>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</si>
  <si>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</si>
  <si>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</si>
  <si>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</si>
  <si>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</si>
  <si>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</si>
  <si>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</si>
  <si>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</si>
  <si>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</si>
  <si>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</si>
  <si>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</si>
  <si>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</si>
  <si>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</si>
  <si>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</si>
  <si>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</si>
  <si>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</si>
  <si>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</si>
  <si>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</si>
  <si>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</si>
  <si>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</si>
  <si>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</si>
  <si>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</si>
  <si>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</si>
  <si>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</si>
  <si>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</si>
  <si>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</si>
  <si>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</si>
  <si>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</si>
  <si>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</si>
  <si>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</si>
  <si>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</si>
  <si>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</si>
  <si>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</si>
  <si>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</si>
  <si>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</si>
  <si>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</si>
  <si>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</si>
  <si>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</si>
  <si>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</si>
  <si>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</si>
  <si>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</si>
  <si>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</si>
  <si>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</si>
  <si>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</si>
  <si>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</si>
  <si>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</si>
  <si>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</si>
  <si>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</si>
  <si>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</si>
  <si>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</si>
  <si>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</si>
  <si>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</si>
  <si>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</si>
  <si>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</si>
  <si>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</si>
  <si>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</si>
  <si>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</si>
  <si>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</si>
  <si>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</si>
  <si>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</si>
  <si>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</si>
  <si>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</si>
  <si>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</si>
  <si>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</si>
  <si>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</si>
  <si>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</si>
  <si>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</si>
  <si>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</si>
  <si>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</si>
  <si>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</si>
  <si>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</si>
  <si>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</si>
  <si>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</si>
  <si>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</si>
  <si>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</si>
  <si>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</si>
  <si>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</si>
  <si>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</si>
  <si>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</si>
  <si>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</si>
  <si>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</si>
  <si>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</si>
  <si>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</si>
  <si>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</si>
  <si>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</si>
  <si>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</si>
  <si>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</si>
  <si>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</si>
  <si>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</si>
  <si>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</si>
  <si>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</si>
  <si>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</si>
  <si>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</si>
  <si>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</si>
  <si>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</si>
  <si>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</si>
  <si>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</si>
  <si>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</si>
  <si>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</si>
  <si>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</si>
  <si>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</si>
  <si>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</si>
  <si>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</si>
  <si>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</si>
  <si>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</si>
  <si>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</si>
  <si>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</si>
  <si>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</si>
  <si>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</si>
  <si>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</si>
  <si>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</si>
  <si>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</si>
  <si>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</si>
  <si>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</si>
  <si>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</si>
  <si>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</si>
  <si>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</si>
  <si>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</si>
  <si>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</si>
  <si>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</si>
  <si>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</si>
  <si>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</si>
  <si>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</si>
  <si>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</si>
  <si>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</si>
  <si>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</si>
  <si>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</si>
  <si>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</si>
  <si>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</si>
  <si>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</si>
  <si>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</si>
  <si>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</si>
  <si>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</si>
  <si>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</si>
  <si>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</si>
  <si>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</si>
  <si>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</si>
  <si>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</si>
  <si>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</si>
  <si>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</si>
  <si>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</si>
  <si>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</si>
  <si>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</si>
  <si>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</si>
  <si>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</si>
  <si>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</si>
  <si>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</si>
  <si>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</si>
  <si>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</si>
  <si>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</si>
  <si>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</si>
  <si>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</si>
  <si>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</si>
  <si>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</si>
  <si>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</si>
  <si>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</si>
  <si>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</si>
  <si>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</si>
  <si>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</si>
  <si>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</si>
  <si>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</si>
  <si>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</si>
  <si>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</si>
  <si>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</si>
  <si>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</si>
  <si>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</si>
  <si>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</si>
  <si>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</si>
  <si>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</si>
  <si>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</si>
  <si>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</si>
  <si>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</si>
  <si>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</si>
  <si>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</si>
  <si>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</si>
  <si>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</si>
  <si>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</si>
  <si>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</si>
  <si>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</si>
  <si>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</si>
  <si>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</si>
  <si>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</si>
  <si>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</si>
  <si>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</si>
  <si>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</si>
  <si>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</si>
  <si>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</si>
  <si>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</si>
  <si>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</si>
  <si>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</si>
  <si>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</si>
  <si>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</si>
  <si>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</si>
  <si>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</si>
  <si>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</si>
  <si>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</si>
  <si>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</si>
  <si>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</si>
  <si>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</si>
  <si>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</si>
  <si>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</si>
  <si>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</si>
  <si>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</si>
  <si>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</si>
  <si>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</si>
  <si>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</si>
  <si>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</si>
  <si>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</si>
  <si>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</si>
  <si>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</si>
  <si>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</si>
  <si>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</si>
  <si>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</si>
  <si>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</si>
  <si>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</si>
  <si>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</si>
  <si>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</si>
  <si>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</si>
  <si>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</si>
  <si>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</si>
  <si>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</si>
  <si>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</si>
  <si>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</si>
  <si>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</si>
  <si>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</si>
  <si>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</si>
  <si>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</si>
  <si>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</si>
  <si>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</si>
  <si>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</si>
  <si>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</si>
  <si>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</si>
  <si>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</si>
  <si>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</si>
  <si>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</si>
  <si>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</si>
  <si>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</si>
  <si>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</si>
  <si>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</si>
  <si>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</si>
  <si>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</si>
  <si>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</si>
  <si>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</si>
  <si>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</si>
  <si>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</si>
  <si>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</si>
  <si>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</si>
  <si>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</si>
  <si>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</si>
  <si>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</si>
  <si>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</si>
  <si>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</si>
  <si>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</si>
  <si>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</si>
  <si>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</si>
  <si>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</si>
  <si>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</si>
  <si>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</si>
  <si>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</si>
  <si>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</si>
  <si>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</si>
  <si>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</si>
  <si>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</si>
  <si>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</si>
  <si>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</si>
  <si>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</si>
  <si>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</si>
  <si>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</si>
  <si>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</si>
  <si>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</si>
  <si>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</si>
  <si>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</si>
  <si>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</si>
  <si>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</si>
  <si>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</si>
  <si>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</si>
  <si>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</si>
  <si>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</si>
  <si>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</si>
  <si>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</si>
  <si>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</si>
  <si>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</si>
  <si>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</si>
  <si>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</si>
  <si>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</si>
  <si>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</si>
  <si>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</si>
  <si>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</si>
  <si>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</si>
  <si>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</si>
  <si>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</si>
  <si>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</si>
  <si>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</si>
  <si>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</si>
  <si>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</si>
  <si>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</si>
  <si>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</si>
  <si>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</si>
  <si>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</si>
  <si>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</si>
  <si>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</si>
  <si>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</si>
  <si>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</si>
  <si>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</si>
  <si>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</si>
  <si>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</si>
  <si>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</si>
  <si>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</si>
  <si>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</si>
  <si>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</si>
  <si>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</si>
  <si>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</si>
  <si>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</si>
  <si>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</si>
  <si>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</si>
  <si>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</si>
  <si>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</si>
  <si>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</si>
  <si>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</si>
  <si>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</si>
  <si>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</si>
  <si>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</si>
  <si>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</si>
  <si>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</si>
  <si>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</si>
  <si>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</si>
  <si>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</si>
  <si>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</si>
  <si>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</si>
  <si>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</si>
  <si>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</si>
  <si>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</si>
  <si>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</si>
  <si>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</si>
  <si>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</si>
  <si>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</si>
  <si>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</si>
  <si>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</si>
  <si>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</si>
  <si>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</si>
  <si>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</si>
  <si>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</si>
  <si>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</si>
  <si>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</si>
  <si>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</si>
  <si>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</si>
  <si>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</si>
  <si>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</si>
  <si>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</si>
  <si>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</si>
  <si>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</si>
  <si>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</si>
  <si>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</si>
  <si>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</si>
  <si>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</si>
  <si>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</si>
  <si>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</si>
  <si>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</si>
  <si>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</si>
  <si>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</si>
  <si>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</si>
  <si>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</si>
  <si>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</si>
  <si>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</si>
  <si>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</si>
  <si>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</si>
  <si>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</si>
  <si>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</si>
  <si>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</si>
  <si>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</si>
  <si>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</si>
  <si>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</si>
  <si>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</si>
  <si>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</si>
  <si>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</si>
  <si>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</si>
  <si>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</si>
  <si>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</si>
  <si>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</si>
  <si>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</si>
  <si>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</si>
  <si>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</si>
  <si>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</si>
  <si>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</si>
  <si>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</si>
  <si>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</si>
  <si>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</si>
  <si>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</si>
  <si>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</si>
  <si>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</si>
  <si>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</si>
  <si>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</si>
  <si>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</si>
  <si>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</si>
  <si>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</si>
  <si>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</si>
  <si>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</si>
  <si>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</si>
  <si>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</si>
  <si>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</si>
  <si>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</si>
  <si>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</si>
  <si>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</si>
  <si>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</si>
  <si>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</si>
  <si>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</si>
  <si>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</si>
  <si>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</si>
  <si>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</si>
  <si>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</si>
  <si>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</si>
  <si>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</si>
  <si>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</si>
  <si>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</si>
  <si>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</si>
  <si>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</si>
  <si>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</si>
  <si>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</si>
  <si>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</si>
  <si>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</si>
  <si>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</si>
  <si>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</si>
  <si>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</si>
  <si>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</si>
  <si>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</si>
  <si>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</si>
  <si>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</si>
  <si>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</si>
  <si>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</si>
  <si>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</si>
  <si>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</si>
  <si>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</si>
  <si>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</si>
  <si>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</si>
  <si>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</si>
  <si>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</si>
  <si>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</si>
  <si>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</si>
  <si>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</si>
  <si>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</si>
  <si>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</si>
  <si>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</si>
  <si>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</si>
  <si>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</si>
  <si>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</si>
  <si>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</si>
  <si>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</si>
  <si>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</si>
  <si>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</si>
  <si>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</si>
  <si>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</si>
  <si>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</si>
  <si>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</si>
  <si>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</si>
  <si>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</si>
  <si>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</si>
  <si>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</si>
  <si>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</si>
  <si>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</si>
  <si>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</si>
  <si>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</si>
  <si>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</si>
  <si>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</si>
  <si>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</si>
  <si>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</si>
  <si>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</si>
  <si>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</si>
  <si>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</si>
  <si>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</si>
  <si>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</si>
  <si>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</si>
  <si>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</si>
  <si>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</si>
  <si>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</si>
  <si>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</si>
  <si>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</si>
  <si>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</si>
  <si>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</si>
  <si>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</si>
  <si>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</si>
  <si>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</si>
  <si>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</si>
  <si>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</si>
  <si>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</si>
  <si>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</si>
  <si>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</si>
  <si>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</si>
  <si>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</si>
  <si>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</si>
  <si>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</si>
  <si>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</si>
  <si>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</si>
  <si>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</si>
  <si>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</si>
  <si>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</si>
  <si>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</si>
  <si>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</si>
  <si>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</si>
  <si>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</si>
  <si>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</si>
  <si>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</si>
  <si>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</si>
  <si>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</si>
  <si>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</si>
  <si>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</si>
  <si>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</si>
  <si>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</si>
  <si>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</si>
  <si>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</si>
  <si>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</si>
  <si>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</si>
  <si>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</si>
  <si>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</si>
  <si>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</si>
  <si>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</si>
  <si>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</si>
  <si>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</si>
  <si>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</si>
  <si>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</si>
  <si>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</si>
  <si>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</si>
  <si>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</si>
  <si>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</si>
  <si>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</si>
  <si>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</si>
  <si>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</si>
  <si>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</si>
  <si>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</si>
  <si>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</si>
  <si>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</si>
  <si>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</si>
  <si>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</si>
  <si>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</si>
  <si>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</si>
  <si>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</si>
  <si>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</si>
  <si>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</si>
  <si>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</si>
  <si>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</si>
  <si>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</si>
  <si>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</si>
  <si>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</si>
  <si>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</si>
  <si>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</si>
  <si>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</si>
  <si>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</si>
  <si>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</si>
  <si>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</si>
  <si>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</si>
  <si>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</si>
  <si>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</si>
  <si>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</si>
  <si>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</si>
  <si>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</si>
  <si>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</si>
  <si>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</si>
  <si>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</si>
  <si>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</si>
  <si>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</si>
  <si>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</si>
  <si>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</si>
  <si>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</si>
  <si>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</si>
  <si>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</si>
  <si>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</si>
  <si>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</si>
  <si>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</si>
  <si>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</si>
  <si>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</si>
  <si>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</si>
  <si>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</si>
  <si>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</si>
  <si>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</si>
  <si>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</si>
  <si>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</si>
  <si>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</si>
  <si>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</si>
  <si>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</si>
  <si>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</si>
  <si>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</si>
  <si>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</si>
  <si>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</si>
  <si>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</si>
  <si>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</si>
  <si>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</si>
  <si>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</si>
  <si>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</si>
  <si>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</si>
  <si>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</si>
  <si>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</si>
  <si>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</si>
  <si>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</si>
  <si>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</si>
  <si>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</si>
  <si>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</si>
  <si>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</si>
  <si>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</si>
  <si>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</si>
  <si>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</si>
  <si>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</si>
  <si>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</si>
  <si>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</si>
  <si>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</si>
  <si>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</si>
  <si>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</si>
  <si>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</si>
  <si>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</si>
  <si>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</si>
  <si>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</si>
  <si>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</si>
  <si>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</si>
  <si>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</si>
  <si>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</si>
  <si>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</si>
  <si>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</si>
  <si>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</si>
  <si>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</si>
  <si>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</si>
  <si>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</si>
  <si>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</si>
  <si>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</si>
  <si>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</si>
  <si>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</si>
  <si>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</si>
  <si>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</si>
  <si>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</si>
  <si>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</si>
  <si>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</si>
  <si>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</si>
  <si>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</si>
  <si>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</si>
  <si>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</si>
  <si>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</si>
  <si>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</si>
  <si>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</si>
  <si>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</si>
  <si>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</si>
  <si>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</si>
  <si>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</si>
  <si>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</si>
  <si>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</si>
  <si>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</si>
  <si>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</si>
  <si>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</si>
  <si>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</si>
  <si>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</si>
  <si>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</si>
  <si>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</si>
  <si>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</si>
  <si>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</si>
  <si>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</si>
  <si>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</si>
  <si>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</si>
  <si>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</si>
  <si>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</si>
  <si>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</si>
  <si>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</si>
  <si>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</si>
  <si>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</si>
  <si>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</si>
  <si>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</si>
  <si>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</si>
  <si>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</si>
  <si>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</si>
  <si>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</si>
  <si>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</si>
  <si>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</si>
  <si>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</si>
  <si>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</si>
  <si>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</si>
  <si>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</si>
  <si>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</si>
  <si>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</si>
  <si>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</si>
  <si>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</si>
  <si>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</si>
  <si>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</si>
  <si>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</si>
  <si>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</si>
  <si>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</si>
  <si>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</si>
  <si>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</si>
  <si>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</si>
  <si>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</si>
  <si>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</si>
  <si>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</si>
  <si>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</si>
  <si>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</si>
  <si>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</si>
  <si>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</si>
  <si>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</si>
  <si>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</si>
  <si>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</si>
  <si>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</si>
  <si>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</si>
  <si>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</si>
  <si>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</si>
  <si>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</si>
  <si>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</si>
  <si>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</si>
  <si>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</si>
  <si>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</si>
  <si>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</si>
  <si>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</si>
  <si>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</si>
  <si>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</si>
  <si>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</si>
  <si>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</si>
  <si>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</si>
  <si>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</si>
  <si>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</si>
  <si>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</si>
  <si>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</si>
  <si>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</si>
  <si>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</si>
  <si>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</si>
  <si>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</si>
  <si>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</si>
  <si>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</si>
  <si>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</si>
  <si>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</si>
  <si>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</si>
  <si>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</si>
  <si>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</si>
  <si>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</si>
  <si>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</si>
  <si>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</si>
  <si>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</si>
  <si>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</si>
  <si>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</si>
  <si>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</si>
  <si>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</si>
  <si>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</si>
  <si>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</si>
  <si>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</si>
  <si>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</si>
  <si>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</si>
  <si>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</si>
  <si>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</si>
  <si>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</si>
  <si>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</si>
  <si>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</si>
  <si>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</si>
  <si>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</si>
  <si>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</si>
  <si>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</si>
  <si>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</si>
  <si>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</si>
  <si>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</si>
  <si>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</si>
  <si>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</si>
  <si>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</si>
  <si>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</si>
  <si>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</si>
  <si>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</si>
  <si>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</si>
  <si>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</si>
  <si>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</si>
  <si>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</si>
  <si>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</si>
  <si>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</si>
  <si>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</si>
  <si>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</si>
  <si>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</si>
  <si>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</si>
  <si>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</si>
  <si>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</si>
  <si>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</si>
  <si>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</si>
  <si>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</si>
  <si>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</si>
  <si>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</si>
  <si>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</si>
  <si>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</si>
  <si>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</si>
  <si>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</si>
  <si>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</si>
  <si>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</si>
  <si>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</si>
  <si>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</si>
  <si>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</si>
  <si>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</si>
  <si>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</si>
  <si>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</si>
  <si>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</si>
  <si>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</si>
  <si>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</si>
  <si>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</si>
  <si>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</si>
  <si>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</si>
  <si>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</si>
  <si>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</si>
  <si>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</si>
  <si>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</si>
  <si>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</si>
  <si>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</si>
  <si>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</si>
  <si>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</si>
  <si>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</si>
  <si>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</si>
  <si>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</si>
  <si>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</si>
  <si>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</si>
  <si>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</si>
  <si>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</si>
  <si>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</si>
  <si>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</si>
  <si>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</si>
  <si>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</si>
  <si>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</si>
  <si>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</si>
  <si>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</si>
  <si>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</si>
  <si>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</si>
  <si>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</si>
  <si>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</si>
  <si>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</si>
  <si>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</si>
  <si>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</si>
  <si>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</si>
  <si>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</si>
  <si>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</si>
  <si>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</si>
  <si>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</si>
  <si>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</si>
  <si>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</si>
  <si>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</si>
  <si>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</si>
  <si>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</si>
  <si>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</si>
  <si>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</si>
  <si>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</si>
  <si>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</si>
  <si>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</si>
  <si>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</si>
  <si>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</si>
  <si>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</si>
  <si>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</si>
  <si>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</si>
  <si>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</si>
  <si>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</si>
  <si>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</si>
  <si>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</si>
  <si>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</si>
  <si>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</si>
  <si>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</si>
  <si>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</si>
  <si>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</si>
  <si>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</si>
  <si>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</si>
  <si>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</si>
  <si>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</si>
  <si>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</si>
  <si>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</si>
  <si>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</si>
  <si>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</si>
  <si>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</si>
  <si>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</si>
  <si>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</si>
  <si>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</si>
  <si>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</si>
  <si>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</si>
  <si>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</si>
  <si>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</si>
  <si>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</si>
  <si>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</si>
  <si>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</si>
  <si>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</si>
  <si>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</si>
  <si>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</si>
  <si>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</si>
  <si>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</si>
  <si>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</si>
  <si>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</si>
  <si>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</si>
  <si>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</si>
  <si>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</si>
  <si>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</si>
  <si>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</si>
  <si>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</si>
  <si>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</si>
  <si>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</si>
  <si>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</si>
  <si>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</si>
  <si>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</si>
  <si>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</si>
  <si>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</si>
  <si>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</si>
  <si>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</si>
  <si>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</si>
  <si>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</si>
  <si>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</si>
  <si>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</si>
  <si>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</si>
  <si>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</si>
  <si>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</si>
  <si>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</si>
  <si>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</si>
  <si>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</si>
  <si>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</si>
  <si>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</si>
  <si>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</si>
  <si>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</si>
  <si>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</si>
  <si>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</si>
  <si>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</si>
  <si>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</si>
  <si>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</si>
  <si>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</si>
  <si>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</si>
  <si>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</si>
  <si>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</si>
  <si>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</si>
  <si>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</si>
  <si>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</si>
  <si>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</si>
  <si>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</si>
  <si>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</si>
  <si>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</si>
  <si>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</si>
  <si>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</si>
  <si>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</si>
  <si>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</si>
  <si>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</si>
  <si>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</si>
  <si>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</si>
  <si>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</si>
  <si>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</si>
  <si>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</si>
  <si>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</si>
  <si>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</si>
  <si>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</si>
  <si>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</si>
  <si>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</si>
  <si>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</si>
  <si>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</si>
  <si>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</si>
  <si>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</si>
  <si>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</si>
  <si>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</si>
  <si>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</si>
  <si>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</si>
  <si>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</si>
  <si>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</si>
  <si>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</si>
  <si>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</si>
  <si>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</si>
  <si>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</si>
  <si>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</si>
  <si>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</si>
  <si>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</si>
  <si>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</si>
  <si>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</si>
  <si>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</si>
  <si>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</si>
  <si>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</si>
  <si>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</si>
  <si>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</si>
  <si>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</si>
  <si>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</si>
  <si>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</si>
  <si>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</si>
  <si>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</si>
  <si>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</si>
  <si>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</si>
  <si>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</si>
  <si>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</si>
  <si>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</si>
  <si>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</si>
  <si>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</si>
  <si>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</si>
  <si>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</si>
  <si>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</si>
  <si>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</si>
  <si>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</si>
  <si>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</si>
  <si>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</si>
  <si>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</si>
  <si>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</si>
  <si>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</si>
  <si>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</si>
  <si>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</si>
  <si>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</si>
  <si>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</si>
  <si>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</si>
  <si>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</si>
  <si>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</si>
  <si>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</si>
  <si>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</si>
  <si>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</si>
  <si>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</si>
  <si>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</si>
  <si>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</si>
  <si>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</si>
  <si>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</si>
  <si>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</si>
  <si>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</si>
  <si>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</si>
  <si>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</si>
  <si>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</si>
  <si>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</si>
  <si>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</si>
  <si>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</si>
  <si>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</si>
  <si>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</si>
  <si>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</si>
  <si>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</si>
  <si>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</si>
  <si>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</si>
  <si>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</si>
  <si>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</si>
  <si>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</si>
  <si>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</si>
  <si>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</si>
  <si>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</si>
  <si>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</si>
  <si>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</si>
  <si>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</si>
  <si>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</si>
  <si>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</si>
  <si>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</si>
  <si>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</si>
  <si>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</si>
  <si>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</si>
  <si>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</si>
  <si>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</si>
  <si>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</si>
  <si>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</si>
  <si>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</si>
  <si>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</si>
  <si>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</si>
  <si>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</si>
  <si>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</si>
  <si>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</si>
  <si>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</si>
  <si>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</si>
  <si>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</si>
  <si>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</si>
  <si>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</si>
  <si>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</si>
  <si>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</si>
  <si>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</si>
  <si>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</si>
  <si>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</si>
  <si>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</si>
  <si>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</si>
  <si>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</si>
  <si>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</si>
  <si>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</si>
  <si>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</si>
  <si>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</si>
  <si>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</si>
  <si>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</si>
  <si>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</si>
  <si>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</si>
  <si>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</si>
  <si>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</si>
  <si>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</si>
  <si>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</si>
  <si>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</si>
  <si>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</si>
  <si>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</si>
  <si>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</si>
  <si>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</si>
  <si>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</si>
  <si>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</si>
  <si>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</si>
  <si>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</si>
  <si>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</si>
  <si>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</si>
  <si>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</si>
  <si>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</si>
  <si>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</si>
  <si>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</si>
  <si>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</si>
  <si>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</si>
  <si>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</si>
  <si>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</si>
  <si>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</si>
  <si>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</si>
  <si>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</si>
  <si>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</si>
  <si>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</si>
  <si>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</si>
  <si>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</si>
  <si>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</si>
  <si>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</si>
  <si>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</si>
  <si>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</si>
  <si>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</si>
  <si>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</si>
  <si>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</si>
  <si>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</si>
  <si>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</si>
  <si>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</si>
  <si>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</si>
  <si>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</si>
  <si>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</si>
  <si>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</si>
  <si>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</si>
  <si>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</si>
  <si>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</si>
  <si>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</si>
  <si>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</si>
  <si>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</si>
  <si>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</si>
  <si>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</si>
  <si>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</si>
  <si>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</si>
  <si>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</si>
  <si>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</si>
  <si>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</si>
  <si>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</si>
  <si>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</si>
  <si>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</si>
  <si>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</si>
  <si>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</si>
  <si>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</si>
  <si>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</si>
  <si>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</si>
  <si>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</si>
  <si>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</si>
  <si>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</si>
  <si>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</si>
  <si>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</si>
  <si>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</si>
  <si>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</si>
  <si>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</si>
  <si>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</si>
  <si>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</si>
  <si>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</si>
  <si>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</si>
  <si>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</si>
  <si>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</si>
  <si>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</si>
  <si>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</si>
  <si>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</si>
  <si>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</si>
  <si>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</si>
  <si>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</si>
  <si>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</si>
  <si>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</si>
  <si>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</si>
  <si>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</si>
  <si>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</si>
  <si>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</si>
  <si>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</si>
  <si>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</si>
  <si>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</si>
  <si>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</si>
  <si>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</si>
  <si>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</si>
  <si>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</si>
  <si>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</si>
  <si>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</si>
  <si>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</si>
  <si>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</si>
  <si>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</si>
  <si>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</si>
  <si>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</si>
  <si>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</si>
  <si>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</si>
  <si>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</si>
  <si>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</si>
  <si>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</si>
  <si>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</si>
  <si>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</si>
  <si>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</si>
  <si>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</si>
  <si>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</si>
  <si>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</si>
  <si>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</si>
  <si>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</si>
  <si>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</si>
  <si>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</si>
  <si>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</si>
  <si>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</si>
  <si>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</si>
  <si>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</si>
  <si>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</si>
  <si>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</si>
  <si>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</si>
  <si>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</si>
  <si>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</si>
  <si>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</si>
  <si>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</si>
  <si>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</si>
  <si>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</si>
  <si>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</si>
  <si>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</si>
  <si>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</si>
  <si>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</si>
  <si>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</si>
  <si>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</si>
  <si>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</si>
  <si>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</si>
  <si>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</si>
  <si>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</si>
  <si>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</si>
  <si>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</si>
  <si>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</si>
  <si>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</si>
  <si>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</si>
  <si>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</si>
  <si>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</si>
  <si>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</si>
  <si>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</si>
  <si>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</si>
  <si>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</si>
  <si>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</si>
  <si>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</si>
  <si>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</si>
  <si>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</si>
  <si>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</si>
  <si>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</si>
  <si>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</si>
  <si>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</si>
  <si>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</si>
  <si>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</si>
  <si>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</si>
  <si>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</si>
  <si>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</si>
  <si>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</si>
  <si>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</si>
  <si>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</si>
  <si>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</si>
  <si>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</si>
  <si>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</si>
  <si>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</si>
  <si>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</si>
  <si>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</si>
  <si>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</si>
  <si>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</si>
  <si>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</si>
  <si>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</si>
  <si>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</si>
  <si>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</si>
  <si>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</si>
  <si>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</si>
  <si>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</si>
  <si>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</si>
  <si>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</si>
  <si>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</si>
  <si>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</si>
  <si>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</si>
  <si>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</si>
  <si>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</si>
  <si>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</si>
  <si>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</si>
  <si>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</si>
  <si>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</si>
  <si>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</si>
  <si>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</si>
  <si>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</si>
  <si>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</si>
  <si>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</si>
  <si>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</si>
  <si>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</si>
  <si>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</si>
  <si>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</si>
  <si>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</si>
  <si>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</si>
  <si>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</si>
  <si>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</si>
  <si>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</si>
  <si>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</si>
  <si>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</si>
  <si>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</si>
  <si>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</si>
  <si>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</si>
  <si>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</si>
  <si>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</si>
  <si>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</si>
  <si>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</si>
  <si>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</si>
  <si>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</si>
  <si>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</si>
  <si>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</si>
  <si>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</si>
  <si>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</si>
  <si>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</si>
  <si>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</si>
  <si>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</si>
  <si>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</si>
  <si>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</si>
  <si>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</si>
  <si>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</si>
  <si>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</si>
  <si>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</si>
  <si>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</si>
  <si>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</si>
  <si>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</si>
  <si>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</si>
  <si>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</si>
  <si>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</si>
  <si>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</si>
  <si>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</si>
  <si>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</si>
  <si>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</si>
  <si>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</si>
  <si>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</si>
  <si>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</si>
  <si>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</si>
  <si>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</si>
  <si>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</si>
  <si>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</si>
  <si>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</si>
  <si>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</si>
  <si>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</si>
  <si>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</si>
  <si>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</si>
  <si>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</si>
  <si>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</si>
  <si>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</si>
  <si>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</si>
  <si>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</si>
  <si>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</si>
  <si>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</si>
  <si>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</si>
  <si>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</si>
  <si>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</si>
  <si>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</si>
  <si>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</si>
  <si>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</si>
  <si>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</si>
  <si>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</si>
  <si>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</si>
  <si>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</si>
  <si>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</si>
  <si>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</si>
  <si>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</si>
  <si>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</si>
  <si>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</si>
  <si>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</si>
  <si>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</si>
  <si>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</si>
  <si>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</si>
  <si>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</si>
  <si>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</si>
  <si>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</si>
  <si>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</si>
  <si>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</si>
  <si>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</si>
  <si>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</si>
  <si>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</si>
  <si>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</si>
  <si>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</si>
  <si>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</si>
  <si>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</si>
  <si>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</si>
  <si>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</si>
  <si>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</si>
  <si>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</si>
  <si>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</si>
  <si>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</si>
  <si>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</si>
  <si>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</si>
  <si>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</si>
  <si>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</si>
  <si>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</si>
  <si>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</si>
  <si>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</si>
  <si>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</si>
  <si>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</si>
  <si>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</si>
  <si>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</si>
  <si>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</si>
  <si>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</si>
  <si>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</si>
  <si>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</si>
  <si>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</si>
  <si>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</si>
  <si>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</si>
  <si>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</si>
  <si>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</si>
  <si>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</si>
  <si>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</si>
  <si>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</si>
  <si>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</si>
  <si>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</si>
  <si>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</si>
  <si>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</si>
  <si>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</si>
  <si>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</si>
  <si>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</si>
  <si>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</si>
  <si>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</si>
  <si>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</si>
  <si>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</si>
  <si>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</si>
  <si>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</si>
  <si>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</si>
  <si>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</si>
  <si>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</si>
  <si>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</si>
  <si>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</si>
  <si>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</si>
  <si>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</si>
  <si>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</si>
  <si>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</si>
  <si>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</si>
  <si>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</si>
  <si>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</si>
  <si>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</si>
  <si>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</si>
  <si>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</si>
  <si>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</si>
  <si>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</si>
  <si>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</si>
  <si>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</si>
  <si>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</si>
  <si>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</si>
  <si>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</si>
  <si>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</si>
  <si>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</si>
  <si>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</si>
  <si>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</si>
  <si>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</si>
  <si>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</si>
  <si>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</si>
  <si>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</si>
  <si>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</si>
  <si>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</si>
  <si>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</si>
  <si>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</si>
  <si>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</si>
  <si>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</si>
  <si>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</si>
  <si>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</si>
  <si>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</si>
  <si>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</si>
  <si>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</si>
  <si>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</si>
  <si>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</si>
  <si>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</si>
  <si>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</si>
  <si>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</si>
  <si>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</si>
  <si>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</si>
  <si>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</si>
  <si>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</si>
  <si>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</si>
  <si>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</si>
  <si>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</si>
  <si>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</si>
  <si>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</si>
  <si>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</si>
  <si>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</si>
  <si>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</si>
  <si>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</si>
  <si>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</si>
  <si>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</si>
  <si>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</si>
  <si>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</si>
  <si>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</si>
  <si>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</si>
  <si>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</si>
  <si>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</si>
  <si>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</si>
  <si>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</si>
  <si>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</si>
  <si>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</si>
  <si>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</si>
  <si>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</si>
  <si>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</si>
  <si>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</si>
  <si>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</si>
  <si>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</si>
  <si>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</si>
  <si>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</si>
  <si>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</si>
  <si>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</si>
  <si>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</si>
  <si>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</si>
  <si>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</si>
  <si>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</si>
  <si>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</si>
  <si>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</si>
  <si>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</si>
  <si>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</si>
  <si>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</si>
  <si>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</si>
  <si>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</si>
  <si>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</si>
  <si>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</si>
  <si>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</si>
  <si>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</si>
  <si>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</si>
  <si>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</si>
  <si>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</si>
  <si>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</si>
  <si>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</si>
  <si>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</si>
  <si>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</si>
  <si>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</si>
  <si>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</si>
  <si>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</si>
  <si>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</si>
  <si>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</si>
  <si>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</si>
  <si>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</si>
  <si>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</si>
  <si>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</si>
  <si>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</si>
  <si>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</si>
  <si>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</si>
  <si>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</si>
  <si>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</si>
  <si>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</si>
  <si>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</si>
  <si>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</si>
  <si>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</si>
  <si>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</si>
  <si>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</si>
  <si>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</si>
  <si>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</si>
  <si>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</si>
  <si>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</si>
  <si>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</si>
  <si>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</si>
  <si>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</si>
  <si>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</si>
  <si>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</si>
  <si>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</si>
  <si>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</si>
  <si>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</si>
  <si>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</si>
  <si>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</si>
  <si>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</si>
  <si>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</si>
  <si>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</si>
  <si>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</si>
  <si>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</si>
  <si>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</si>
  <si>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</si>
  <si>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</si>
  <si>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</si>
  <si>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</si>
  <si>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</si>
  <si>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</si>
  <si>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</si>
  <si>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</si>
  <si>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</si>
  <si>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</si>
  <si>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</si>
  <si>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</si>
  <si>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</si>
  <si>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</si>
  <si>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</si>
  <si>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</si>
  <si>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</si>
  <si>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</si>
  <si>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</si>
  <si>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</si>
  <si>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</si>
  <si>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</si>
  <si>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</si>
  <si>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</si>
  <si>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</si>
  <si>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</si>
  <si>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</si>
  <si>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</si>
  <si>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</si>
  <si>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</si>
  <si>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</si>
  <si>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</si>
  <si>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</si>
  <si>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</si>
  <si>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</si>
  <si>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</si>
  <si>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</si>
  <si>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</si>
  <si>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</si>
  <si>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</si>
  <si>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</si>
  <si>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</si>
  <si>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</si>
  <si>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</si>
  <si>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</si>
  <si>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</si>
  <si>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</si>
  <si>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</si>
  <si>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</si>
  <si>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</si>
  <si>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</si>
  <si>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</si>
  <si>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</si>
  <si>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</si>
  <si>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</si>
  <si>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</si>
  <si>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</si>
  <si>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</si>
  <si>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</si>
  <si>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</si>
  <si>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</si>
  <si>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</si>
  <si>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</si>
  <si>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</si>
  <si>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</si>
  <si>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</si>
  <si>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</si>
  <si>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</si>
  <si>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</si>
  <si>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</si>
  <si>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</si>
  <si>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</si>
  <si>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</si>
  <si>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</si>
  <si>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</si>
  <si>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</si>
  <si>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</si>
  <si>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</si>
  <si>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</si>
  <si>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</si>
  <si>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</si>
  <si>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</si>
  <si>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</si>
  <si>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</si>
  <si>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</si>
  <si>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</si>
  <si>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</si>
  <si>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</si>
  <si>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</si>
  <si>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</si>
  <si>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</si>
  <si>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</si>
  <si>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</si>
  <si>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</si>
  <si>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</si>
  <si>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</si>
  <si>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</si>
  <si>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</si>
  <si>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</si>
  <si>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</si>
  <si>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</si>
  <si>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</si>
  <si>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</si>
  <si>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</si>
  <si>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</si>
  <si>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</si>
  <si>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</si>
  <si>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</si>
  <si>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</si>
  <si>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</si>
  <si>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</si>
  <si>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</si>
  <si>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</si>
  <si>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</si>
  <si>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</si>
  <si>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</si>
  <si>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</si>
  <si>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</si>
  <si>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</si>
  <si>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</si>
  <si>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</si>
  <si>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</si>
  <si>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</si>
  <si>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</si>
  <si>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</si>
  <si>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</si>
  <si>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</si>
  <si>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</si>
  <si>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</si>
  <si>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</si>
  <si>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</si>
  <si>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</si>
  <si>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</si>
  <si>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</si>
  <si>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</si>
  <si>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</si>
  <si>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</si>
  <si>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</si>
  <si>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</si>
  <si>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</si>
  <si>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</si>
  <si>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</si>
  <si>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</si>
  <si>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</si>
  <si>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</si>
  <si>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</si>
  <si>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</si>
  <si>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</si>
  <si>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</si>
  <si>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</si>
  <si>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</si>
  <si>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</si>
  <si>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</si>
  <si>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</si>
  <si>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</si>
  <si>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</si>
  <si>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</si>
  <si>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</si>
  <si>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</si>
  <si>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</si>
  <si>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</si>
  <si>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</si>
  <si>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</si>
  <si>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</si>
  <si>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</si>
  <si>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</si>
  <si>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</si>
  <si>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</si>
  <si>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</si>
  <si>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</si>
  <si>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</si>
  <si>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</si>
  <si>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</si>
  <si>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</si>
  <si>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</si>
  <si>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</si>
  <si>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</si>
  <si>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</si>
  <si>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</si>
  <si>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</si>
  <si>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</si>
  <si>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</si>
  <si>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</si>
  <si>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</si>
  <si>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</si>
  <si>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</si>
  <si>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</si>
  <si>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</si>
  <si>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</si>
  <si>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</si>
  <si>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</si>
  <si>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</si>
  <si>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</si>
  <si>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</si>
  <si>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</si>
  <si>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</si>
  <si>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</si>
  <si>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</si>
  <si>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</si>
  <si>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</si>
  <si>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</si>
  <si>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</si>
  <si>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</si>
  <si>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</si>
  <si>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</si>
  <si>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</si>
  <si>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</si>
  <si>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</si>
  <si>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</si>
  <si>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</si>
  <si>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</si>
  <si>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</si>
  <si>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</si>
  <si>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</si>
  <si>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</si>
  <si>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</si>
  <si>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</si>
  <si>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</si>
  <si>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</si>
  <si>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</si>
  <si>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</si>
  <si>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</si>
  <si>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</si>
  <si>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</si>
  <si>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</si>
  <si>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</si>
  <si>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</si>
  <si>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</si>
  <si>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</si>
  <si>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</si>
  <si>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</si>
  <si>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</si>
  <si>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</si>
  <si>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</si>
  <si>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</si>
  <si>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</si>
  <si>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</si>
  <si>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</si>
  <si>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</si>
  <si>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</si>
  <si>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</si>
  <si>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</si>
  <si>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</si>
  <si>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</si>
  <si>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</si>
  <si>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</si>
  <si>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</si>
  <si>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</si>
  <si>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</si>
  <si>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</si>
  <si>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</si>
  <si>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</si>
  <si>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</si>
  <si>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</si>
  <si>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</si>
  <si>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</si>
  <si>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</si>
  <si>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</si>
  <si>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</si>
  <si>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</si>
  <si>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</si>
  <si>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</si>
  <si>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</si>
  <si>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</si>
  <si>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</si>
  <si>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</si>
  <si>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</si>
  <si>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</si>
  <si>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</si>
  <si>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</si>
  <si>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</si>
  <si>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</si>
  <si>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</si>
  <si>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</si>
  <si>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</si>
  <si>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</si>
  <si>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</si>
  <si>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</si>
  <si>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</si>
  <si>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</si>
  <si>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</si>
  <si>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</si>
  <si>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</si>
  <si>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</si>
  <si>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</si>
  <si>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</si>
  <si>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</si>
  <si>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</si>
  <si>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</si>
  <si>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</si>
  <si>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</si>
  <si>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</si>
  <si>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</si>
  <si>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</si>
  <si>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</si>
  <si>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</si>
  <si>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</si>
  <si>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</si>
  <si>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</si>
  <si>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</si>
  <si>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</si>
  <si>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</si>
  <si>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</si>
  <si>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</si>
  <si>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</si>
  <si>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</si>
  <si>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</si>
  <si>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</si>
  <si>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</si>
  <si>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</si>
  <si>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</si>
  <si>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</si>
  <si>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</si>
  <si>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</si>
  <si>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</si>
  <si>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</si>
  <si>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</si>
  <si>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</si>
  <si>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</si>
  <si>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</si>
  <si>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</si>
  <si>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</si>
  <si>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</si>
  <si>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</si>
  <si>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</si>
  <si>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</si>
  <si>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</si>
  <si>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</si>
  <si>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</si>
  <si>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</si>
  <si>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</si>
  <si>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</si>
  <si>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</si>
  <si>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</si>
  <si>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</si>
  <si>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</si>
  <si>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</si>
  <si>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</si>
  <si>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</si>
  <si>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</si>
  <si>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</si>
  <si>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</si>
  <si>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</si>
  <si>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</si>
  <si>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</si>
  <si>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</si>
  <si>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</si>
  <si>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</si>
  <si>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</si>
  <si>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</si>
  <si>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</si>
  <si>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</si>
  <si>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</si>
  <si>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</si>
  <si>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</si>
  <si>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</si>
  <si>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</si>
  <si>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</si>
  <si>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</si>
  <si>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</si>
  <si>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</si>
  <si>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</si>
  <si>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</si>
  <si>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</si>
  <si>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</si>
  <si>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</si>
  <si>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</si>
  <si>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</si>
  <si>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</si>
  <si>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</si>
  <si>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</si>
  <si>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</si>
  <si>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</si>
  <si>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</si>
  <si>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</si>
  <si>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</si>
  <si>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</si>
  <si>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</si>
  <si>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</si>
  <si>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</si>
  <si>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</si>
  <si>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</si>
  <si>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</si>
  <si>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</si>
  <si>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</si>
  <si>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</si>
  <si>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</si>
  <si>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</si>
  <si>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</si>
  <si>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</si>
  <si>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</si>
  <si>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</si>
  <si>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</si>
  <si>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</si>
  <si>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</si>
  <si>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</si>
  <si>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</si>
  <si>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</si>
  <si>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</si>
  <si>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</si>
  <si>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</si>
  <si>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</si>
  <si>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</si>
  <si>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</si>
  <si>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</si>
  <si>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</si>
  <si>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</si>
  <si>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</si>
  <si>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</si>
  <si>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</si>
  <si>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</si>
  <si>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</si>
  <si>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</si>
  <si>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</si>
  <si>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</si>
  <si>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</si>
  <si>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</si>
  <si>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</si>
  <si>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</si>
  <si>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</si>
  <si>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</si>
  <si>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</si>
  <si>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</si>
  <si>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</si>
  <si>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</si>
  <si>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</si>
  <si>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</si>
  <si>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</si>
  <si>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</si>
  <si>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</si>
  <si>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</si>
  <si>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</si>
  <si>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</si>
  <si>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</si>
  <si>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</si>
  <si>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</si>
  <si>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</si>
  <si>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</si>
  <si>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</si>
  <si>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</si>
  <si>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</si>
  <si>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</si>
  <si>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</si>
  <si>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</si>
  <si>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</si>
  <si>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</si>
  <si>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</si>
  <si>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</si>
  <si>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</si>
  <si>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</si>
  <si>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</si>
  <si>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</si>
  <si>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</si>
  <si>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</si>
  <si>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</si>
  <si>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</si>
  <si>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</si>
  <si>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</si>
  <si>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</si>
  <si>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</si>
  <si>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</si>
  <si>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</si>
  <si>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</si>
  <si>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</si>
  <si>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</si>
  <si>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</si>
  <si>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</si>
  <si>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</si>
  <si>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</si>
  <si>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</si>
  <si>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</si>
  <si>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</si>
  <si>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</si>
  <si>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</si>
  <si>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</si>
  <si>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</si>
  <si>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</si>
  <si>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</si>
  <si>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</si>
  <si>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</si>
  <si>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</si>
  <si>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</si>
  <si>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</si>
  <si>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</si>
  <si>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</si>
  <si>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</si>
  <si>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</si>
  <si>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</si>
  <si>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</si>
  <si>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</si>
  <si>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</si>
  <si>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</si>
  <si>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</si>
  <si>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</si>
  <si>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</si>
  <si>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</si>
  <si>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</si>
  <si>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</si>
  <si>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</si>
  <si>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</si>
  <si>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</si>
  <si>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</si>
  <si>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</si>
  <si>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</si>
  <si>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</si>
  <si>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</si>
  <si>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</si>
  <si>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</si>
  <si>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</si>
  <si>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</si>
  <si>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</si>
  <si>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</si>
  <si>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</si>
  <si>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</si>
  <si>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</si>
  <si>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</si>
  <si>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</si>
  <si>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</si>
  <si>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</si>
  <si>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</si>
  <si>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</si>
  <si>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</si>
  <si>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</si>
  <si>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</si>
  <si>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</si>
  <si>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</si>
  <si>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</si>
  <si>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</si>
  <si>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</si>
  <si>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</si>
  <si>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</si>
  <si>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</si>
  <si>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</si>
  <si>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</si>
  <si>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</si>
  <si>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</si>
  <si>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</si>
  <si>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</si>
  <si>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</si>
  <si>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</si>
  <si>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</si>
  <si>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</si>
  <si>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</si>
  <si>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</si>
  <si>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</si>
  <si>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</si>
  <si>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</si>
  <si>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</si>
  <si>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</si>
  <si>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</si>
  <si>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</si>
  <si>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</si>
  <si>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</si>
  <si>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</si>
  <si>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</si>
  <si>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</si>
  <si>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</si>
  <si>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</si>
  <si>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</si>
  <si>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</si>
  <si>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</si>
  <si>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</si>
  <si>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</si>
  <si>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</si>
  <si>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</si>
  <si>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</si>
  <si>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</si>
  <si>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</si>
  <si>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</si>
  <si>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</si>
  <si>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</si>
  <si>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</si>
  <si>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</si>
  <si>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</si>
  <si>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</si>
  <si>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</si>
  <si>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</si>
  <si>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</si>
  <si>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</si>
  <si>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</si>
  <si>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</si>
  <si>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</si>
  <si>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</si>
  <si>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</si>
  <si>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</si>
  <si>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</si>
  <si>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</si>
  <si>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</si>
  <si>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</si>
  <si>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</si>
  <si>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</si>
  <si>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</si>
  <si>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</si>
  <si>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</si>
  <si>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</si>
  <si>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</si>
  <si>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</si>
  <si>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</si>
  <si>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</si>
  <si>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</si>
  <si>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</si>
  <si>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</si>
  <si>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</si>
  <si>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</si>
  <si>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</si>
  <si>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</si>
  <si>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</si>
  <si>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</si>
  <si>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</si>
  <si>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</si>
  <si>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</si>
  <si>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</si>
  <si>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</si>
  <si>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</si>
  <si>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</si>
  <si>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</si>
  <si>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</si>
  <si>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</si>
  <si>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</si>
  <si>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</si>
  <si>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</si>
  <si>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</si>
  <si>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</si>
  <si>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</si>
  <si>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</si>
  <si>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</si>
  <si>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</si>
  <si>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</si>
  <si>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</si>
  <si>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</si>
  <si>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</si>
  <si>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</si>
  <si>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</si>
  <si>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</si>
  <si>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</si>
  <si>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</si>
  <si>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</si>
  <si>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</si>
  <si>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</si>
  <si>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</si>
  <si>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</si>
  <si>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</si>
  <si>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</si>
  <si>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</si>
  <si>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</si>
  <si>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</si>
  <si>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</si>
  <si>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</si>
  <si>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</si>
  <si>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</si>
  <si>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</si>
  <si>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</si>
  <si>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</si>
  <si>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</si>
  <si>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</si>
  <si>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</si>
  <si>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</si>
  <si>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</si>
  <si>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</si>
  <si>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</si>
  <si>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</si>
  <si>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</si>
  <si>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</si>
  <si>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</si>
  <si>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</si>
  <si>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</si>
  <si>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</si>
  <si>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</si>
  <si>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</si>
  <si>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</si>
  <si>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</si>
  <si>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</si>
  <si>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</si>
  <si>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</si>
  <si>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</si>
  <si>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</si>
  <si>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</si>
  <si>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</si>
  <si>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</si>
  <si>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</si>
  <si>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</si>
  <si>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</si>
  <si>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</si>
  <si>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 xml:space="preserve">Subcategory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</si>
  <si>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</si>
  <si>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</si>
  <si>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</si>
  <si>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</si>
  <si>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</si>
  <si>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</si>
  <si>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</si>
  <si>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</si>
  <si>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</si>
  <si>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</si>
  <si>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</si>
  <si>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</si>
  <si>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</si>
  <si>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</si>
  <si>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</si>
  <si>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</si>
  <si>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</si>
  <si>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</si>
  <si>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</si>
  <si>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</si>
  <si>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</si>
  <si>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</si>
  <si>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</si>
  <si>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</si>
  <si>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</si>
  <si>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</si>
  <si>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</si>
  <si>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</si>
  <si>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</si>
  <si>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</si>
  <si>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</si>
  <si>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</si>
  <si>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</si>
  <si>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</si>
  <si>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</si>
  <si>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</si>
  <si>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</si>
  <si>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</si>
  <si>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</si>
  <si>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</si>
  <si>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</si>
  <si>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</si>
  <si>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</si>
  <si>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</si>
  <si>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</si>
  <si>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</si>
  <si>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</si>
  <si>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</si>
  <si>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</si>
  <si>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</si>
  <si>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</si>
  <si>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</si>
  <si>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</si>
  <si>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</si>
  <si>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</si>
  <si>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</si>
  <si>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</si>
  <si>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</si>
  <si>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</si>
  <si>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</si>
  <si>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</si>
  <si>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</si>
  <si>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</si>
  <si>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</si>
  <si>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</si>
  <si>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</si>
  <si>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</si>
  <si>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</si>
  <si>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</si>
  <si>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</si>
  <si>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</si>
  <si>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</si>
  <si>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</si>
  <si>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</si>
  <si>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 xml:space="preserve">Goal </t>
  </si>
  <si>
    <t xml:space="preserve">Pledged </t>
  </si>
  <si>
    <t>Number of Backers</t>
  </si>
  <si>
    <t>Successful</t>
  </si>
  <si>
    <t xml:space="preserve">Failed </t>
  </si>
  <si>
    <t>Mean Goal</t>
  </si>
  <si>
    <t>Median Goal</t>
  </si>
  <si>
    <t>Mean Pledged</t>
  </si>
  <si>
    <t>Median Pledged</t>
  </si>
  <si>
    <t xml:space="preserve">Standard Deviation of Goal </t>
  </si>
  <si>
    <t xml:space="preserve">Upper Quartile of Goal </t>
  </si>
  <si>
    <t xml:space="preserve">Lower Quartile of Goal 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</si>
  <si>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</si>
  <si>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</si>
  <si>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</si>
  <si>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</si>
  <si>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</si>
  <si>
    <t>Goal</t>
  </si>
  <si>
    <t>Number Successful</t>
  </si>
  <si>
    <t>Number Failed</t>
  </si>
  <si>
    <t xml:space="preserve">Number Canceled </t>
  </si>
  <si>
    <t>Total Projects</t>
  </si>
  <si>
    <t>Percentage Failed</t>
  </si>
  <si>
    <t xml:space="preserve">Percentage Canceled 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</si>
  <si>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</si>
  <si>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</si>
  <si>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</si>
  <si>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</si>
  <si>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</si>
  <si>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</si>
  <si>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</si>
  <si>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</si>
  <si>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</si>
  <si>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</si>
  <si>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</si>
  <si>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</si>
  <si>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</si>
  <si>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</si>
  <si>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</si>
  <si>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 xml:space="preserve">Sum of 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</si>
</sst>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5" fontId="0" fillId="0" borderId="0" xfId="0" applyNumberFormat="1"/>
    <xf numFmtId="2" fontId="0" fillId="0" borderId="0" xfId="1" applyNumberFormat="1" applyFont="1"/>
    <xf numFmtId="2" fontId="1" fillId="0" borderId="0" xfId="1" applyNumberFormat="1" applyFont="1"/>
    <xf numFmtId="49" fontId="1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Goals'!$B$4:$B$16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0-4589-B81B-AD8371348F2E}"/>
            </c:ext>
          </c:extLst>
        </c:ser>
        <c:ser>
          <c:idx val="1"/>
          <c:order val="1"/>
          <c:tx>
            <c:strRef>
              <c:f>'Outcomes 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Goals'!$C$4:$C$16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0-4589-B81B-AD8371348F2E}"/>
            </c:ext>
          </c:extLst>
        </c:ser>
        <c:ser>
          <c:idx val="2"/>
          <c:order val="2"/>
          <c:tx>
            <c:strRef>
              <c:f>'Outcomes vs Goals'!$D$3</c:f>
              <c:strCache>
                <c:ptCount val="1"/>
                <c:pt idx="0">
                  <c:v>Sum of Percentage Canceled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80-4589-B81B-AD837134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628448"/>
        <c:axId val="2079626368"/>
      </c:lineChart>
      <c:catAx>
        <c:axId val="20796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26368"/>
        <c:crosses val="autoZero"/>
        <c:auto val="1"/>
        <c:lblAlgn val="ctr"/>
        <c:lblOffset val="100"/>
        <c:noMultiLvlLbl val="0"/>
      </c:catAx>
      <c:valAx>
        <c:axId val="20796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2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470822397200344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D-436B-A033-46C7928C43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D-436B-A033-46C7928C43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D-436B-A033-46C7928C43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D-436B-A033-46C7928C4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7105248"/>
        <c:axId val="907106496"/>
      </c:barChart>
      <c:catAx>
        <c:axId val="90710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06496"/>
        <c:crosses val="autoZero"/>
        <c:auto val="1"/>
        <c:lblAlgn val="ctr"/>
        <c:lblOffset val="100"/>
        <c:noMultiLvlLbl val="0"/>
      </c:catAx>
      <c:valAx>
        <c:axId val="9071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0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5-47A2-9B27-39D5B2AE7A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5-47A2-9B27-39D5B2AE7A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B5-47A2-9B27-39D5B2AE7A0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9-460B-9B06-D3C6A9A1D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2246912"/>
        <c:axId val="1422247744"/>
      </c:barChart>
      <c:catAx>
        <c:axId val="142224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247744"/>
        <c:crosses val="autoZero"/>
        <c:auto val="1"/>
        <c:lblAlgn val="ctr"/>
        <c:lblOffset val="100"/>
        <c:noMultiLvlLbl val="0"/>
      </c:catAx>
      <c:valAx>
        <c:axId val="14222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24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7060411198600182"/>
          <c:y val="0.164625255176436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59E-2"/>
          <c:y val="0.26153944298629339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5-4AD7-8B42-3DE30DF79C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5-4AD7-8B42-3DE30DF79C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B5-4AD7-8B42-3DE30DF79C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B5-4AD7-8B42-3DE30DF79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495247"/>
        <c:axId val="1319493583"/>
      </c:lineChart>
      <c:catAx>
        <c:axId val="131949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93583"/>
        <c:crosses val="autoZero"/>
        <c:auto val="1"/>
        <c:lblAlgn val="ctr"/>
        <c:lblOffset val="100"/>
        <c:noMultiLvlLbl val="0"/>
      </c:catAx>
      <c:valAx>
        <c:axId val="131949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9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8109711286089239"/>
          <c:y val="0.20166229221347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0-4ED1-BF02-3E877488AC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0-4ED1-BF02-3E877488AC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0-4ED1-BF02-3E877488A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538015"/>
        <c:axId val="684538847"/>
      </c:lineChart>
      <c:catAx>
        <c:axId val="68453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38847"/>
        <c:crosses val="autoZero"/>
        <c:auto val="1"/>
        <c:lblAlgn val="ctr"/>
        <c:lblOffset val="100"/>
        <c:noMultiLvlLbl val="0"/>
      </c:catAx>
      <c:valAx>
        <c:axId val="6845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3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327024</xdr:colOff>
      <xdr:row>2</xdr:row>
      <xdr:rowOff>117474</xdr:rowOff>
    </xdr:from>
    <xdr:to>
      <xdr:col>14</xdr:col>
      <xdr:colOff>438150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9B7F5-F901-4815-A346-01BF30374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28575</xdr:rowOff>
    </xdr:from>
    <xdr:to>
      <xdr:col>14</xdr:col>
      <xdr:colOff>419100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31AE7-287C-48D9-AD7A-FBE9B820E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2</xdr:row>
      <xdr:rowOff>180975</xdr:rowOff>
    </xdr:from>
    <xdr:to>
      <xdr:col>14</xdr:col>
      <xdr:colOff>31750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C11D18-B465-4D6C-81B3-657A3AC9C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2</xdr:row>
      <xdr:rowOff>161925</xdr:rowOff>
    </xdr:from>
    <xdr:to>
      <xdr:col>14</xdr:col>
      <xdr:colOff>222250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E00DB-88AA-4796-88FA-3DF4D69DE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</xdr:row>
      <xdr:rowOff>111125</xdr:rowOff>
    </xdr:from>
    <xdr:to>
      <xdr:col>14</xdr:col>
      <xdr:colOff>180975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C23AA-B224-43CF-833F-A21729B06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" refreshedDate="44625.931977546294" createdVersion="7" refreshedVersion="7" minRefreshableVersion="3" recordCount="12" xr:uid="{F131F13D-A660-46FA-9040-88E43D04BD82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 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5.806451612903231"/>
    </cacheField>
    <cacheField name="Percentage Failed" numFmtId="2">
      <sharedItems containsSemiMixedTypes="0" containsString="0" containsNumber="1" minValue="24.193548387096776" maxValue="100"/>
    </cacheField>
    <cacheField name="Percentage Canceled " numFmtId="2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" refreshedDate="44625.93197824074" createdVersion="7" refreshedVersion="7" minRefreshableVersion="3" recordCount="4114" xr:uid="{A2AD9B72-EB2C-4CEF-81CB-AA282B22E8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" refreshedDate="44625.931978935187" createdVersion="7" refreshedVersion="7" minRefreshableVersion="3" recordCount="4114" xr:uid="{D81853D7-6112-4937-A501-6BDAF1D00F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" refreshedDate="44625.931979398149" createdVersion="7" refreshedVersion="7" minRefreshableVersion="3" recordCount="4114" xr:uid="{9DEBF01F-C19C-4F25-BF2A-8B3C6859CE8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5.806451612903231"/>
    <n v="24.193548387096776"/>
    <n v="0"/>
  </r>
  <r>
    <x v="1"/>
    <n v="388"/>
    <n v="146"/>
    <n v="0"/>
    <n v="534"/>
    <n v="72.659176029962552"/>
    <n v="27.340823970037455"/>
    <n v="0"/>
  </r>
  <r>
    <x v="2"/>
    <n v="93"/>
    <n v="76"/>
    <n v="0"/>
    <n v="169"/>
    <n v="55.029585798816569"/>
    <n v="44.970414201183431"/>
    <n v="0"/>
  </r>
  <r>
    <x v="3"/>
    <n v="39"/>
    <n v="33"/>
    <n v="0"/>
    <n v="72"/>
    <n v="54.166666666666664"/>
    <n v="45.833333333333329"/>
    <n v="0"/>
  </r>
  <r>
    <x v="4"/>
    <n v="12"/>
    <n v="12"/>
    <n v="0"/>
    <n v="24"/>
    <n v="50"/>
    <n v="50"/>
    <n v="0"/>
  </r>
  <r>
    <x v="5"/>
    <n v="9"/>
    <n v="11"/>
    <n v="0"/>
    <n v="20"/>
    <n v="45"/>
    <n v="55.000000000000007"/>
    <n v="0"/>
  </r>
  <r>
    <x v="6"/>
    <n v="1"/>
    <n v="4"/>
    <n v="0"/>
    <n v="5"/>
    <n v="20"/>
    <n v="80"/>
    <n v="0"/>
  </r>
  <r>
    <x v="7"/>
    <n v="3"/>
    <n v="8"/>
    <n v="0"/>
    <n v="11"/>
    <n v="27.27272727272727"/>
    <n v="72.727272727272734"/>
    <n v="0"/>
  </r>
  <r>
    <x v="8"/>
    <n v="4"/>
    <n v="2"/>
    <n v="0"/>
    <n v="6"/>
    <n v="66.666666666666657"/>
    <n v="33.333333333333329"/>
    <n v="0"/>
  </r>
  <r>
    <x v="9"/>
    <n v="2"/>
    <n v="1"/>
    <n v="0"/>
    <n v="3"/>
    <n v="66.666666666666657"/>
    <n v="33.333333333333329"/>
    <n v="0"/>
  </r>
  <r>
    <x v="10"/>
    <n v="0"/>
    <n v="1"/>
    <n v="0"/>
    <n v="1"/>
    <n v="0"/>
    <n v="100"/>
    <n v="0"/>
  </r>
  <r>
    <x v="11"/>
    <n v="2"/>
    <n v="14"/>
    <n v="0"/>
    <n v="16"/>
    <n v="12.5"/>
    <n v="87.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5EA93-4C43-4F76-8B95-B9101989CCCE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D16" firstHeaderRow="0" firstDataRow="1" firstDataCol="1"/>
  <pivotFields count="8">
    <pivotField axis="axisRow" showAll="0">
      <items count="13">
        <item n="Less than 1000"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 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14CE6-6FE8-4700-92D8-4698B92AAE6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2B9FF-97B3-4EE5-82ED-38197FA86D5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54FC8-F552-4A0C-8FF7-8938F964323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212B7-04CB-4E51-B2E5-556422162797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1" zoomScale="71" zoomScaleNormal="71" workbookViewId="0">
      <pane ySplit="521" topLeftCell="A546" activePane="bottomLeft" state="frozen"/>
      <selection pane="bottomLeft" activeCell="U4" sqref="U4"/>
    </sheetView>
  </sheetViews>
  <sheetFormatPr defaultColWidth="8.81640625" defaultRowHeight="14.5" x14ac:dyDescent="0.35"/>
  <cols>
    <col min="2" max="2" width="38.453125" style="4" customWidth="1"/>
    <col min="3" max="3" width="40.36328125" style="1" customWidth="1"/>
    <col min="4" max="4" width="15.6328125" style="2" bestFit="1" customWidth="1"/>
    <col min="5" max="5" width="16.453125" style="3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7.6328125" customWidth="1"/>
    <col min="13" max="13" width="23.6328125" customWidth="1"/>
    <col min="14" max="14" width="26.54296875" customWidth="1"/>
    <col min="15" max="15" width="19.453125" customWidth="1"/>
    <col min="16" max="16" width="17.6328125" customWidth="1"/>
    <col min="17" max="17" width="15.1796875" customWidth="1"/>
    <col min="18" max="18" width="13.54296875" customWidth="1"/>
    <col min="19" max="19" width="22.26953125" style="16" customWidth="1"/>
    <col min="20" max="20" width="20.90625" style="16" customWidth="1"/>
    <col min="21" max="21" width="9.7265625" customWidth="1"/>
  </cols>
  <sheetData>
    <row r="1" spans="1:21" s="5" customFormat="1" x14ac:dyDescent="0.35">
      <c r="A1" s="5" t="s">
        <v>0</v>
      </c>
      <c r="B1" s="6" t="s">
        <v>1</v>
      </c>
      <c r="C1" s="7" t="s">
        <v>4110</v>
      </c>
      <c r="D1" s="8" t="s">
        <v>8216</v>
      </c>
      <c r="E1" s="9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11" t="s">
        <v>8359</v>
      </c>
      <c r="R1" s="5" t="s">
        <v>8308</v>
      </c>
      <c r="S1" s="15" t="s">
        <v>8365</v>
      </c>
      <c r="T1" s="15" t="s">
        <v>8366</v>
      </c>
      <c r="U1" s="5" t="s">
        <v>8379</v>
      </c>
    </row>
    <row r="2" spans="1:21" ht="43.5" x14ac:dyDescent="0.35">
      <c r="A2">
        <v>0</v>
      </c>
      <c r="B2" s="4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4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4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4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4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4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4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4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4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4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4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4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4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4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4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4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4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4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4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4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4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4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4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4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4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4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4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4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4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4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4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4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4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4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4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4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4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4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4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4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4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4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4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4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4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4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4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4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4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5">
      <c r="A51">
        <v>49</v>
      </c>
      <c r="B51" s="4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4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4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4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4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4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4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4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4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4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4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4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4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4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4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4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4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4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4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4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4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4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4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4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4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4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4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4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4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4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4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4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4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4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4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4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4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4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4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4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4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4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4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4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4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4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4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4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4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4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4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4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4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4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4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4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4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4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4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4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4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4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4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4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4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4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4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4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4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4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4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4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4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4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4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4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4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4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4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4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4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4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4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4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4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4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4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4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4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4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4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4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4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4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4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4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4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4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4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4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4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4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4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4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4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4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4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4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4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4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4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4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4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4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4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4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4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4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4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4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4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4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4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4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4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4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4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4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4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4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4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4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4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4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4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4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4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4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4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4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4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4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4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4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4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4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4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4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4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4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4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4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4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4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4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4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4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4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4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4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4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4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4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4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4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4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4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4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4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4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4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4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4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4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4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4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4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4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4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4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4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4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4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4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4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4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4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4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4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4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4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4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4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4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4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4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4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4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4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4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4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4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4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4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4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4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4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4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4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4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4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4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4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4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4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4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4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4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4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4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4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4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4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4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4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4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4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4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4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4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4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4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4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4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4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4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4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4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4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4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4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4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4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4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4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4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4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4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4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4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4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4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4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4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4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4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4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4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4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4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4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4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4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4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4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4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4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4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4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4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4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4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4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4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4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4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4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4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4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4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4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4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4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4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4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4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4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4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4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4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4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4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4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4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4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4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4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4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4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4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4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4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4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4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4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4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4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4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4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4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4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4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4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4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4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4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4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4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4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4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4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4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4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4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4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4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4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4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4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4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4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4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4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4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4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4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4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4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4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4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4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4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4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4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4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4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4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4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4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4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4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4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4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4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4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4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4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4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4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4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4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4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4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4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4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4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4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4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4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4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4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4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4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4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4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4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4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4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4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4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4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4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4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4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4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4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4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4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4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4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4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4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4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4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4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4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4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4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4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4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4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4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4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4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4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4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4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4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4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4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4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4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4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4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4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4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4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4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4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4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4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4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4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4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4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4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4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4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4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4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4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4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4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4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4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4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4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4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4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4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4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4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4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4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4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4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4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4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4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4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4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4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4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4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4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4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4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4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4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4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4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4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4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4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4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4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4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4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4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4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4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4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4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4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4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4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4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4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4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4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4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4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4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4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4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4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4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4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4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4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4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4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4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4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4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4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4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4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4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4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4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4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4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4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4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4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4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4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4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4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4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4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4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4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4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4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4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4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4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4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4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4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4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4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4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4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4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4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4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4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4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4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4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4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4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4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4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4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4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4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4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4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4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4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4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4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4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4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4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4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4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4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4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4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4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4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4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4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4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4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4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4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4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4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4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4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4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4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4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4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4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4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4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4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4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4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4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4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4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4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4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4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4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4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4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4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4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4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4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4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4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4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4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4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4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4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4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4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4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4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4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4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4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4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4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4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4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4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4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4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4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4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4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4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4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4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4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4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4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4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4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4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4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4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4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4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4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4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4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4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4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4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4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4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4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4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4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4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4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4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4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4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4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4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4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4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4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4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4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4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4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4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4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4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4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4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4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4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4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4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4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4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4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4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4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4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4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4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4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4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4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4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4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4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4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4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4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4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4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4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4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4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4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4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4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4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4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4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4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4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4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4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4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4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4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4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4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4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4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4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4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4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4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4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4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4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4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4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4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4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4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4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4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4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4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4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4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4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4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4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4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4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4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4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4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4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4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4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4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4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4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4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4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4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4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4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4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4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4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4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4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4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4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4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4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4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4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4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4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4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4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4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4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4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4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4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4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4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4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4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4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4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4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4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4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4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4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4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4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4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4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4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4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4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4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4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4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4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4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4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4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4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4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4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4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4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4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4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4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4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4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4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4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4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4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4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4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4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4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4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4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4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4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4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4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4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4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4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4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4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4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4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4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4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4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4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4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4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4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4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4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4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4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4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4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4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4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4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4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4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4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4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4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4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4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4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4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4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4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4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4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4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4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4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4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4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4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4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4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4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4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4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4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4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4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4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4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4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4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4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4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4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4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4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4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4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4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4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4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4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4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4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4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4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4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4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4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4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4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4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4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4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4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4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4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4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4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4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4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4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4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4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4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4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4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4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4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4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4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4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4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4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4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4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4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4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4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4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4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4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4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4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4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4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4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4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4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4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4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4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4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4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4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4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4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4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4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4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4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4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4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4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4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4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4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4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4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4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4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4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4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4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4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4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4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4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4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4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4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4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4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4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4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4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4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4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4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4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4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4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4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4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4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4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4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4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4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4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4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4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4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4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4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4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4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4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4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4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4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4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4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4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4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4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4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4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4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4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4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4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4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4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4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4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4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4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4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4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4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4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4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4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4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4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4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4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4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4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4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4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4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4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4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4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4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4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4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4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4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4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4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4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4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4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4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4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4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4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4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4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4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4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4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4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4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4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4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4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4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4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4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4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4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4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4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4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4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4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4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4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4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4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4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4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4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4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4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4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4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4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4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4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4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4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4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4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4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4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4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4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4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4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4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4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4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4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4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4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4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4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4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4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4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4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4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4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4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4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4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4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4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4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4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4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4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4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4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4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4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4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4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4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4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4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4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4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4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4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4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4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4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4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4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4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4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4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4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4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4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4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4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4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4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4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4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4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4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4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4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4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4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4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4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4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4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4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4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4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4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4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4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4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4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4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4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4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4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4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4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4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4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4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4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4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4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4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4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4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4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4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4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4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4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4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4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4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4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4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4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4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4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4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4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4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4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4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4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4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4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4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4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4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4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4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4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4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4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4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4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4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4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4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4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4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4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4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4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4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4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4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4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4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4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4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4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4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4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4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4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4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4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4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4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4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4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4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4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4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4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4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4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4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4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4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4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4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4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4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4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4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4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4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4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4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4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4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4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4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4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4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4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4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4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4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4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4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4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4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4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4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4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4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4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4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4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4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4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4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4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4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4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4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4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4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4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4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4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4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4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4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4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4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4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4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4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4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4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4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4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4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4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4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4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4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4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4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4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4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4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4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4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4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4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4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4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4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4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4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4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4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4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4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4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4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4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4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4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4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4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4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4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4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4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4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4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4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4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4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4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4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4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4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4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4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4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4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4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4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4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4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4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4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4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4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4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4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4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4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4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4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4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4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4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4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4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4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4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4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4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4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4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4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4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4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4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4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4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4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4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4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4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4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4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4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4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4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4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4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4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4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4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4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4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4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4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4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4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4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4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4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4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4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4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4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4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4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4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4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4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4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4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4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4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4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4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4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4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4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4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4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4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4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4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4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4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4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4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4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4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4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4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4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4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4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4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4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4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4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4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4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4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4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4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4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4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4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4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4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4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4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4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4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4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4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4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4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4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4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4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4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4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4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4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4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4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4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4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4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4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4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4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4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4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4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4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4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4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4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4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4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4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4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4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4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4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4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4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4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4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4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4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4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4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4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4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4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4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4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4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4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4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4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4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4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4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4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4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4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4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4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4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4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4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4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4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4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4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4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4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4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4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4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4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4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4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4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4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4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4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4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4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4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4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4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4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4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4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4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4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4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4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4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4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4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4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4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4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4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4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4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4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4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4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4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4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4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4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4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4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4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4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4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4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4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4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4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4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4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4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4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4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4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4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4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4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4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4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4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4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4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4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4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4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4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4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4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4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4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4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4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4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4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4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4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4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4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4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4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4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4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4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4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4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4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4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4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4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4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4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4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4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4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4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4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4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4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4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4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4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4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4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4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4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4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4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4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4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4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4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4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4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4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4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4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4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4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4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4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4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4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4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4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4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4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4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4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4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4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4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4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4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4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4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4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4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4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4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4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4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4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4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4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4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4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4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4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4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4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4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4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4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4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4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4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4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4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4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4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4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4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4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4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4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4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4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4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4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4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4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4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4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4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4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4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4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4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4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4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4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4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4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4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4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4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4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4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4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4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4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4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4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4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4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4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4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4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4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4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4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4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4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4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4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4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4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4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4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4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4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4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4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4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4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4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4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4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4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4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4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4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4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4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4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4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4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4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4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4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4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4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4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4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4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4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4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4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4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4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4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4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4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4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4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4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4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4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4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4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4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4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4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4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4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4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4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4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4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4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4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4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4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4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4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4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4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4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4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4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4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4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4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4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4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4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4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4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4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4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4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4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4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4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4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4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4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4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4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4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4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4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4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4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4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4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4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4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4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4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4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4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4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4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4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4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4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4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4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4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4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4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4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4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4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4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4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4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4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4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4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4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4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4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4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4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4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4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4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4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4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4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4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4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4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4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4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4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4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4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4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4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4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4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4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4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4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4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4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4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4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4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4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4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4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4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4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4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4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4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4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4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4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4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4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4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4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4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4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4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4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4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4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4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4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4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4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4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4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4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4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4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4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4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4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4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4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4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4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4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4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4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4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4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4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4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4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4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4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4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4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4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4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4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4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4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4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4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4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4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4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4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4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4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4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4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4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4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4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4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4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4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4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4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4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4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4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4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4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4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4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4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4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4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4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4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4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4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4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4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4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4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4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4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4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4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4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4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4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4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4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4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4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4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4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4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4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4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4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4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4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4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4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4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4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4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4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4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4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4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4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4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4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4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4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4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4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4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4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4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4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4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4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4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4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4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4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4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4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4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4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4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4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4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4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4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4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4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4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4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4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4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4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4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4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4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4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4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4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4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4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4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4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4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4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4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4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4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4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4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4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4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4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4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4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4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4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4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4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4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4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4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4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4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4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4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4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4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4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4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4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4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4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4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4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4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4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4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4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4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4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4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4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4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4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4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4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4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4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4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4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4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4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4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4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4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4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4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4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4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4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4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4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4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4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4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4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4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4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4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4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4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4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4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4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4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4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4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4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4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4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4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4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4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4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4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4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4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4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4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4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4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4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4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4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4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4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4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4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4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4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4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4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4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4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4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4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4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4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4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4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4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4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4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4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4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4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4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4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4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4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4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4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4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4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4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4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4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4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4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4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4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4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4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4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4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4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4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4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4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4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4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4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4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4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4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4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4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4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4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4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4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4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4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4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4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4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4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4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4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4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4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4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4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4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4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4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4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4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4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4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4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4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4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4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4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4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4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4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4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4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4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4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4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4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4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4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4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4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4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4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4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4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4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4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4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4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4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4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4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4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4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4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4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4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4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4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4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4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4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4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4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4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4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4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4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4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4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4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4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4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4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4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4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4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4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4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4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4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4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4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4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4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4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4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4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4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4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4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4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4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4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4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4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4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4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4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4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4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4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4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4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4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4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4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4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4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4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4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4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4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4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4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4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4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4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4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4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4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4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4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4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4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4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4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4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4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4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4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4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4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4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4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4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4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4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4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4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4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4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4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4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4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4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4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4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4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4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4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4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4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4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4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4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4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4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4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4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4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4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4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4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4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4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4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4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4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4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4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4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4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4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4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4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4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4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4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4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4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4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4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4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4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4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4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4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4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4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4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4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4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4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4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4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4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4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4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4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4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4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4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4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4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4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4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4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4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4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4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4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4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4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4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4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4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4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4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4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4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4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4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4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4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4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4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4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4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4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4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4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4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4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4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4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4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4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4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4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4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4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4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4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4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4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4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4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4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4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4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4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4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4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4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4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4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4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4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4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4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4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4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4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4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4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4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4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4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4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4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4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4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4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4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4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4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4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4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4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4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4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4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4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4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4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4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4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4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4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4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4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4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4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4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4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4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4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4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4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4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4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4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4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4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4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4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4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4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4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4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4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4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4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4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4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4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4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4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4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4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4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4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4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4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4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4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4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4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4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4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4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4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4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4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4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4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4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4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4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4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4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4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4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4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4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4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4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4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4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4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4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4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4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4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4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4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4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4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4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4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4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4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4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4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4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4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4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4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4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4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4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4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4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4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4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4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4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4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4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4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4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4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4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4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4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4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4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4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4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4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4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4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4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4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4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4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4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4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4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4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4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4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4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4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4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4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4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4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4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4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4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4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4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4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4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4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4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4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4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4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4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4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4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4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4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4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4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4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4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4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4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4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4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4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4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4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4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4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4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4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4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4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4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4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4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4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4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4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4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4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4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4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4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4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4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4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4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4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4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4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4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4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4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4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4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4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4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4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4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4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4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4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4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4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4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4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4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4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4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4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4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4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4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4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4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4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4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4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4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4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4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4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4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4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4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4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4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4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4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4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4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4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4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4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4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4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4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4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4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4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4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4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4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4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4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4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4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4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4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4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4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4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4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4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4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4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4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4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4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4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4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4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4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4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4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4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4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4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4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4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4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4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4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4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4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4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4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4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4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4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4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4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4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4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4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4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4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4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4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4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4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4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4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4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4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4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4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4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4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4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4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4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4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4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4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4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4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4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4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4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4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4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4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4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4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4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4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4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4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4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4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4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4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4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4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4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4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4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4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4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4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4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4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4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4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4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4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4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4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4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4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4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4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4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4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4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4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4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4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4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4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4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4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4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4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4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4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4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4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4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4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4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4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4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4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4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4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4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4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4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4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4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4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4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4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4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4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4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4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4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4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4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4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4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4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4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4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4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4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4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4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4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4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4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4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4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4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4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4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4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4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4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4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4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4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4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8316</v>
      </c>
      <c r="R2884" t="s">
        <v>8317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4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8316</v>
      </c>
      <c r="R2885" t="s">
        <v>8317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4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8316</v>
      </c>
      <c r="R2886" t="s">
        <v>8317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4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8316</v>
      </c>
      <c r="R2887" t="s">
        <v>8317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4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8316</v>
      </c>
      <c r="R2888" t="s">
        <v>8317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4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8316</v>
      </c>
      <c r="R2889" t="s">
        <v>8317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4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8316</v>
      </c>
      <c r="R2890" t="s">
        <v>8317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4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8316</v>
      </c>
      <c r="R2891" t="s">
        <v>8317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4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8316</v>
      </c>
      <c r="R2892" t="s">
        <v>8317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4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8316</v>
      </c>
      <c r="R2893" t="s">
        <v>8317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4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8316</v>
      </c>
      <c r="R2894" t="s">
        <v>8317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4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8316</v>
      </c>
      <c r="R2895" t="s">
        <v>8317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4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8316</v>
      </c>
      <c r="R2896" t="s">
        <v>8317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4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8316</v>
      </c>
      <c r="R2897" t="s">
        <v>8317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4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8316</v>
      </c>
      <c r="R2898" t="s">
        <v>8317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4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8316</v>
      </c>
      <c r="R2899" t="s">
        <v>8317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4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8316</v>
      </c>
      <c r="R2900" t="s">
        <v>8317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4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8316</v>
      </c>
      <c r="R2901" t="s">
        <v>8317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4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8316</v>
      </c>
      <c r="R2902" t="s">
        <v>8317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4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8316</v>
      </c>
      <c r="R2903" t="s">
        <v>8317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4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8316</v>
      </c>
      <c r="R2904" t="s">
        <v>8317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4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8316</v>
      </c>
      <c r="R2905" t="s">
        <v>8317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4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8316</v>
      </c>
      <c r="R2906" t="s">
        <v>8317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4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8316</v>
      </c>
      <c r="R2907" t="s">
        <v>8317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4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8316</v>
      </c>
      <c r="R2908" t="s">
        <v>8317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4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8316</v>
      </c>
      <c r="R2909" t="s">
        <v>8317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4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8316</v>
      </c>
      <c r="R2910" t="s">
        <v>8317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4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8316</v>
      </c>
      <c r="R2911" t="s">
        <v>8317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4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8316</v>
      </c>
      <c r="R2912" t="s">
        <v>8317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4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8316</v>
      </c>
      <c r="R2913" t="s">
        <v>8317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4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8316</v>
      </c>
      <c r="R2914" t="s">
        <v>8317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4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8316</v>
      </c>
      <c r="R2915" t="s">
        <v>8317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4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8316</v>
      </c>
      <c r="R2916" t="s">
        <v>8317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4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8316</v>
      </c>
      <c r="R2917" t="s">
        <v>8317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4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8316</v>
      </c>
      <c r="R2918" t="s">
        <v>8317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4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8316</v>
      </c>
      <c r="R2919" t="s">
        <v>8317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4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8316</v>
      </c>
      <c r="R2920" t="s">
        <v>8317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4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8316</v>
      </c>
      <c r="R2921" t="s">
        <v>8317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4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8316</v>
      </c>
      <c r="R2922" t="s">
        <v>8317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4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8316</v>
      </c>
      <c r="R2923" t="s">
        <v>8358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4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8316</v>
      </c>
      <c r="R2924" t="s">
        <v>8358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4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8316</v>
      </c>
      <c r="R2925" t="s">
        <v>8358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4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8316</v>
      </c>
      <c r="R2926" t="s">
        <v>8358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4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8316</v>
      </c>
      <c r="R2927" t="s">
        <v>8358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4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8316</v>
      </c>
      <c r="R2928" t="s">
        <v>8358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4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8316</v>
      </c>
      <c r="R2929" t="s">
        <v>8358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4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8316</v>
      </c>
      <c r="R2930" t="s">
        <v>8358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4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8316</v>
      </c>
      <c r="R2931" t="s">
        <v>8358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4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8316</v>
      </c>
      <c r="R2932" t="s">
        <v>8358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4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8316</v>
      </c>
      <c r="R2933" t="s">
        <v>8358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4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8316</v>
      </c>
      <c r="R2934" t="s">
        <v>8358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4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8316</v>
      </c>
      <c r="R2935" t="s">
        <v>8358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4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8316</v>
      </c>
      <c r="R2936" t="s">
        <v>8358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4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8316</v>
      </c>
      <c r="R2937" t="s">
        <v>8358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4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8316</v>
      </c>
      <c r="R2938" t="s">
        <v>8358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4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8316</v>
      </c>
      <c r="R2939" t="s">
        <v>8358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4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8316</v>
      </c>
      <c r="R2940" t="s">
        <v>8358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4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8316</v>
      </c>
      <c r="R2941" t="s">
        <v>8358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4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8316</v>
      </c>
      <c r="R2942" t="s">
        <v>8358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4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8316</v>
      </c>
      <c r="R2943" t="s">
        <v>8356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4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8316</v>
      </c>
      <c r="R2944" t="s">
        <v>8356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4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8316</v>
      </c>
      <c r="R2945" t="s">
        <v>8356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4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8316</v>
      </c>
      <c r="R2946" t="s">
        <v>8356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4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4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8316</v>
      </c>
      <c r="R2948" t="s">
        <v>8356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4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8316</v>
      </c>
      <c r="R2949" t="s">
        <v>8356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4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8316</v>
      </c>
      <c r="R2950" t="s">
        <v>8356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4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8316</v>
      </c>
      <c r="R2951" t="s">
        <v>8356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4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8316</v>
      </c>
      <c r="R2952" t="s">
        <v>8356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4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8316</v>
      </c>
      <c r="R2953" t="s">
        <v>8356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4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8316</v>
      </c>
      <c r="R2954" t="s">
        <v>8356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4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8316</v>
      </c>
      <c r="R2955" t="s">
        <v>8356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4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8316</v>
      </c>
      <c r="R2956" t="s">
        <v>8356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4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8316</v>
      </c>
      <c r="R2957" t="s">
        <v>8356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4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8316</v>
      </c>
      <c r="R2958" t="s">
        <v>8356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4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8316</v>
      </c>
      <c r="R2959" t="s">
        <v>8356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4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8316</v>
      </c>
      <c r="R2960" t="s">
        <v>8356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4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8316</v>
      </c>
      <c r="R2961" t="s">
        <v>8356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4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8316</v>
      </c>
      <c r="R2962" t="s">
        <v>8356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4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8316</v>
      </c>
      <c r="R2963" t="s">
        <v>8317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4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8316</v>
      </c>
      <c r="R2964" t="s">
        <v>8317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4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8316</v>
      </c>
      <c r="R2965" t="s">
        <v>8317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4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8316</v>
      </c>
      <c r="R2966" t="s">
        <v>8317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4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8316</v>
      </c>
      <c r="R2967" t="s">
        <v>8317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4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8316</v>
      </c>
      <c r="R2968" t="s">
        <v>8317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4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8316</v>
      </c>
      <c r="R2969" t="s">
        <v>8317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4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8316</v>
      </c>
      <c r="R2970" t="s">
        <v>8317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4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8316</v>
      </c>
      <c r="R2971" t="s">
        <v>8317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4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8316</v>
      </c>
      <c r="R2972" t="s">
        <v>8317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4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8316</v>
      </c>
      <c r="R2973" t="s">
        <v>8317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4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8316</v>
      </c>
      <c r="R2974" t="s">
        <v>8317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4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8316</v>
      </c>
      <c r="R2975" t="s">
        <v>8317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4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8316</v>
      </c>
      <c r="R2976" t="s">
        <v>8317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4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8316</v>
      </c>
      <c r="R2977" t="s">
        <v>8317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4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8316</v>
      </c>
      <c r="R2978" t="s">
        <v>8317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4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8316</v>
      </c>
      <c r="R2979" t="s">
        <v>8317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4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8316</v>
      </c>
      <c r="R2980" t="s">
        <v>8317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4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8316</v>
      </c>
      <c r="R2981" t="s">
        <v>8317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4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8316</v>
      </c>
      <c r="R2982" t="s">
        <v>8317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4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8316</v>
      </c>
      <c r="R2983" t="s">
        <v>8356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4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8316</v>
      </c>
      <c r="R2984" t="s">
        <v>8356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4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8316</v>
      </c>
      <c r="R2985" t="s">
        <v>8356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4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8316</v>
      </c>
      <c r="R2986" t="s">
        <v>8356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4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8316</v>
      </c>
      <c r="R2987" t="s">
        <v>8356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4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8316</v>
      </c>
      <c r="R2988" t="s">
        <v>8356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4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8316</v>
      </c>
      <c r="R2989" t="s">
        <v>8356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4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8316</v>
      </c>
      <c r="R2990" t="s">
        <v>8356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4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8316</v>
      </c>
      <c r="R2991" t="s">
        <v>8356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4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8316</v>
      </c>
      <c r="R2992" t="s">
        <v>8356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4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8316</v>
      </c>
      <c r="R2993" t="s">
        <v>8356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4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8316</v>
      </c>
      <c r="R2994" t="s">
        <v>8356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4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8316</v>
      </c>
      <c r="R2995" t="s">
        <v>8356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4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8316</v>
      </c>
      <c r="R2996" t="s">
        <v>8356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4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8316</v>
      </c>
      <c r="R2997" t="s">
        <v>8356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4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8316</v>
      </c>
      <c r="R2998" t="s">
        <v>8356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4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8316</v>
      </c>
      <c r="R2999" t="s">
        <v>8356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4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8316</v>
      </c>
      <c r="R3000" t="s">
        <v>8356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4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8316</v>
      </c>
      <c r="R3001" t="s">
        <v>8356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4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8316</v>
      </c>
      <c r="R3002" t="s">
        <v>8356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4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8316</v>
      </c>
      <c r="R3003" t="s">
        <v>8356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4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8316</v>
      </c>
      <c r="R3004" t="s">
        <v>8356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4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8316</v>
      </c>
      <c r="R3005" t="s">
        <v>8356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4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8316</v>
      </c>
      <c r="R3006" t="s">
        <v>8356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4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8316</v>
      </c>
      <c r="R3007" t="s">
        <v>8356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4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8316</v>
      </c>
      <c r="R3008" t="s">
        <v>8356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4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8316</v>
      </c>
      <c r="R3009" t="s">
        <v>8356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4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8316</v>
      </c>
      <c r="R3010" t="s">
        <v>8356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4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4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8316</v>
      </c>
      <c r="R3012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4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8316</v>
      </c>
      <c r="R30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4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8316</v>
      </c>
      <c r="R3014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4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8316</v>
      </c>
      <c r="R3015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4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8316</v>
      </c>
      <c r="R3016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4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8316</v>
      </c>
      <c r="R3017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4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8316</v>
      </c>
      <c r="R3018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4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8316</v>
      </c>
      <c r="R3019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4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8316</v>
      </c>
      <c r="R3020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4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8316</v>
      </c>
      <c r="R3021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4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8316</v>
      </c>
      <c r="R3022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4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8316</v>
      </c>
      <c r="R302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4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8316</v>
      </c>
      <c r="R3024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4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8316</v>
      </c>
      <c r="R3025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4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8316</v>
      </c>
      <c r="R3026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4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8316</v>
      </c>
      <c r="R3027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4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8316</v>
      </c>
      <c r="R3028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4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8316</v>
      </c>
      <c r="R3029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4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8316</v>
      </c>
      <c r="R3030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4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8316</v>
      </c>
      <c r="R3031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4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8316</v>
      </c>
      <c r="R3032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4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8316</v>
      </c>
      <c r="R303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4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8316</v>
      </c>
      <c r="R3034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4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8316</v>
      </c>
      <c r="R3035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4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8316</v>
      </c>
      <c r="R3036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4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8316</v>
      </c>
      <c r="R3037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4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8316</v>
      </c>
      <c r="R3038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4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8316</v>
      </c>
      <c r="R3039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4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8316</v>
      </c>
      <c r="R3040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4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8316</v>
      </c>
      <c r="R3041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4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8316</v>
      </c>
      <c r="R3042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4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8316</v>
      </c>
      <c r="R304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4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8316</v>
      </c>
      <c r="R3044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4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8316</v>
      </c>
      <c r="R3045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4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8316</v>
      </c>
      <c r="R3046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4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8316</v>
      </c>
      <c r="R3047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4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8316</v>
      </c>
      <c r="R3048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4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8316</v>
      </c>
      <c r="R3049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4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8316</v>
      </c>
      <c r="R3050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4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8316</v>
      </c>
      <c r="R3051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4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8316</v>
      </c>
      <c r="R3052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4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8316</v>
      </c>
      <c r="R305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4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8316</v>
      </c>
      <c r="R3054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4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8316</v>
      </c>
      <c r="R3055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4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8316</v>
      </c>
      <c r="R3056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4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8316</v>
      </c>
      <c r="R3057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4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8316</v>
      </c>
      <c r="R3058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4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8316</v>
      </c>
      <c r="R3059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4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8316</v>
      </c>
      <c r="R3060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4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8316</v>
      </c>
      <c r="R3061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4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8316</v>
      </c>
      <c r="R3062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4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8316</v>
      </c>
      <c r="R306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4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8316</v>
      </c>
      <c r="R3064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4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8316</v>
      </c>
      <c r="R3065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4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8316</v>
      </c>
      <c r="R3066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4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8316</v>
      </c>
      <c r="R3067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4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8316</v>
      </c>
      <c r="R3068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4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8316</v>
      </c>
      <c r="R3069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4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8316</v>
      </c>
      <c r="R3070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4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8316</v>
      </c>
      <c r="R3071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4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8316</v>
      </c>
      <c r="R3072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4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8316</v>
      </c>
      <c r="R307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4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8316</v>
      </c>
      <c r="R3074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4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8316</v>
      </c>
      <c r="R3075" t="s">
        <v>8356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4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8316</v>
      </c>
      <c r="R3076" t="s">
        <v>8356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4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8316</v>
      </c>
      <c r="R3077" t="s">
        <v>8356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4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8316</v>
      </c>
      <c r="R3078" t="s">
        <v>8356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4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8316</v>
      </c>
      <c r="R3079" t="s">
        <v>8356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4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8316</v>
      </c>
      <c r="R3080" t="s">
        <v>8356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4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8316</v>
      </c>
      <c r="R3081" t="s">
        <v>8356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4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8316</v>
      </c>
      <c r="R3082" t="s">
        <v>8356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4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8316</v>
      </c>
      <c r="R3083" t="s">
        <v>8356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4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8316</v>
      </c>
      <c r="R3084" t="s">
        <v>8356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4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8316</v>
      </c>
      <c r="R3085" t="s">
        <v>8356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4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8316</v>
      </c>
      <c r="R3086" t="s">
        <v>8356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4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8316</v>
      </c>
      <c r="R3087" t="s">
        <v>8356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4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8316</v>
      </c>
      <c r="R3088" t="s">
        <v>8356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4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8316</v>
      </c>
      <c r="R3089" t="s">
        <v>8356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4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8316</v>
      </c>
      <c r="R3090" t="s">
        <v>8356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4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8316</v>
      </c>
      <c r="R3091" t="s">
        <v>8356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4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8316</v>
      </c>
      <c r="R3092" t="s">
        <v>8356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4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8316</v>
      </c>
      <c r="R3093" t="s">
        <v>8356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4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8316</v>
      </c>
      <c r="R3094" t="s">
        <v>8356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4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8316</v>
      </c>
      <c r="R3095" t="s">
        <v>8356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4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8316</v>
      </c>
      <c r="R3096" t="s">
        <v>8356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4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8316</v>
      </c>
      <c r="R3097" t="s">
        <v>8356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4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8316</v>
      </c>
      <c r="R3098" t="s">
        <v>8356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4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8316</v>
      </c>
      <c r="R3099" t="s">
        <v>8356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4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8316</v>
      </c>
      <c r="R3100" t="s">
        <v>8356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4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8316</v>
      </c>
      <c r="R3101" t="s">
        <v>8356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4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8316</v>
      </c>
      <c r="R3102" t="s">
        <v>8356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4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8316</v>
      </c>
      <c r="R3103" t="s">
        <v>8356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4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8316</v>
      </c>
      <c r="R3104" t="s">
        <v>8356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4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8316</v>
      </c>
      <c r="R3105" t="s">
        <v>8356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4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8316</v>
      </c>
      <c r="R3106" t="s">
        <v>8356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4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8316</v>
      </c>
      <c r="R3107" t="s">
        <v>8356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4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8316</v>
      </c>
      <c r="R3108" t="s">
        <v>8356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4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8316</v>
      </c>
      <c r="R3109" t="s">
        <v>8356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4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8316</v>
      </c>
      <c r="R3110" t="s">
        <v>8356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4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8316</v>
      </c>
      <c r="R3111" t="s">
        <v>8356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4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8316</v>
      </c>
      <c r="R3112" t="s">
        <v>8356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4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8316</v>
      </c>
      <c r="R3113" t="s">
        <v>8356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4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8316</v>
      </c>
      <c r="R3114" t="s">
        <v>8356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4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8316</v>
      </c>
      <c r="R3115" t="s">
        <v>8356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4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8316</v>
      </c>
      <c r="R3116" t="s">
        <v>8356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4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8316</v>
      </c>
      <c r="R3117" t="s">
        <v>8356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4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8316</v>
      </c>
      <c r="R3118" t="s">
        <v>8356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4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8316</v>
      </c>
      <c r="R3119" t="s">
        <v>8356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4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8316</v>
      </c>
      <c r="R3120" t="s">
        <v>8356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4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8316</v>
      </c>
      <c r="R3121" t="s">
        <v>8356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4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8316</v>
      </c>
      <c r="R3122" t="s">
        <v>8356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4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8316</v>
      </c>
      <c r="R3123" t="s">
        <v>8356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4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8316</v>
      </c>
      <c r="R3124" t="s">
        <v>8356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4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8316</v>
      </c>
      <c r="R3125" t="s">
        <v>8356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4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8316</v>
      </c>
      <c r="R3126" t="s">
        <v>8356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4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8316</v>
      </c>
      <c r="R3127" t="s">
        <v>8356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4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8316</v>
      </c>
      <c r="R3128" t="s">
        <v>8356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4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8316</v>
      </c>
      <c r="R3129" t="s">
        <v>8356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4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8316</v>
      </c>
      <c r="R3130" t="s">
        <v>8317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4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8316</v>
      </c>
      <c r="R3131" t="s">
        <v>8317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4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8316</v>
      </c>
      <c r="R3132" t="s">
        <v>8317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4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8316</v>
      </c>
      <c r="R3133" t="s">
        <v>8317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4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8316</v>
      </c>
      <c r="R3134" t="s">
        <v>8317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4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8316</v>
      </c>
      <c r="R3135" t="s">
        <v>8317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4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8316</v>
      </c>
      <c r="R3136" t="s">
        <v>8317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4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8316</v>
      </c>
      <c r="R3137" t="s">
        <v>8317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4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8316</v>
      </c>
      <c r="R3138" t="s">
        <v>8317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4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4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8316</v>
      </c>
      <c r="R3140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4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8316</v>
      </c>
      <c r="R3141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4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8316</v>
      </c>
      <c r="R3142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4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8316</v>
      </c>
      <c r="R314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4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8316</v>
      </c>
      <c r="R3144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4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8316</v>
      </c>
      <c r="R3145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4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8316</v>
      </c>
      <c r="R3146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4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8316</v>
      </c>
      <c r="R3147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4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8316</v>
      </c>
      <c r="R3148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4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8316</v>
      </c>
      <c r="R3149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4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8316</v>
      </c>
      <c r="R3150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4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8316</v>
      </c>
      <c r="R3151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4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8316</v>
      </c>
      <c r="R3152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4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8316</v>
      </c>
      <c r="R315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4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8316</v>
      </c>
      <c r="R3154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4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8316</v>
      </c>
      <c r="R3155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4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8316</v>
      </c>
      <c r="R3156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4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8316</v>
      </c>
      <c r="R3157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4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8316</v>
      </c>
      <c r="R3158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4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8316</v>
      </c>
      <c r="R3159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4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8316</v>
      </c>
      <c r="R3160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4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8316</v>
      </c>
      <c r="R3161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4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8316</v>
      </c>
      <c r="R3162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4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8316</v>
      </c>
      <c r="R316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4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8316</v>
      </c>
      <c r="R3164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4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8316</v>
      </c>
      <c r="R3165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4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8316</v>
      </c>
      <c r="R3166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4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8316</v>
      </c>
      <c r="R3167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4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8316</v>
      </c>
      <c r="R3168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4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8316</v>
      </c>
      <c r="R3169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4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8316</v>
      </c>
      <c r="R3170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4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8316</v>
      </c>
      <c r="R3171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4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8316</v>
      </c>
      <c r="R3172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4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8316</v>
      </c>
      <c r="R317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4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8316</v>
      </c>
      <c r="R3174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4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8316</v>
      </c>
      <c r="R3175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4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8316</v>
      </c>
      <c r="R3176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4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8316</v>
      </c>
      <c r="R3177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4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8316</v>
      </c>
      <c r="R3178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4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8316</v>
      </c>
      <c r="R3179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4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8316</v>
      </c>
      <c r="R3180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4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8316</v>
      </c>
      <c r="R3181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4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8316</v>
      </c>
      <c r="R3182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4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8316</v>
      </c>
      <c r="R318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4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8316</v>
      </c>
      <c r="R3184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4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8316</v>
      </c>
      <c r="R3185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4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8316</v>
      </c>
      <c r="R3186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4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8316</v>
      </c>
      <c r="R3187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4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8316</v>
      </c>
      <c r="R3188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4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8316</v>
      </c>
      <c r="R3189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4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8316</v>
      </c>
      <c r="R3190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4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8316</v>
      </c>
      <c r="R3191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4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8316</v>
      </c>
      <c r="R3192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4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8316</v>
      </c>
      <c r="R319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4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8316</v>
      </c>
      <c r="R3194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4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8316</v>
      </c>
      <c r="R3195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4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8316</v>
      </c>
      <c r="R3196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4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8316</v>
      </c>
      <c r="R3197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4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8316</v>
      </c>
      <c r="R3198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4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8316</v>
      </c>
      <c r="R3199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4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8316</v>
      </c>
      <c r="R3200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4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8316</v>
      </c>
      <c r="R3201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4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8316</v>
      </c>
      <c r="R3202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4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4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8316</v>
      </c>
      <c r="R3204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4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8316</v>
      </c>
      <c r="R3205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4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8316</v>
      </c>
      <c r="R3206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4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8316</v>
      </c>
      <c r="R3207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4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8316</v>
      </c>
      <c r="R3208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4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8316</v>
      </c>
      <c r="R3209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4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8316</v>
      </c>
      <c r="R3210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4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8316</v>
      </c>
      <c r="R3211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4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8316</v>
      </c>
      <c r="R3212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4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8316</v>
      </c>
      <c r="R32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4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8316</v>
      </c>
      <c r="R3214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4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8316</v>
      </c>
      <c r="R3215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4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8316</v>
      </c>
      <c r="R3216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4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8316</v>
      </c>
      <c r="R3217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4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8316</v>
      </c>
      <c r="R3218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4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8316</v>
      </c>
      <c r="R3219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4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8316</v>
      </c>
      <c r="R3220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4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8316</v>
      </c>
      <c r="R3221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4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8316</v>
      </c>
      <c r="R3222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4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8316</v>
      </c>
      <c r="R322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4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8316</v>
      </c>
      <c r="R3224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4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8316</v>
      </c>
      <c r="R3225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4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8316</v>
      </c>
      <c r="R3226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4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8316</v>
      </c>
      <c r="R3227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4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8316</v>
      </c>
      <c r="R3228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4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8316</v>
      </c>
      <c r="R3229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4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8316</v>
      </c>
      <c r="R3230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4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8316</v>
      </c>
      <c r="R3231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4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8316</v>
      </c>
      <c r="R3232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4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8316</v>
      </c>
      <c r="R323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4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8316</v>
      </c>
      <c r="R3234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4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8316</v>
      </c>
      <c r="R3235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4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8316</v>
      </c>
      <c r="R3236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4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8316</v>
      </c>
      <c r="R3237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4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8316</v>
      </c>
      <c r="R3238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4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8316</v>
      </c>
      <c r="R3239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4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8316</v>
      </c>
      <c r="R3240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4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8316</v>
      </c>
      <c r="R3241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4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8316</v>
      </c>
      <c r="R3242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4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8316</v>
      </c>
      <c r="R324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4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8316</v>
      </c>
      <c r="R3244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4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8316</v>
      </c>
      <c r="R3245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4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8316</v>
      </c>
      <c r="R3246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4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8316</v>
      </c>
      <c r="R3247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4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8316</v>
      </c>
      <c r="R3248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4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8316</v>
      </c>
      <c r="R3249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4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8316</v>
      </c>
      <c r="R3250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4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8316</v>
      </c>
      <c r="R3251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4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8316</v>
      </c>
      <c r="R3252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4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8316</v>
      </c>
      <c r="R325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4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8316</v>
      </c>
      <c r="R3254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4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8316</v>
      </c>
      <c r="R3255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4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8316</v>
      </c>
      <c r="R3256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4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8316</v>
      </c>
      <c r="R3257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4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8316</v>
      </c>
      <c r="R3258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4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8316</v>
      </c>
      <c r="R3259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4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8316</v>
      </c>
      <c r="R3260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4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8316</v>
      </c>
      <c r="R3261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4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8316</v>
      </c>
      <c r="R3262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4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8316</v>
      </c>
      <c r="R326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4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8316</v>
      </c>
      <c r="R3264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4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8316</v>
      </c>
      <c r="R3265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4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8316</v>
      </c>
      <c r="R3266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4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4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8316</v>
      </c>
      <c r="R3268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4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8316</v>
      </c>
      <c r="R3269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4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8316</v>
      </c>
      <c r="R3270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4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8316</v>
      </c>
      <c r="R3271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4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8316</v>
      </c>
      <c r="R3272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4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8316</v>
      </c>
      <c r="R327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4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8316</v>
      </c>
      <c r="R3274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4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8316</v>
      </c>
      <c r="R3275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4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8316</v>
      </c>
      <c r="R3276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4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8316</v>
      </c>
      <c r="R3277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4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8316</v>
      </c>
      <c r="R3278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4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8316</v>
      </c>
      <c r="R3279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4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8316</v>
      </c>
      <c r="R3280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4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8316</v>
      </c>
      <c r="R3281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4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8316</v>
      </c>
      <c r="R3282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4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8316</v>
      </c>
      <c r="R328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4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8316</v>
      </c>
      <c r="R3284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4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8316</v>
      </c>
      <c r="R3285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4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8316</v>
      </c>
      <c r="R3286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4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8316</v>
      </c>
      <c r="R3287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4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8316</v>
      </c>
      <c r="R3288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4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8316</v>
      </c>
      <c r="R3289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4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8316</v>
      </c>
      <c r="R3290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4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8316</v>
      </c>
      <c r="R3291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4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8316</v>
      </c>
      <c r="R3292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4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8316</v>
      </c>
      <c r="R329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4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8316</v>
      </c>
      <c r="R3294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4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8316</v>
      </c>
      <c r="R3295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4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8316</v>
      </c>
      <c r="R3296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4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8316</v>
      </c>
      <c r="R3297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4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8316</v>
      </c>
      <c r="R3298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4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8316</v>
      </c>
      <c r="R3299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4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8316</v>
      </c>
      <c r="R3300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4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8316</v>
      </c>
      <c r="R3301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4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8316</v>
      </c>
      <c r="R3302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4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8316</v>
      </c>
      <c r="R330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4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8316</v>
      </c>
      <c r="R3304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4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8316</v>
      </c>
      <c r="R3305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4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8316</v>
      </c>
      <c r="R3306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4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8316</v>
      </c>
      <c r="R3307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4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8316</v>
      </c>
      <c r="R3308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4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8316</v>
      </c>
      <c r="R3309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4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8316</v>
      </c>
      <c r="R3310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4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8316</v>
      </c>
      <c r="R3311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4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8316</v>
      </c>
      <c r="R3312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4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8316</v>
      </c>
      <c r="R33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4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8316</v>
      </c>
      <c r="R3314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4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8316</v>
      </c>
      <c r="R3315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4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8316</v>
      </c>
      <c r="R3316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4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8316</v>
      </c>
      <c r="R3317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4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8316</v>
      </c>
      <c r="R3318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4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8316</v>
      </c>
      <c r="R3319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4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8316</v>
      </c>
      <c r="R3320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4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8316</v>
      </c>
      <c r="R3321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4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8316</v>
      </c>
      <c r="R3322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4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8316</v>
      </c>
      <c r="R332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4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8316</v>
      </c>
      <c r="R3324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4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8316</v>
      </c>
      <c r="R3325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4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8316</v>
      </c>
      <c r="R3326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4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8316</v>
      </c>
      <c r="R3327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4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8316</v>
      </c>
      <c r="R3328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4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8316</v>
      </c>
      <c r="R3329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4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8316</v>
      </c>
      <c r="R3330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4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4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8316</v>
      </c>
      <c r="R3332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4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8316</v>
      </c>
      <c r="R333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4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8316</v>
      </c>
      <c r="R3334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4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8316</v>
      </c>
      <c r="R3335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4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8316</v>
      </c>
      <c r="R3336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4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8316</v>
      </c>
      <c r="R3337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4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8316</v>
      </c>
      <c r="R3338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4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8316</v>
      </c>
      <c r="R3339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4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8316</v>
      </c>
      <c r="R3340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4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8316</v>
      </c>
      <c r="R3341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4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8316</v>
      </c>
      <c r="R3342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4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8316</v>
      </c>
      <c r="R334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4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8316</v>
      </c>
      <c r="R3344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4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8316</v>
      </c>
      <c r="R3345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4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8316</v>
      </c>
      <c r="R3346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4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8316</v>
      </c>
      <c r="R3347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4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8316</v>
      </c>
      <c r="R3348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4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8316</v>
      </c>
      <c r="R3349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4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8316</v>
      </c>
      <c r="R3350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4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8316</v>
      </c>
      <c r="R3351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4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8316</v>
      </c>
      <c r="R3352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4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8316</v>
      </c>
      <c r="R335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4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8316</v>
      </c>
      <c r="R3354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4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8316</v>
      </c>
      <c r="R3355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4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8316</v>
      </c>
      <c r="R3356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4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8316</v>
      </c>
      <c r="R3357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4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8316</v>
      </c>
      <c r="R3358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4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8316</v>
      </c>
      <c r="R3359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4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8316</v>
      </c>
      <c r="R3360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4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8316</v>
      </c>
      <c r="R3361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4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8316</v>
      </c>
      <c r="R3362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4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8316</v>
      </c>
      <c r="R336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4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8316</v>
      </c>
      <c r="R3364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4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8316</v>
      </c>
      <c r="R3365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4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8316</v>
      </c>
      <c r="R3366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4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8316</v>
      </c>
      <c r="R3367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4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8316</v>
      </c>
      <c r="R3368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4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8316</v>
      </c>
      <c r="R3369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4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8316</v>
      </c>
      <c r="R3370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4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8316</v>
      </c>
      <c r="R3371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4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8316</v>
      </c>
      <c r="R3372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4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8316</v>
      </c>
      <c r="R337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4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8316</v>
      </c>
      <c r="R3374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4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8316</v>
      </c>
      <c r="R3375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4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8316</v>
      </c>
      <c r="R3376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4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8316</v>
      </c>
      <c r="R3377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4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8316</v>
      </c>
      <c r="R3378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4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8316</v>
      </c>
      <c r="R3379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4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8316</v>
      </c>
      <c r="R3380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4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8316</v>
      </c>
      <c r="R3381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4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8316</v>
      </c>
      <c r="R3382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4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8316</v>
      </c>
      <c r="R338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4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8316</v>
      </c>
      <c r="R3384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4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8316</v>
      </c>
      <c r="R3385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4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8316</v>
      </c>
      <c r="R3386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4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8316</v>
      </c>
      <c r="R3387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4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8316</v>
      </c>
      <c r="R3388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4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8316</v>
      </c>
      <c r="R3389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4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8316</v>
      </c>
      <c r="R3390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4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8316</v>
      </c>
      <c r="R3391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4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8316</v>
      </c>
      <c r="R3392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4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8316</v>
      </c>
      <c r="R339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4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8316</v>
      </c>
      <c r="R3394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4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4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8316</v>
      </c>
      <c r="R3396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4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8316</v>
      </c>
      <c r="R3397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4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8316</v>
      </c>
      <c r="R3398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4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8316</v>
      </c>
      <c r="R3399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4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8316</v>
      </c>
      <c r="R3400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4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8316</v>
      </c>
      <c r="R3401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4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8316</v>
      </c>
      <c r="R3402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4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8316</v>
      </c>
      <c r="R340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4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8316</v>
      </c>
      <c r="R3404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4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8316</v>
      </c>
      <c r="R3405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4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8316</v>
      </c>
      <c r="R3406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4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8316</v>
      </c>
      <c r="R3407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4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8316</v>
      </c>
      <c r="R3408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4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8316</v>
      </c>
      <c r="R3409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4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8316</v>
      </c>
      <c r="R3410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4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8316</v>
      </c>
      <c r="R3411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4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8316</v>
      </c>
      <c r="R3412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4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8316</v>
      </c>
      <c r="R34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4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8316</v>
      </c>
      <c r="R3414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4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8316</v>
      </c>
      <c r="R3415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4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8316</v>
      </c>
      <c r="R3416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4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8316</v>
      </c>
      <c r="R3417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4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8316</v>
      </c>
      <c r="R3418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4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8316</v>
      </c>
      <c r="R3419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4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8316</v>
      </c>
      <c r="R3420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4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8316</v>
      </c>
      <c r="R3421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4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8316</v>
      </c>
      <c r="R3422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4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8316</v>
      </c>
      <c r="R342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4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8316</v>
      </c>
      <c r="R3424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4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8316</v>
      </c>
      <c r="R3425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4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8316</v>
      </c>
      <c r="R3426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4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8316</v>
      </c>
      <c r="R3427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4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8316</v>
      </c>
      <c r="R3428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4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8316</v>
      </c>
      <c r="R3429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4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8316</v>
      </c>
      <c r="R3430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4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8316</v>
      </c>
      <c r="R3431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4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8316</v>
      </c>
      <c r="R3432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4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8316</v>
      </c>
      <c r="R343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4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8316</v>
      </c>
      <c r="R3434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4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8316</v>
      </c>
      <c r="R3435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4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8316</v>
      </c>
      <c r="R3436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4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8316</v>
      </c>
      <c r="R3437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4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8316</v>
      </c>
      <c r="R3438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4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8316</v>
      </c>
      <c r="R3439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4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8316</v>
      </c>
      <c r="R3440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4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8316</v>
      </c>
      <c r="R3441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4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8316</v>
      </c>
      <c r="R3442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4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8316</v>
      </c>
      <c r="R344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4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8316</v>
      </c>
      <c r="R3444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4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8316</v>
      </c>
      <c r="R3445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4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8316</v>
      </c>
      <c r="R3446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4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8316</v>
      </c>
      <c r="R3447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4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8316</v>
      </c>
      <c r="R3448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4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8316</v>
      </c>
      <c r="R3449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4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8316</v>
      </c>
      <c r="R3450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4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8316</v>
      </c>
      <c r="R3451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4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8316</v>
      </c>
      <c r="R3452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4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8316</v>
      </c>
      <c r="R345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4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8316</v>
      </c>
      <c r="R3454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4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8316</v>
      </c>
      <c r="R3455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4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8316</v>
      </c>
      <c r="R3456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4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8316</v>
      </c>
      <c r="R3457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4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8316</v>
      </c>
      <c r="R3458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4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4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8316</v>
      </c>
      <c r="R3460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4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8316</v>
      </c>
      <c r="R3461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4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8316</v>
      </c>
      <c r="R3462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4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8316</v>
      </c>
      <c r="R346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4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8316</v>
      </c>
      <c r="R3464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4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8316</v>
      </c>
      <c r="R3465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4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8316</v>
      </c>
      <c r="R3466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4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8316</v>
      </c>
      <c r="R3467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4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8316</v>
      </c>
      <c r="R3468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4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8316</v>
      </c>
      <c r="R3469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4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8316</v>
      </c>
      <c r="R3470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4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8316</v>
      </c>
      <c r="R3471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4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8316</v>
      </c>
      <c r="R3472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4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8316</v>
      </c>
      <c r="R347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4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8316</v>
      </c>
      <c r="R3474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4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8316</v>
      </c>
      <c r="R3475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4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8316</v>
      </c>
      <c r="R3476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4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8316</v>
      </c>
      <c r="R3477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4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8316</v>
      </c>
      <c r="R3478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4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8316</v>
      </c>
      <c r="R3479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4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8316</v>
      </c>
      <c r="R3480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4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8316</v>
      </c>
      <c r="R3481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4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8316</v>
      </c>
      <c r="R3482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4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8316</v>
      </c>
      <c r="R348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4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8316</v>
      </c>
      <c r="R3484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4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8316</v>
      </c>
      <c r="R3485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4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8316</v>
      </c>
      <c r="R3486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4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8316</v>
      </c>
      <c r="R3487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4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8316</v>
      </c>
      <c r="R3488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4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8316</v>
      </c>
      <c r="R3489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4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8316</v>
      </c>
      <c r="R3490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4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8316</v>
      </c>
      <c r="R3491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4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8316</v>
      </c>
      <c r="R3492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4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8316</v>
      </c>
      <c r="R349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4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8316</v>
      </c>
      <c r="R3494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4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8316</v>
      </c>
      <c r="R3495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4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8316</v>
      </c>
      <c r="R3496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4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8316</v>
      </c>
      <c r="R3497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4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8316</v>
      </c>
      <c r="R3498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4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8316</v>
      </c>
      <c r="R3499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4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8316</v>
      </c>
      <c r="R3500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4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8316</v>
      </c>
      <c r="R3501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4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8316</v>
      </c>
      <c r="R3502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4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8316</v>
      </c>
      <c r="R350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4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8316</v>
      </c>
      <c r="R3504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4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8316</v>
      </c>
      <c r="R3505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4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8316</v>
      </c>
      <c r="R3506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4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8316</v>
      </c>
      <c r="R3507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4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8316</v>
      </c>
      <c r="R3508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4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8316</v>
      </c>
      <c r="R3509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4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8316</v>
      </c>
      <c r="R3510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4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8316</v>
      </c>
      <c r="R3511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4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8316</v>
      </c>
      <c r="R3512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4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8316</v>
      </c>
      <c r="R35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4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8316</v>
      </c>
      <c r="R3514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4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8316</v>
      </c>
      <c r="R3515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4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8316</v>
      </c>
      <c r="R3516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4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8316</v>
      </c>
      <c r="R3517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4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8316</v>
      </c>
      <c r="R3518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4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8316</v>
      </c>
      <c r="R3519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4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8316</v>
      </c>
      <c r="R3520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4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8316</v>
      </c>
      <c r="R3521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4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8316</v>
      </c>
      <c r="R3522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4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4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8316</v>
      </c>
      <c r="R3524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4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8316</v>
      </c>
      <c r="R3525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4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8316</v>
      </c>
      <c r="R3526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4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8316</v>
      </c>
      <c r="R3527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4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8316</v>
      </c>
      <c r="R3528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4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8316</v>
      </c>
      <c r="R3529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4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8316</v>
      </c>
      <c r="R3530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4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8316</v>
      </c>
      <c r="R3531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4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8316</v>
      </c>
      <c r="R3532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4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8316</v>
      </c>
      <c r="R353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4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8316</v>
      </c>
      <c r="R3534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4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8316</v>
      </c>
      <c r="R3535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4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8316</v>
      </c>
      <c r="R3536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4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8316</v>
      </c>
      <c r="R3537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4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8316</v>
      </c>
      <c r="R3538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4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8316</v>
      </c>
      <c r="R3539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4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8316</v>
      </c>
      <c r="R3540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4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8316</v>
      </c>
      <c r="R3541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4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8316</v>
      </c>
      <c r="R3542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4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8316</v>
      </c>
      <c r="R354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4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8316</v>
      </c>
      <c r="R3544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4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8316</v>
      </c>
      <c r="R3545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4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8316</v>
      </c>
      <c r="R3546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4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8316</v>
      </c>
      <c r="R3547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4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8316</v>
      </c>
      <c r="R3548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4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8316</v>
      </c>
      <c r="R3549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4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8316</v>
      </c>
      <c r="R3550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4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8316</v>
      </c>
      <c r="R3551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4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8316</v>
      </c>
      <c r="R3552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4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8316</v>
      </c>
      <c r="R355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4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8316</v>
      </c>
      <c r="R3554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4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8316</v>
      </c>
      <c r="R3555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4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8316</v>
      </c>
      <c r="R3556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4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8316</v>
      </c>
      <c r="R3557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4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8316</v>
      </c>
      <c r="R3558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4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8316</v>
      </c>
      <c r="R3559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4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8316</v>
      </c>
      <c r="R3560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4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8316</v>
      </c>
      <c r="R3561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4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8316</v>
      </c>
      <c r="R3562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4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8316</v>
      </c>
      <c r="R356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4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8316</v>
      </c>
      <c r="R3564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4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8316</v>
      </c>
      <c r="R3565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4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8316</v>
      </c>
      <c r="R3566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4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8316</v>
      </c>
      <c r="R3567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4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8316</v>
      </c>
      <c r="R3568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4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8316</v>
      </c>
      <c r="R3569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4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8316</v>
      </c>
      <c r="R3570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4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8316</v>
      </c>
      <c r="R3571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4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8316</v>
      </c>
      <c r="R3572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4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8316</v>
      </c>
      <c r="R357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4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8316</v>
      </c>
      <c r="R3574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4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8316</v>
      </c>
      <c r="R3575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4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8316</v>
      </c>
      <c r="R3576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4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8316</v>
      </c>
      <c r="R3577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4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8316</v>
      </c>
      <c r="R3578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4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8316</v>
      </c>
      <c r="R3579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4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8316</v>
      </c>
      <c r="R3580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4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8316</v>
      </c>
      <c r="R3581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4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8316</v>
      </c>
      <c r="R3582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4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8316</v>
      </c>
      <c r="R358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4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8316</v>
      </c>
      <c r="R3584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4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8316</v>
      </c>
      <c r="R3585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4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8316</v>
      </c>
      <c r="R3586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4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4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8316</v>
      </c>
      <c r="R3588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4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8316</v>
      </c>
      <c r="R3589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4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8316</v>
      </c>
      <c r="R3590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4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8316</v>
      </c>
      <c r="R3591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4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8316</v>
      </c>
      <c r="R3592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4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8316</v>
      </c>
      <c r="R359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4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8316</v>
      </c>
      <c r="R3594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4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8316</v>
      </c>
      <c r="R3595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4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8316</v>
      </c>
      <c r="R3596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4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8316</v>
      </c>
      <c r="R3597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4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8316</v>
      </c>
      <c r="R3598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4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8316</v>
      </c>
      <c r="R3599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4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8316</v>
      </c>
      <c r="R3600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4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8316</v>
      </c>
      <c r="R3601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4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8316</v>
      </c>
      <c r="R3602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4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8316</v>
      </c>
      <c r="R360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4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8316</v>
      </c>
      <c r="R3604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4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8316</v>
      </c>
      <c r="R3605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4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8316</v>
      </c>
      <c r="R3606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4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8316</v>
      </c>
      <c r="R3607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4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8316</v>
      </c>
      <c r="R3608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4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8316</v>
      </c>
      <c r="R3609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4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8316</v>
      </c>
      <c r="R3610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4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8316</v>
      </c>
      <c r="R3611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4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8316</v>
      </c>
      <c r="R3612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4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8316</v>
      </c>
      <c r="R36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4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8316</v>
      </c>
      <c r="R3614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4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8316</v>
      </c>
      <c r="R3615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4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8316</v>
      </c>
      <c r="R3616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4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8316</v>
      </c>
      <c r="R3617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4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8316</v>
      </c>
      <c r="R3618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4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8316</v>
      </c>
      <c r="R3619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4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8316</v>
      </c>
      <c r="R3620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4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8316</v>
      </c>
      <c r="R3621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4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8316</v>
      </c>
      <c r="R3622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4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8316</v>
      </c>
      <c r="R362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4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8316</v>
      </c>
      <c r="R3624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4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8316</v>
      </c>
      <c r="R3625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4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8316</v>
      </c>
      <c r="R3626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4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8316</v>
      </c>
      <c r="R3627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4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8316</v>
      </c>
      <c r="R3628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4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8316</v>
      </c>
      <c r="R3629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4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8316</v>
      </c>
      <c r="R3630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4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8316</v>
      </c>
      <c r="R3631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4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8316</v>
      </c>
      <c r="R3632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4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8316</v>
      </c>
      <c r="R363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4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8316</v>
      </c>
      <c r="R3634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4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8316</v>
      </c>
      <c r="R3635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4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8316</v>
      </c>
      <c r="R3636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4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8316</v>
      </c>
      <c r="R3637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4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8316</v>
      </c>
      <c r="R3638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4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8316</v>
      </c>
      <c r="R3639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4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8316</v>
      </c>
      <c r="R3640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4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8316</v>
      </c>
      <c r="R3641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4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8316</v>
      </c>
      <c r="R3642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4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8316</v>
      </c>
      <c r="R364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4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8316</v>
      </c>
      <c r="R3644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4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8316</v>
      </c>
      <c r="R3645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4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8316</v>
      </c>
      <c r="R3646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4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8316</v>
      </c>
      <c r="R3647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4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8316</v>
      </c>
      <c r="R3648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4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8316</v>
      </c>
      <c r="R3649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4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8316</v>
      </c>
      <c r="R3650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4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4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8316</v>
      </c>
      <c r="R3652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4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8316</v>
      </c>
      <c r="R365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4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8316</v>
      </c>
      <c r="R3654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4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8316</v>
      </c>
      <c r="R3655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4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8316</v>
      </c>
      <c r="R3656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4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8316</v>
      </c>
      <c r="R3657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4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8316</v>
      </c>
      <c r="R3658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4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8316</v>
      </c>
      <c r="R3659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4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8316</v>
      </c>
      <c r="R3660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4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8316</v>
      </c>
      <c r="R3661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4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8316</v>
      </c>
      <c r="R3662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4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8316</v>
      </c>
      <c r="R366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4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8316</v>
      </c>
      <c r="R3664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4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8316</v>
      </c>
      <c r="R3665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4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8316</v>
      </c>
      <c r="R3666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4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8316</v>
      </c>
      <c r="R3667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4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8316</v>
      </c>
      <c r="R3668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4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8316</v>
      </c>
      <c r="R3669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4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8316</v>
      </c>
      <c r="R3670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4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8316</v>
      </c>
      <c r="R3671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4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8316</v>
      </c>
      <c r="R3672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4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8316</v>
      </c>
      <c r="R367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4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8316</v>
      </c>
      <c r="R3674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4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8316</v>
      </c>
      <c r="R3675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4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8316</v>
      </c>
      <c r="R3676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4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8316</v>
      </c>
      <c r="R3677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4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8316</v>
      </c>
      <c r="R3678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4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8316</v>
      </c>
      <c r="R3679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4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8316</v>
      </c>
      <c r="R3680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4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8316</v>
      </c>
      <c r="R3681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4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8316</v>
      </c>
      <c r="R3682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4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8316</v>
      </c>
      <c r="R368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4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8316</v>
      </c>
      <c r="R3684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4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8316</v>
      </c>
      <c r="R3685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4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8316</v>
      </c>
      <c r="R3686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4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8316</v>
      </c>
      <c r="R3687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4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8316</v>
      </c>
      <c r="R3688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4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8316</v>
      </c>
      <c r="R3689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4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8316</v>
      </c>
      <c r="R3690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4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8316</v>
      </c>
      <c r="R3691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4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8316</v>
      </c>
      <c r="R3692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4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8316</v>
      </c>
      <c r="R369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4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8316</v>
      </c>
      <c r="R3694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4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8316</v>
      </c>
      <c r="R3695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4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8316</v>
      </c>
      <c r="R3696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4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8316</v>
      </c>
      <c r="R3697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4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8316</v>
      </c>
      <c r="R3698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4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8316</v>
      </c>
      <c r="R3699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4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8316</v>
      </c>
      <c r="R3700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4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8316</v>
      </c>
      <c r="R3701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4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8316</v>
      </c>
      <c r="R3702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4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8316</v>
      </c>
      <c r="R370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4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8316</v>
      </c>
      <c r="R3704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4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8316</v>
      </c>
      <c r="R3705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4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8316</v>
      </c>
      <c r="R3706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4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8316</v>
      </c>
      <c r="R3707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4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8316</v>
      </c>
      <c r="R3708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4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8316</v>
      </c>
      <c r="R3709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4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8316</v>
      </c>
      <c r="R3710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4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8316</v>
      </c>
      <c r="R3711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4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8316</v>
      </c>
      <c r="R3712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4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8316</v>
      </c>
      <c r="R37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4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8316</v>
      </c>
      <c r="R3714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4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4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8316</v>
      </c>
      <c r="R3716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4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8316</v>
      </c>
      <c r="R3717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4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8316</v>
      </c>
      <c r="R3718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4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8316</v>
      </c>
      <c r="R3719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4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8316</v>
      </c>
      <c r="R3720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4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8316</v>
      </c>
      <c r="R3721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4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8316</v>
      </c>
      <c r="R3722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4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8316</v>
      </c>
      <c r="R372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4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8316</v>
      </c>
      <c r="R3724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4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8316</v>
      </c>
      <c r="R3725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4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8316</v>
      </c>
      <c r="R3726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4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8316</v>
      </c>
      <c r="R3727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4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8316</v>
      </c>
      <c r="R3728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4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8316</v>
      </c>
      <c r="R3729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4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8316</v>
      </c>
      <c r="R3730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4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4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8316</v>
      </c>
      <c r="R3732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4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8316</v>
      </c>
      <c r="R373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4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8316</v>
      </c>
      <c r="R3734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4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8316</v>
      </c>
      <c r="R3735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4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8316</v>
      </c>
      <c r="R3736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4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8316</v>
      </c>
      <c r="R3737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4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8316</v>
      </c>
      <c r="R3738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4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8316</v>
      </c>
      <c r="R3739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4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8316</v>
      </c>
      <c r="R3740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4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8316</v>
      </c>
      <c r="R3741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4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8316</v>
      </c>
      <c r="R3742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4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8316</v>
      </c>
      <c r="R374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4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8316</v>
      </c>
      <c r="R3744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4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8316</v>
      </c>
      <c r="R3745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4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8316</v>
      </c>
      <c r="R3746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4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8316</v>
      </c>
      <c r="R3747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4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8316</v>
      </c>
      <c r="R3748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4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8316</v>
      </c>
      <c r="R3749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4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8316</v>
      </c>
      <c r="R3750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4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8316</v>
      </c>
      <c r="R3751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4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8316</v>
      </c>
      <c r="R3752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4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8316</v>
      </c>
      <c r="R375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4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8316</v>
      </c>
      <c r="R3754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4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8316</v>
      </c>
      <c r="R3755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4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8316</v>
      </c>
      <c r="R3756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4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8316</v>
      </c>
      <c r="R3757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4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8316</v>
      </c>
      <c r="R3758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4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8316</v>
      </c>
      <c r="R3759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4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8316</v>
      </c>
      <c r="R3760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4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8316</v>
      </c>
      <c r="R3761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4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8316</v>
      </c>
      <c r="R3762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4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8316</v>
      </c>
      <c r="R376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4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8316</v>
      </c>
      <c r="R3764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4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8316</v>
      </c>
      <c r="R3765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4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8316</v>
      </c>
      <c r="R3766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4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8316</v>
      </c>
      <c r="R3767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4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8316</v>
      </c>
      <c r="R3768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4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8316</v>
      </c>
      <c r="R3769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4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8316</v>
      </c>
      <c r="R3770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4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8316</v>
      </c>
      <c r="R3771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4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8316</v>
      </c>
      <c r="R3772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4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8316</v>
      </c>
      <c r="R377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4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8316</v>
      </c>
      <c r="R3774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4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8316</v>
      </c>
      <c r="R3775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4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8316</v>
      </c>
      <c r="R3776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4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8316</v>
      </c>
      <c r="R3777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4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8316</v>
      </c>
      <c r="R3778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4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4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8316</v>
      </c>
      <c r="R3780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4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8316</v>
      </c>
      <c r="R3781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4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8316</v>
      </c>
      <c r="R3782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4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8316</v>
      </c>
      <c r="R378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4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8316</v>
      </c>
      <c r="R3784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4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8316</v>
      </c>
      <c r="R3785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4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8316</v>
      </c>
      <c r="R3786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4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8316</v>
      </c>
      <c r="R3787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4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8316</v>
      </c>
      <c r="R3788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4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8316</v>
      </c>
      <c r="R3789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4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8316</v>
      </c>
      <c r="R3790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4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8316</v>
      </c>
      <c r="R3791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4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8316</v>
      </c>
      <c r="R3792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4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8316</v>
      </c>
      <c r="R379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4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8316</v>
      </c>
      <c r="R3794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4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8316</v>
      </c>
      <c r="R3795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4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8316</v>
      </c>
      <c r="R3796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4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8316</v>
      </c>
      <c r="R3797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4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8316</v>
      </c>
      <c r="R3798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4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8316</v>
      </c>
      <c r="R3799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4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8316</v>
      </c>
      <c r="R3800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4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8316</v>
      </c>
      <c r="R3801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4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8316</v>
      </c>
      <c r="R3802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4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8316</v>
      </c>
      <c r="R380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4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8316</v>
      </c>
      <c r="R3804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4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8316</v>
      </c>
      <c r="R3805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4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8316</v>
      </c>
      <c r="R3806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4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8316</v>
      </c>
      <c r="R3807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4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8316</v>
      </c>
      <c r="R3808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4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8316</v>
      </c>
      <c r="R3809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4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8316</v>
      </c>
      <c r="R3810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4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8316</v>
      </c>
      <c r="R3811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4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8316</v>
      </c>
      <c r="R3812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4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8316</v>
      </c>
      <c r="R38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4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8316</v>
      </c>
      <c r="R3814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4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8316</v>
      </c>
      <c r="R3815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4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8316</v>
      </c>
      <c r="R3816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4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8316</v>
      </c>
      <c r="R3817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4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8316</v>
      </c>
      <c r="R3818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4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8316</v>
      </c>
      <c r="R3819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4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8316</v>
      </c>
      <c r="R3820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4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8316</v>
      </c>
      <c r="R3821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4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8316</v>
      </c>
      <c r="R3822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4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8316</v>
      </c>
      <c r="R382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4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8316</v>
      </c>
      <c r="R3824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4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8316</v>
      </c>
      <c r="R3825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4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8316</v>
      </c>
      <c r="R3826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4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8316</v>
      </c>
      <c r="R3827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4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8316</v>
      </c>
      <c r="R3828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4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8316</v>
      </c>
      <c r="R3829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4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8316</v>
      </c>
      <c r="R3830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4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8316</v>
      </c>
      <c r="R3831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4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8316</v>
      </c>
      <c r="R3832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4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8316</v>
      </c>
      <c r="R383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4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8316</v>
      </c>
      <c r="R3834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4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8316</v>
      </c>
      <c r="R3835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4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8316</v>
      </c>
      <c r="R3836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4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8316</v>
      </c>
      <c r="R3837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4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8316</v>
      </c>
      <c r="R3838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4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8316</v>
      </c>
      <c r="R3839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4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8316</v>
      </c>
      <c r="R3840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4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8316</v>
      </c>
      <c r="R3841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4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8316</v>
      </c>
      <c r="R3842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4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4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8316</v>
      </c>
      <c r="R3844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4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8316</v>
      </c>
      <c r="R3845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4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8316</v>
      </c>
      <c r="R3846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4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8316</v>
      </c>
      <c r="R3847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4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8316</v>
      </c>
      <c r="R3848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4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8316</v>
      </c>
      <c r="R3849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4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8316</v>
      </c>
      <c r="R3850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4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8316</v>
      </c>
      <c r="R3851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4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8316</v>
      </c>
      <c r="R3852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4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8316</v>
      </c>
      <c r="R385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4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8316</v>
      </c>
      <c r="R3854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4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8316</v>
      </c>
      <c r="R3855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4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8316</v>
      </c>
      <c r="R3856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4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8316</v>
      </c>
      <c r="R3857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4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8316</v>
      </c>
      <c r="R3858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4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8316</v>
      </c>
      <c r="R3859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4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8316</v>
      </c>
      <c r="R3860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4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8316</v>
      </c>
      <c r="R3861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4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8316</v>
      </c>
      <c r="R3862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4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8316</v>
      </c>
      <c r="R386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4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8316</v>
      </c>
      <c r="R3864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4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8316</v>
      </c>
      <c r="R3865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4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8316</v>
      </c>
      <c r="R3866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4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8316</v>
      </c>
      <c r="R3867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4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8316</v>
      </c>
      <c r="R3868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4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8316</v>
      </c>
      <c r="R3869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4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8316</v>
      </c>
      <c r="R3870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4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8316</v>
      </c>
      <c r="R3871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4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8316</v>
      </c>
      <c r="R3872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4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8316</v>
      </c>
      <c r="R387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4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8316</v>
      </c>
      <c r="R3874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4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8316</v>
      </c>
      <c r="R3875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4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8316</v>
      </c>
      <c r="R3876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4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8316</v>
      </c>
      <c r="R3877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4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8316</v>
      </c>
      <c r="R3878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4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8316</v>
      </c>
      <c r="R3879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4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8316</v>
      </c>
      <c r="R3880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4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8316</v>
      </c>
      <c r="R3881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4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8316</v>
      </c>
      <c r="R3882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4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8316</v>
      </c>
      <c r="R388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4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8316</v>
      </c>
      <c r="R3884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4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8316</v>
      </c>
      <c r="R3885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4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8316</v>
      </c>
      <c r="R3886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4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8316</v>
      </c>
      <c r="R3887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4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8316</v>
      </c>
      <c r="R3888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4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8316</v>
      </c>
      <c r="R3889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4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8316</v>
      </c>
      <c r="R3890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4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8316</v>
      </c>
      <c r="R3891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4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8316</v>
      </c>
      <c r="R3892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4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8316</v>
      </c>
      <c r="R389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4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8316</v>
      </c>
      <c r="R3894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4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8316</v>
      </c>
      <c r="R3895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4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8316</v>
      </c>
      <c r="R3896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4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8316</v>
      </c>
      <c r="R3897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4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8316</v>
      </c>
      <c r="R3898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4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8316</v>
      </c>
      <c r="R3899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4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8316</v>
      </c>
      <c r="R3900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4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8316</v>
      </c>
      <c r="R3901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4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8316</v>
      </c>
      <c r="R3902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4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8316</v>
      </c>
      <c r="R390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4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8316</v>
      </c>
      <c r="R3904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4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8316</v>
      </c>
      <c r="R3905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4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8316</v>
      </c>
      <c r="R3906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4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4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8316</v>
      </c>
      <c r="R3908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4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8316</v>
      </c>
      <c r="R3909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4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8316</v>
      </c>
      <c r="R3910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4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8316</v>
      </c>
      <c r="R3911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4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8316</v>
      </c>
      <c r="R3912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4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8316</v>
      </c>
      <c r="R39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4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8316</v>
      </c>
      <c r="R3914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4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8316</v>
      </c>
      <c r="R3915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4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8316</v>
      </c>
      <c r="R3916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4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8316</v>
      </c>
      <c r="R3917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4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8316</v>
      </c>
      <c r="R3918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4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8316</v>
      </c>
      <c r="R3919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4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8316</v>
      </c>
      <c r="R3920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4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8316</v>
      </c>
      <c r="R3921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4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8316</v>
      </c>
      <c r="R3922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4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8316</v>
      </c>
      <c r="R392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4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8316</v>
      </c>
      <c r="R3924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4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8316</v>
      </c>
      <c r="R3925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4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8316</v>
      </c>
      <c r="R3926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4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8316</v>
      </c>
      <c r="R3927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4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8316</v>
      </c>
      <c r="R3928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4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8316</v>
      </c>
      <c r="R3929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4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8316</v>
      </c>
      <c r="R3930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4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8316</v>
      </c>
      <c r="R3931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4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8316</v>
      </c>
      <c r="R3932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4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8316</v>
      </c>
      <c r="R393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4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8316</v>
      </c>
      <c r="R3934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4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8316</v>
      </c>
      <c r="R3935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4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8316</v>
      </c>
      <c r="R3936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4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8316</v>
      </c>
      <c r="R3937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4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8316</v>
      </c>
      <c r="R3938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4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8316</v>
      </c>
      <c r="R3939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4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8316</v>
      </c>
      <c r="R3940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4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8316</v>
      </c>
      <c r="R3941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4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8316</v>
      </c>
      <c r="R3942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4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8316</v>
      </c>
      <c r="R394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4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8316</v>
      </c>
      <c r="R3944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4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8316</v>
      </c>
      <c r="R3945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4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8316</v>
      </c>
      <c r="R3946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4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8316</v>
      </c>
      <c r="R3947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4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8316</v>
      </c>
      <c r="R3948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4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8316</v>
      </c>
      <c r="R3949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4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8316</v>
      </c>
      <c r="R3950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4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8316</v>
      </c>
      <c r="R3951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4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8316</v>
      </c>
      <c r="R3952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4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8316</v>
      </c>
      <c r="R395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4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8316</v>
      </c>
      <c r="R3954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4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8316</v>
      </c>
      <c r="R3955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4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8316</v>
      </c>
      <c r="R3956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4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8316</v>
      </c>
      <c r="R3957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4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8316</v>
      </c>
      <c r="R3958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4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8316</v>
      </c>
      <c r="R3959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4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8316</v>
      </c>
      <c r="R3960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4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8316</v>
      </c>
      <c r="R3961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4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8316</v>
      </c>
      <c r="R3962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4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8316</v>
      </c>
      <c r="R396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4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8316</v>
      </c>
      <c r="R3964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4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8316</v>
      </c>
      <c r="R3965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4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8316</v>
      </c>
      <c r="R3966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4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8316</v>
      </c>
      <c r="R3967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4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8316</v>
      </c>
      <c r="R3968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4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8316</v>
      </c>
      <c r="R3969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4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8316</v>
      </c>
      <c r="R3970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4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4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8316</v>
      </c>
      <c r="R3972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4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8316</v>
      </c>
      <c r="R397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4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8316</v>
      </c>
      <c r="R3974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4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8316</v>
      </c>
      <c r="R3975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4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8316</v>
      </c>
      <c r="R3976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4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8316</v>
      </c>
      <c r="R3977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4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8316</v>
      </c>
      <c r="R3978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4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8316</v>
      </c>
      <c r="R3979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4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8316</v>
      </c>
      <c r="R3980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4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8316</v>
      </c>
      <c r="R3981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4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8316</v>
      </c>
      <c r="R3982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4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8316</v>
      </c>
      <c r="R398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4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8316</v>
      </c>
      <c r="R3984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4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8316</v>
      </c>
      <c r="R3985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4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8316</v>
      </c>
      <c r="R3986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4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8316</v>
      </c>
      <c r="R3987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4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8316</v>
      </c>
      <c r="R3988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4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8316</v>
      </c>
      <c r="R3989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4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8316</v>
      </c>
      <c r="R3990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4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8316</v>
      </c>
      <c r="R3991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4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8316</v>
      </c>
      <c r="R3992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4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8316</v>
      </c>
      <c r="R399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4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8316</v>
      </c>
      <c r="R3994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4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8316</v>
      </c>
      <c r="R3995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4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8316</v>
      </c>
      <c r="R3996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4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8316</v>
      </c>
      <c r="R3997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4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8316</v>
      </c>
      <c r="R3998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4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8316</v>
      </c>
      <c r="R3999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4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8316</v>
      </c>
      <c r="R4000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4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8316</v>
      </c>
      <c r="R4001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4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8316</v>
      </c>
      <c r="R4002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4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8316</v>
      </c>
      <c r="R400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4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8316</v>
      </c>
      <c r="R4004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4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8316</v>
      </c>
      <c r="R4005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4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8316</v>
      </c>
      <c r="R4006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4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8316</v>
      </c>
      <c r="R4007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4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8316</v>
      </c>
      <c r="R4008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4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8316</v>
      </c>
      <c r="R4009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4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8316</v>
      </c>
      <c r="R4010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4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8316</v>
      </c>
      <c r="R4011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4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8316</v>
      </c>
      <c r="R4012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4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8316</v>
      </c>
      <c r="R40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4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8316</v>
      </c>
      <c r="R4014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4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8316</v>
      </c>
      <c r="R4015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4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8316</v>
      </c>
      <c r="R4016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4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8316</v>
      </c>
      <c r="R4017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4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8316</v>
      </c>
      <c r="R4018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4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8316</v>
      </c>
      <c r="R4019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4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8316</v>
      </c>
      <c r="R4020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4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8316</v>
      </c>
      <c r="R4021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4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8316</v>
      </c>
      <c r="R4022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4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8316</v>
      </c>
      <c r="R402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4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8316</v>
      </c>
      <c r="R4024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4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8316</v>
      </c>
      <c r="R4025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4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8316</v>
      </c>
      <c r="R4026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4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8316</v>
      </c>
      <c r="R4027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4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8316</v>
      </c>
      <c r="R4028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4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8316</v>
      </c>
      <c r="R4029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4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8316</v>
      </c>
      <c r="R4030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4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8316</v>
      </c>
      <c r="R4031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4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8316</v>
      </c>
      <c r="R4032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4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8316</v>
      </c>
      <c r="R403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4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8316</v>
      </c>
      <c r="R4034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4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4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8316</v>
      </c>
      <c r="R4036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4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8316</v>
      </c>
      <c r="R4037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4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8316</v>
      </c>
      <c r="R4038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4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8316</v>
      </c>
      <c r="R4039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4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8316</v>
      </c>
      <c r="R4040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4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8316</v>
      </c>
      <c r="R4041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4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8316</v>
      </c>
      <c r="R4042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4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8316</v>
      </c>
      <c r="R404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4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8316</v>
      </c>
      <c r="R4044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4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8316</v>
      </c>
      <c r="R4045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4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8316</v>
      </c>
      <c r="R4046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4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8316</v>
      </c>
      <c r="R4047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4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8316</v>
      </c>
      <c r="R4048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4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8316</v>
      </c>
      <c r="R4049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4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8316</v>
      </c>
      <c r="R4050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4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8316</v>
      </c>
      <c r="R4051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4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8316</v>
      </c>
      <c r="R4052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4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8316</v>
      </c>
      <c r="R405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4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8316</v>
      </c>
      <c r="R4054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4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8316</v>
      </c>
      <c r="R4055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4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8316</v>
      </c>
      <c r="R4056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4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8316</v>
      </c>
      <c r="R4057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4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8316</v>
      </c>
      <c r="R4058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4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8316</v>
      </c>
      <c r="R4059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4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8316</v>
      </c>
      <c r="R4060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4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8316</v>
      </c>
      <c r="R4061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4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8316</v>
      </c>
      <c r="R4062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4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8316</v>
      </c>
      <c r="R406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4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8316</v>
      </c>
      <c r="R4064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4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8316</v>
      </c>
      <c r="R4065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4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8316</v>
      </c>
      <c r="R4066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4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8316</v>
      </c>
      <c r="R4067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4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8316</v>
      </c>
      <c r="R4068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4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8316</v>
      </c>
      <c r="R4069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4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8316</v>
      </c>
      <c r="R4070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4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8316</v>
      </c>
      <c r="R4071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4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8316</v>
      </c>
      <c r="R4072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4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8316</v>
      </c>
      <c r="R407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4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8316</v>
      </c>
      <c r="R4074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4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8316</v>
      </c>
      <c r="R4075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4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8316</v>
      </c>
      <c r="R4076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4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8316</v>
      </c>
      <c r="R4077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4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8316</v>
      </c>
      <c r="R4078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4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8316</v>
      </c>
      <c r="R4079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4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8316</v>
      </c>
      <c r="R4080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4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8316</v>
      </c>
      <c r="R4081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4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8316</v>
      </c>
      <c r="R4082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4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8316</v>
      </c>
      <c r="R408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4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8316</v>
      </c>
      <c r="R4084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4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8316</v>
      </c>
      <c r="R4085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4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8316</v>
      </c>
      <c r="R4086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4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8316</v>
      </c>
      <c r="R4087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4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8316</v>
      </c>
      <c r="R4088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4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8316</v>
      </c>
      <c r="R4089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4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8316</v>
      </c>
      <c r="R4090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4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8316</v>
      </c>
      <c r="R4091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4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8316</v>
      </c>
      <c r="R4092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4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8316</v>
      </c>
      <c r="R409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4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8316</v>
      </c>
      <c r="R4094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4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8316</v>
      </c>
      <c r="R4095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4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8316</v>
      </c>
      <c r="R4096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4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8316</v>
      </c>
      <c r="R4097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4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8316</v>
      </c>
      <c r="R4098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4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8316</v>
      </c>
      <c r="R4099" t="s">
        <v>8317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4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8316</v>
      </c>
      <c r="R4100" t="s">
        <v>8317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4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8316</v>
      </c>
      <c r="R4101" t="s">
        <v>8317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4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8316</v>
      </c>
      <c r="R4102" t="s">
        <v>8317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4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8316</v>
      </c>
      <c r="R4103" t="s">
        <v>8317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4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8316</v>
      </c>
      <c r="R4104" t="s">
        <v>8317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4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8316</v>
      </c>
      <c r="R4105" t="s">
        <v>8317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4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8316</v>
      </c>
      <c r="R4106" t="s">
        <v>8317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4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8316</v>
      </c>
      <c r="R4107" t="s">
        <v>8317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4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8316</v>
      </c>
      <c r="R4108" t="s">
        <v>8317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4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8316</v>
      </c>
      <c r="R4109" t="s">
        <v>8317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4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8316</v>
      </c>
      <c r="R4110" t="s">
        <v>8317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4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8316</v>
      </c>
      <c r="R4111" t="s">
        <v>8317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4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8316</v>
      </c>
      <c r="R4112" t="s">
        <v>8317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4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8316</v>
      </c>
      <c r="R4113" t="s">
        <v>8317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4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8316</v>
      </c>
      <c r="R4114" t="s">
        <v>8317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4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8316</v>
      </c>
      <c r="R4115" t="s">
        <v>8317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E052-7806-475F-AB1A-CC63DBA5D1EB}">
  <dimension ref="A3:D16"/>
  <sheetViews>
    <sheetView topLeftCell="C1" workbookViewId="0">
      <selection activeCell="Q10" sqref="Q10"/>
    </sheetView>
  </sheetViews>
  <sheetFormatPr defaultRowHeight="14.5" x14ac:dyDescent="0.35"/>
  <cols>
    <col min="1" max="1" width="13.54296875" bestFit="1" customWidth="1"/>
    <col min="2" max="2" width="25.7265625" bestFit="1" customWidth="1"/>
    <col min="3" max="3" width="22.08984375" bestFit="1" customWidth="1"/>
    <col min="4" max="4" width="25.26953125" bestFit="1" customWidth="1"/>
  </cols>
  <sheetData>
    <row r="3" spans="1:4" x14ac:dyDescent="0.35">
      <c r="A3" s="13" t="s">
        <v>8362</v>
      </c>
      <c r="B3" t="s">
        <v>8420</v>
      </c>
      <c r="C3" t="s">
        <v>8421</v>
      </c>
      <c r="D3" t="s">
        <v>8422</v>
      </c>
    </row>
    <row r="4" spans="1:4" x14ac:dyDescent="0.35">
      <c r="A4" s="10" t="s">
        <v>8408</v>
      </c>
      <c r="B4" s="14">
        <v>75.806451612903231</v>
      </c>
      <c r="C4" s="14">
        <v>24.193548387096776</v>
      </c>
      <c r="D4" s="14">
        <v>0</v>
      </c>
    </row>
    <row r="5" spans="1:4" x14ac:dyDescent="0.35">
      <c r="A5" s="10" t="s">
        <v>8409</v>
      </c>
      <c r="B5" s="14">
        <v>72.659176029962552</v>
      </c>
      <c r="C5" s="14">
        <v>27.340823970037455</v>
      </c>
      <c r="D5" s="14">
        <v>0</v>
      </c>
    </row>
    <row r="6" spans="1:4" x14ac:dyDescent="0.35">
      <c r="A6" s="10" t="s">
        <v>8410</v>
      </c>
      <c r="B6" s="14">
        <v>55.029585798816569</v>
      </c>
      <c r="C6" s="14">
        <v>44.970414201183431</v>
      </c>
      <c r="D6" s="14">
        <v>0</v>
      </c>
    </row>
    <row r="7" spans="1:4" x14ac:dyDescent="0.35">
      <c r="A7" s="10" t="s">
        <v>8411</v>
      </c>
      <c r="B7" s="14">
        <v>54.166666666666664</v>
      </c>
      <c r="C7" s="14">
        <v>45.833333333333329</v>
      </c>
      <c r="D7" s="14">
        <v>0</v>
      </c>
    </row>
    <row r="8" spans="1:4" x14ac:dyDescent="0.35">
      <c r="A8" s="10" t="s">
        <v>8412</v>
      </c>
      <c r="B8" s="14">
        <v>50</v>
      </c>
      <c r="C8" s="14">
        <v>50</v>
      </c>
      <c r="D8" s="14">
        <v>0</v>
      </c>
    </row>
    <row r="9" spans="1:4" x14ac:dyDescent="0.35">
      <c r="A9" s="10" t="s">
        <v>8413</v>
      </c>
      <c r="B9" s="14">
        <v>45</v>
      </c>
      <c r="C9" s="14">
        <v>55.000000000000007</v>
      </c>
      <c r="D9" s="14">
        <v>0</v>
      </c>
    </row>
    <row r="10" spans="1:4" x14ac:dyDescent="0.35">
      <c r="A10" s="10" t="s">
        <v>8414</v>
      </c>
      <c r="B10" s="14">
        <v>20</v>
      </c>
      <c r="C10" s="14">
        <v>80</v>
      </c>
      <c r="D10" s="14">
        <v>0</v>
      </c>
    </row>
    <row r="11" spans="1:4" x14ac:dyDescent="0.35">
      <c r="A11" s="10" t="s">
        <v>8415</v>
      </c>
      <c r="B11" s="14">
        <v>27.27272727272727</v>
      </c>
      <c r="C11" s="14">
        <v>72.727272727272734</v>
      </c>
      <c r="D11" s="14">
        <v>0</v>
      </c>
    </row>
    <row r="12" spans="1:4" x14ac:dyDescent="0.35">
      <c r="A12" s="10" t="s">
        <v>8416</v>
      </c>
      <c r="B12" s="14">
        <v>66.666666666666657</v>
      </c>
      <c r="C12" s="14">
        <v>33.333333333333329</v>
      </c>
      <c r="D12" s="14">
        <v>0</v>
      </c>
    </row>
    <row r="13" spans="1:4" x14ac:dyDescent="0.35">
      <c r="A13" s="10" t="s">
        <v>8417</v>
      </c>
      <c r="B13" s="14">
        <v>66.666666666666657</v>
      </c>
      <c r="C13" s="14">
        <v>33.333333333333329</v>
      </c>
      <c r="D13" s="14">
        <v>0</v>
      </c>
    </row>
    <row r="14" spans="1:4" x14ac:dyDescent="0.35">
      <c r="A14" s="10" t="s">
        <v>8418</v>
      </c>
      <c r="B14" s="14">
        <v>0</v>
      </c>
      <c r="C14" s="14">
        <v>100</v>
      </c>
      <c r="D14" s="14">
        <v>0</v>
      </c>
    </row>
    <row r="15" spans="1:4" x14ac:dyDescent="0.35">
      <c r="A15" s="10" t="s">
        <v>8419</v>
      </c>
      <c r="B15" s="14">
        <v>12.5</v>
      </c>
      <c r="C15" s="14">
        <v>87.5</v>
      </c>
      <c r="D15" s="14">
        <v>0</v>
      </c>
    </row>
    <row r="16" spans="1:4" x14ac:dyDescent="0.35">
      <c r="A16" s="10" t="s">
        <v>8361</v>
      </c>
      <c r="B16" s="14">
        <v>545.76794071440963</v>
      </c>
      <c r="C16" s="14">
        <v>654.23205928559037</v>
      </c>
      <c r="D16" s="14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6C2FC-0DA5-4D37-BE7F-DBCF89B9B9CB}">
  <dimension ref="A1:H13"/>
  <sheetViews>
    <sheetView workbookViewId="0">
      <selection activeCell="A3" sqref="A3"/>
    </sheetView>
  </sheetViews>
  <sheetFormatPr defaultRowHeight="14.5" x14ac:dyDescent="0.35"/>
  <cols>
    <col min="1" max="1" width="13.54296875" style="12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21" bestFit="1" customWidth="1"/>
    <col min="7" max="7" width="15.453125" style="21" bestFit="1" customWidth="1"/>
    <col min="8" max="8" width="18.6328125" style="21" bestFit="1" customWidth="1"/>
  </cols>
  <sheetData>
    <row r="1" spans="1:8" s="18" customFormat="1" x14ac:dyDescent="0.35">
      <c r="A1" s="23" t="s">
        <v>8400</v>
      </c>
      <c r="B1" s="18" t="s">
        <v>8401</v>
      </c>
      <c r="C1" s="18" t="s">
        <v>8402</v>
      </c>
      <c r="D1" s="18" t="s">
        <v>8403</v>
      </c>
      <c r="E1" s="18" t="s">
        <v>8404</v>
      </c>
      <c r="F1" s="22" t="s">
        <v>8407</v>
      </c>
      <c r="G1" s="22" t="s">
        <v>8405</v>
      </c>
      <c r="H1" s="22" t="s">
        <v>8406</v>
      </c>
    </row>
    <row r="2" spans="1:8" x14ac:dyDescent="0.35">
      <c r="A2" s="12" t="s">
        <v>8408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1">
        <f>(B2/E2)*100</f>
        <v>75.806451612903231</v>
      </c>
      <c r="G2" s="21">
        <f>(C2/E2)*100</f>
        <v>24.193548387096776</v>
      </c>
      <c r="H2" s="21">
        <f>(D2/E2)*100</f>
        <v>0</v>
      </c>
    </row>
    <row r="3" spans="1:8" x14ac:dyDescent="0.35">
      <c r="A3" s="12" t="s">
        <v>8409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21">
        <f t="shared" ref="F3:F13" si="1">(B3/E3)*100</f>
        <v>72.659176029962552</v>
      </c>
      <c r="G3" s="21">
        <f t="shared" ref="G3:G13" si="2">(C3/E3)*100</f>
        <v>27.340823970037455</v>
      </c>
      <c r="H3" s="21">
        <f t="shared" ref="H3:H13" si="3">(D3/E3)*100</f>
        <v>0</v>
      </c>
    </row>
    <row r="4" spans="1:8" x14ac:dyDescent="0.35">
      <c r="A4" s="12" t="s">
        <v>8410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21">
        <f t="shared" si="3"/>
        <v>0</v>
      </c>
    </row>
    <row r="5" spans="1:8" x14ac:dyDescent="0.35">
      <c r="A5" s="12" t="s">
        <v>8411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21">
        <f t="shared" si="3"/>
        <v>0</v>
      </c>
    </row>
    <row r="6" spans="1:8" x14ac:dyDescent="0.35">
      <c r="A6" s="12" t="s">
        <v>8412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35">
      <c r="A7" s="12" t="s">
        <v>8413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1">
        <f t="shared" si="1"/>
        <v>45</v>
      </c>
      <c r="G7" s="21">
        <f t="shared" si="2"/>
        <v>55.000000000000007</v>
      </c>
      <c r="H7" s="21">
        <f t="shared" si="3"/>
        <v>0</v>
      </c>
    </row>
    <row r="8" spans="1:8" x14ac:dyDescent="0.35">
      <c r="A8" s="12" t="s">
        <v>8414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35">
      <c r="A9" s="12" t="s">
        <v>8415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21">
        <f t="shared" si="3"/>
        <v>0</v>
      </c>
    </row>
    <row r="10" spans="1:8" x14ac:dyDescent="0.35">
      <c r="A10" s="12" t="s">
        <v>8416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21">
        <f t="shared" si="3"/>
        <v>0</v>
      </c>
    </row>
    <row r="11" spans="1:8" x14ac:dyDescent="0.35">
      <c r="A11" s="12" t="s">
        <v>8417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21">
        <f t="shared" si="3"/>
        <v>0</v>
      </c>
    </row>
    <row r="12" spans="1:8" x14ac:dyDescent="0.35">
      <c r="A12" s="12" t="s">
        <v>8418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35">
      <c r="A13" s="12" t="s">
        <v>8419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1">
        <f t="shared" si="1"/>
        <v>12.5</v>
      </c>
      <c r="G13" s="21">
        <f t="shared" si="2"/>
        <v>87.5</v>
      </c>
      <c r="H13" s="21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875B-D286-4A21-9445-A8BA5D368746}">
  <dimension ref="A1:C14"/>
  <sheetViews>
    <sheetView workbookViewId="0">
      <selection activeCell="D16" sqref="D16"/>
    </sheetView>
  </sheetViews>
  <sheetFormatPr defaultRowHeight="14.5" x14ac:dyDescent="0.35"/>
  <cols>
    <col min="1" max="1" width="26.26953125" bestFit="1" customWidth="1"/>
    <col min="2" max="2" width="9.26953125" style="20" bestFit="1" customWidth="1"/>
    <col min="3" max="3" width="7.90625" style="20" bestFit="1" customWidth="1"/>
  </cols>
  <sheetData>
    <row r="1" spans="1:3" x14ac:dyDescent="0.35">
      <c r="B1" s="20" t="s">
        <v>8386</v>
      </c>
      <c r="C1" s="20" t="s">
        <v>8387</v>
      </c>
    </row>
    <row r="2" spans="1:3" x14ac:dyDescent="0.35">
      <c r="A2" t="s">
        <v>8388</v>
      </c>
      <c r="B2" s="20" t="e">
        <f>AVERAGE(#REF!)</f>
        <v>#REF!</v>
      </c>
      <c r="C2" s="20" t="e">
        <f>AVERAGE(#REF!)</f>
        <v>#REF!</v>
      </c>
    </row>
    <row r="3" spans="1:3" x14ac:dyDescent="0.35">
      <c r="A3" t="s">
        <v>8389</v>
      </c>
      <c r="B3" s="20" t="e">
        <f>MEDIAN(#REF!)</f>
        <v>#REF!</v>
      </c>
      <c r="C3" s="20" t="e">
        <f>MEDIAN(#REF!)</f>
        <v>#REF!</v>
      </c>
    </row>
    <row r="4" spans="1:3" x14ac:dyDescent="0.35">
      <c r="A4" t="s">
        <v>8392</v>
      </c>
      <c r="B4" s="20" t="e">
        <f>_xlfn.STDEV.P(#REF!)</f>
        <v>#REF!</v>
      </c>
      <c r="C4" s="20" t="e">
        <f>_xlfn.STDEV.P(#REF!)</f>
        <v>#REF!</v>
      </c>
    </row>
    <row r="5" spans="1:3" x14ac:dyDescent="0.35">
      <c r="A5" t="s">
        <v>8393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35">
      <c r="A6" t="s">
        <v>8394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35">
      <c r="A7" t="s">
        <v>8395</v>
      </c>
      <c r="B7" s="20" t="e">
        <f>B5-B6</f>
        <v>#REF!</v>
      </c>
      <c r="C7" s="20" t="e">
        <f>C5-C6</f>
        <v>#REF!</v>
      </c>
    </row>
    <row r="9" spans="1:3" x14ac:dyDescent="0.35">
      <c r="A9" t="s">
        <v>8390</v>
      </c>
      <c r="B9" s="20" t="e">
        <f>AVERAGE(#REF!)</f>
        <v>#REF!</v>
      </c>
      <c r="C9" s="20" t="e">
        <f>AVERAGE(#REF!)</f>
        <v>#REF!</v>
      </c>
    </row>
    <row r="10" spans="1:3" x14ac:dyDescent="0.35">
      <c r="A10" t="s">
        <v>8391</v>
      </c>
      <c r="B10" s="20" t="e">
        <f>MEDIAN(#REF!)</f>
        <v>#REF!</v>
      </c>
      <c r="C10" s="20" t="e">
        <f>MEDIAN(#REF!)</f>
        <v>#REF!</v>
      </c>
    </row>
    <row r="11" spans="1:3" x14ac:dyDescent="0.35">
      <c r="A11" t="s">
        <v>8396</v>
      </c>
      <c r="B11" s="20" t="e">
        <f>_xlfn.STDEV.P(#REF!)</f>
        <v>#REF!</v>
      </c>
      <c r="C11" s="20" t="e">
        <f>_xlfn.STDEV.P(#REF!)</f>
        <v>#REF!</v>
      </c>
    </row>
    <row r="12" spans="1:3" x14ac:dyDescent="0.35">
      <c r="A12" t="s">
        <v>8397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35">
      <c r="A13" t="s">
        <v>8398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35">
      <c r="A14" t="s">
        <v>8399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CCDBB-B393-4322-94DB-E35F32094B34}">
  <dimension ref="A1:F6"/>
  <sheetViews>
    <sheetView workbookViewId="0">
      <selection activeCell="H3" sqref="H3"/>
    </sheetView>
  </sheetViews>
  <sheetFormatPr defaultRowHeight="14.5" x14ac:dyDescent="0.35"/>
  <cols>
    <col min="1" max="1" width="31.54296875" customWidth="1"/>
    <col min="2" max="2" width="25.08984375" customWidth="1"/>
    <col min="5" max="5" width="16.54296875" customWidth="1"/>
    <col min="6" max="6" width="17" customWidth="1"/>
  </cols>
  <sheetData>
    <row r="1" spans="1:6" s="18" customFormat="1" x14ac:dyDescent="0.35">
      <c r="A1" s="18" t="s">
        <v>8380</v>
      </c>
      <c r="B1" s="18" t="s">
        <v>8381</v>
      </c>
      <c r="C1" s="18" t="s">
        <v>8383</v>
      </c>
      <c r="D1" s="18" t="s">
        <v>8384</v>
      </c>
      <c r="E1" s="18" t="s">
        <v>8307</v>
      </c>
      <c r="F1" s="18" t="s">
        <v>8385</v>
      </c>
    </row>
    <row r="2" spans="1:6" ht="72.5" x14ac:dyDescent="0.35">
      <c r="A2" s="19" t="s">
        <v>3473</v>
      </c>
      <c r="B2" s="1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VLOOKUP(A2,kickstarter!B:P,4,FALSE)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72.5" x14ac:dyDescent="0.35">
      <c r="A3" t="s">
        <v>3616</v>
      </c>
      <c r="B3" s="1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VLOOKUP(A3,kickstarter!B:P,4,FALSE)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87" x14ac:dyDescent="0.35">
      <c r="A4" t="s">
        <v>8382</v>
      </c>
      <c r="B4" s="1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VLOOKUP(A4,kickstarter!B:P,4,FALSE)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58" x14ac:dyDescent="0.35">
      <c r="A5" t="s">
        <v>3329</v>
      </c>
      <c r="B5" s="1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VLOOKUP(A5,kickstarter!B:P,4,FALSE)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83.5" customHeight="1" x14ac:dyDescent="0.35">
      <c r="A6" s="4" t="s">
        <v>3221</v>
      </c>
      <c r="B6" s="1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VLOOKUP(A6,kickstarter!B:P,4,FALSE)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4986-85C4-456B-87C3-5341575430D2}">
  <dimension ref="A1:F14"/>
  <sheetViews>
    <sheetView workbookViewId="0">
      <selection activeCell="F8" sqref="F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8364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8309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0" t="s">
        <v>8335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0" t="s">
        <v>8332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0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0" t="s">
        <v>8324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0" t="s">
        <v>8337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0" t="s">
        <v>8321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0" t="s">
        <v>8318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0" t="s">
        <v>8316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0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0C14B-1396-4814-AE1A-A20B0602A2D6}">
  <dimension ref="A1:F47"/>
  <sheetViews>
    <sheetView workbookViewId="0">
      <selection activeCell="L21" sqref="L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8364</v>
      </c>
    </row>
    <row r="2" spans="1:6" x14ac:dyDescent="0.35">
      <c r="A2" s="13" t="s">
        <v>8359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0" t="s">
        <v>8315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0" t="s">
        <v>8343</v>
      </c>
      <c r="B7" s="14">
        <v>20</v>
      </c>
      <c r="C7" s="14"/>
      <c r="D7" s="14"/>
      <c r="E7" s="14"/>
      <c r="F7" s="14">
        <v>20</v>
      </c>
    </row>
    <row r="8" spans="1:6" x14ac:dyDescent="0.35">
      <c r="A8" s="10" t="s">
        <v>8331</v>
      </c>
      <c r="B8" s="14">
        <v>24</v>
      </c>
      <c r="C8" s="14"/>
      <c r="D8" s="14"/>
      <c r="E8" s="14"/>
      <c r="F8" s="14">
        <v>24</v>
      </c>
    </row>
    <row r="9" spans="1:6" x14ac:dyDescent="0.35">
      <c r="A9" s="10" t="s">
        <v>8357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0" t="s">
        <v>8353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0" t="s">
        <v>8314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0" t="s">
        <v>8313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0" t="s">
        <v>8329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0" t="s">
        <v>8346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0" t="s">
        <v>8323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0" t="s">
        <v>8336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0" t="s">
        <v>8347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0" t="s">
        <v>8348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0" t="s">
        <v>8328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0" t="s">
        <v>8327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0" t="s">
        <v>8355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0" t="s">
        <v>8326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0" t="s">
        <v>8334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0" t="s">
        <v>8358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0" t="s">
        <v>8342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0" t="s">
        <v>8322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0" t="s">
        <v>8349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0" t="s">
        <v>8338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0" t="s">
        <v>8344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0" t="s">
        <v>8317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0" t="s">
        <v>8345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0" t="s">
        <v>8341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0" t="s">
        <v>8352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0" t="s">
        <v>8325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0" t="s">
        <v>8312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0" t="s">
        <v>8311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0" t="s">
        <v>8351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0" t="s">
        <v>8354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0" t="s">
        <v>8356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0" t="s">
        <v>8350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0" t="s">
        <v>8310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0" t="s">
        <v>8340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0" t="s">
        <v>8333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0" t="s">
        <v>8320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0" t="s">
        <v>8319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0" t="s">
        <v>8339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0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86714-FF62-4D5B-AEC5-900171E390A5}">
  <dimension ref="A1:F18"/>
  <sheetViews>
    <sheetView workbookViewId="0">
      <selection activeCell="K20" sqref="K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8359</v>
      </c>
      <c r="B1" t="s">
        <v>8316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F9106-6F99-4F74-A438-02EDC3ACADE3}">
  <dimension ref="A1:E18"/>
  <sheetViews>
    <sheetView tabSelected="1" workbookViewId="0">
      <selection activeCell="M19" sqref="M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8359</v>
      </c>
      <c r="B1" t="s">
        <v>8316</v>
      </c>
    </row>
    <row r="2" spans="1:5" x14ac:dyDescent="0.35">
      <c r="A2" s="13" t="s">
        <v>8379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vs Goals</vt:lpstr>
      <vt:lpstr>Outcomes Based on Goals</vt:lpstr>
      <vt:lpstr>Descriptive Statistics</vt:lpstr>
      <vt:lpstr>Edinburg Research</vt:lpstr>
      <vt:lpstr>Category Statistics</vt:lpstr>
      <vt:lpstr>Subcategory Statistics</vt:lpstr>
      <vt:lpstr>Outcomes Based on Launch Date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linds</cp:lastModifiedBy>
  <dcterms:created xsi:type="dcterms:W3CDTF">2017-04-20T15:17:24Z</dcterms:created>
  <dcterms:modified xsi:type="dcterms:W3CDTF">2022-03-14T01:05:25Z</dcterms:modified>
</cp:coreProperties>
</file>