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ilson1999/Library/Mobile Documents/com~apple~CloudDocs/Psychology MA/First Year (2021-2022)/Research/First Year Project/HZ Data:Analysis/"/>
    </mc:Choice>
  </mc:AlternateContent>
  <xr:revisionPtr revIDLastSave="0" documentId="13_ncr:1_{80CB46AA-EB92-7B42-B495-3713F05E5CA9}" xr6:coauthVersionLast="47" xr6:coauthVersionMax="47" xr10:uidLastSave="{00000000-0000-0000-0000-000000000000}"/>
  <bookViews>
    <workbookView xWindow="0" yWindow="0" windowWidth="28800" windowHeight="18000" activeTab="3" xr2:uid="{80BE374B-4946-49D0-98F3-EBCDFC24F904}"/>
  </bookViews>
  <sheets>
    <sheet name="RawData" sheetId="1" r:id="rId1"/>
    <sheet name="DataSorted" sheetId="2" r:id="rId2"/>
    <sheet name="HZ_BreakPoint" sheetId="3" r:id="rId3"/>
    <sheet name="TotalLeverPresses" sheetId="4" r:id="rId4"/>
    <sheet name="ReinforcersEarned" sheetId="5" r:id="rId5"/>
    <sheet name="InactiveLev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2" l="1"/>
  <c r="K38" i="2"/>
  <c r="K37" i="2"/>
  <c r="K36" i="2"/>
  <c r="K35" i="2"/>
  <c r="K34" i="2"/>
  <c r="K33" i="2"/>
  <c r="K32" i="2"/>
  <c r="K31" i="2"/>
  <c r="K30" i="2"/>
  <c r="K29" i="2"/>
  <c r="K28" i="2"/>
  <c r="K26" i="2"/>
  <c r="K25" i="2"/>
  <c r="K24" i="2"/>
  <c r="K23" i="2"/>
  <c r="K22" i="2"/>
  <c r="K21" i="2"/>
  <c r="K20" i="2"/>
  <c r="K19" i="2"/>
  <c r="K18" i="2"/>
  <c r="K17" i="2"/>
  <c r="K16" i="2"/>
  <c r="K15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<sst xmlns="http://schemas.openxmlformats.org/spreadsheetml/2006/main" count="291" uniqueCount="35">
  <si>
    <t>Subject</t>
  </si>
  <si>
    <t>StartDate</t>
  </si>
  <si>
    <t>Experiment</t>
  </si>
  <si>
    <t>Group</t>
  </si>
  <si>
    <t>Box</t>
  </si>
  <si>
    <t>Comment</t>
  </si>
  <si>
    <t>Right(active) lever preses</t>
  </si>
  <si>
    <t>Left(inactive) lever presses</t>
  </si>
  <si>
    <t>Nose Pokes</t>
  </si>
  <si>
    <t>NEXT Reinf. Ratio</t>
  </si>
  <si>
    <t>Earned Reinforcers</t>
  </si>
  <si>
    <t>HZ1</t>
  </si>
  <si>
    <t>DRUG DAY 1</t>
  </si>
  <si>
    <t>HI</t>
  </si>
  <si>
    <t>HZ2</t>
  </si>
  <si>
    <t>VEH</t>
  </si>
  <si>
    <t>HZ3</t>
  </si>
  <si>
    <t>HZ4</t>
  </si>
  <si>
    <t>LO</t>
  </si>
  <si>
    <t>HZ5</t>
  </si>
  <si>
    <t>HZ6</t>
  </si>
  <si>
    <t>HZ7</t>
  </si>
  <si>
    <t>HZ8</t>
  </si>
  <si>
    <t>HZ9</t>
  </si>
  <si>
    <t>HZ10</t>
  </si>
  <si>
    <t>HZ11</t>
  </si>
  <si>
    <t>HZ12</t>
  </si>
  <si>
    <t>DRUG DAY 2</t>
  </si>
  <si>
    <t>DRUG DAY 3</t>
  </si>
  <si>
    <t>DD3</t>
  </si>
  <si>
    <t>Hi</t>
  </si>
  <si>
    <t>Breakpoint</t>
  </si>
  <si>
    <t>Rat</t>
  </si>
  <si>
    <t>Lo</t>
  </si>
  <si>
    <t>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</si>
</sst>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0C23-9A45-4971-8138-8BE8295D916E}">
  <dimension ref="A1:K39"/>
  <sheetViews>
    <sheetView workbookViewId="0">
      <selection activeCell="A39" sqref="A1:K39"/>
    </sheetView>
  </sheetViews>
  <sheetFormatPr baseColWidth="10" defaultColWidth="8.83203125" defaultRowHeight="15" x14ac:dyDescent="0.2"/>
  <cols>
    <col min="3" max="3" width="11.16406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221031</v>
      </c>
      <c r="C2" t="s">
        <v>12</v>
      </c>
      <c r="D2" t="s">
        <v>13</v>
      </c>
      <c r="E2">
        <v>1</v>
      </c>
      <c r="G2">
        <v>843</v>
      </c>
      <c r="H2">
        <v>11</v>
      </c>
      <c r="I2">
        <v>117</v>
      </c>
      <c r="J2">
        <v>59</v>
      </c>
      <c r="K2">
        <v>29</v>
      </c>
    </row>
    <row r="3" spans="1:11" x14ac:dyDescent="0.2">
      <c r="A3" t="s">
        <v>14</v>
      </c>
      <c r="B3">
        <v>221031</v>
      </c>
      <c r="C3" t="s">
        <v>12</v>
      </c>
      <c r="D3" t="s">
        <v>15</v>
      </c>
      <c r="E3">
        <v>2</v>
      </c>
      <c r="G3">
        <v>1448</v>
      </c>
      <c r="H3">
        <v>4</v>
      </c>
      <c r="I3">
        <v>80</v>
      </c>
      <c r="J3">
        <v>77</v>
      </c>
      <c r="K3">
        <v>38</v>
      </c>
    </row>
    <row r="4" spans="1:11" x14ac:dyDescent="0.2">
      <c r="A4" t="s">
        <v>16</v>
      </c>
      <c r="B4">
        <v>221031</v>
      </c>
      <c r="C4" t="s">
        <v>12</v>
      </c>
      <c r="D4" t="s">
        <v>13</v>
      </c>
      <c r="E4">
        <v>3</v>
      </c>
      <c r="G4">
        <v>91</v>
      </c>
      <c r="H4">
        <v>2</v>
      </c>
      <c r="I4">
        <v>72</v>
      </c>
      <c r="J4">
        <v>19</v>
      </c>
      <c r="K4">
        <v>9</v>
      </c>
    </row>
    <row r="5" spans="1:11" x14ac:dyDescent="0.2">
      <c r="A5" t="s">
        <v>17</v>
      </c>
      <c r="B5">
        <v>221031</v>
      </c>
      <c r="C5" t="s">
        <v>12</v>
      </c>
      <c r="D5" t="s">
        <v>18</v>
      </c>
      <c r="E5">
        <v>4</v>
      </c>
      <c r="G5">
        <v>400</v>
      </c>
      <c r="H5">
        <v>7</v>
      </c>
      <c r="I5">
        <v>88</v>
      </c>
      <c r="J5">
        <v>41</v>
      </c>
      <c r="K5">
        <v>20</v>
      </c>
    </row>
    <row r="6" spans="1:11" x14ac:dyDescent="0.2">
      <c r="A6" t="s">
        <v>19</v>
      </c>
      <c r="B6">
        <v>221031</v>
      </c>
      <c r="C6" t="s">
        <v>12</v>
      </c>
      <c r="D6" t="s">
        <v>15</v>
      </c>
      <c r="E6">
        <v>5</v>
      </c>
      <c r="G6">
        <v>81</v>
      </c>
      <c r="H6">
        <v>0</v>
      </c>
      <c r="I6">
        <v>26</v>
      </c>
      <c r="J6">
        <v>19</v>
      </c>
      <c r="K6">
        <v>9</v>
      </c>
    </row>
    <row r="7" spans="1:11" x14ac:dyDescent="0.2">
      <c r="A7" t="s">
        <v>20</v>
      </c>
      <c r="B7">
        <v>221031</v>
      </c>
      <c r="C7" t="s">
        <v>12</v>
      </c>
      <c r="D7" t="s">
        <v>18</v>
      </c>
      <c r="E7">
        <v>6</v>
      </c>
      <c r="G7">
        <v>100</v>
      </c>
      <c r="H7">
        <v>0</v>
      </c>
      <c r="I7">
        <v>37</v>
      </c>
      <c r="J7">
        <v>21</v>
      </c>
      <c r="K7">
        <v>10</v>
      </c>
    </row>
    <row r="8" spans="1:11" x14ac:dyDescent="0.2">
      <c r="A8" t="s">
        <v>21</v>
      </c>
      <c r="B8">
        <v>221031</v>
      </c>
      <c r="C8" t="s">
        <v>12</v>
      </c>
      <c r="D8" t="s">
        <v>13</v>
      </c>
      <c r="E8">
        <v>7</v>
      </c>
      <c r="G8">
        <v>226</v>
      </c>
      <c r="H8">
        <v>12</v>
      </c>
      <c r="I8">
        <v>118</v>
      </c>
      <c r="J8">
        <v>31</v>
      </c>
      <c r="K8">
        <v>15</v>
      </c>
    </row>
    <row r="9" spans="1:11" x14ac:dyDescent="0.2">
      <c r="A9" t="s">
        <v>22</v>
      </c>
      <c r="B9">
        <v>221031</v>
      </c>
      <c r="C9" t="s">
        <v>12</v>
      </c>
      <c r="D9" t="s">
        <v>15</v>
      </c>
      <c r="E9">
        <v>8</v>
      </c>
      <c r="G9">
        <v>120</v>
      </c>
      <c r="H9">
        <v>0</v>
      </c>
      <c r="I9">
        <v>16</v>
      </c>
      <c r="J9">
        <v>21</v>
      </c>
      <c r="K9">
        <v>10</v>
      </c>
    </row>
    <row r="10" spans="1:11" x14ac:dyDescent="0.2">
      <c r="A10" t="s">
        <v>23</v>
      </c>
      <c r="B10">
        <v>221031</v>
      </c>
      <c r="C10" t="s">
        <v>12</v>
      </c>
      <c r="D10" t="s">
        <v>13</v>
      </c>
      <c r="E10">
        <v>1</v>
      </c>
      <c r="G10">
        <v>86</v>
      </c>
      <c r="H10">
        <v>12</v>
      </c>
      <c r="I10">
        <v>138</v>
      </c>
      <c r="J10">
        <v>19</v>
      </c>
      <c r="K10">
        <v>9</v>
      </c>
    </row>
    <row r="11" spans="1:11" x14ac:dyDescent="0.2">
      <c r="A11" t="s">
        <v>24</v>
      </c>
      <c r="B11">
        <v>221031</v>
      </c>
      <c r="C11" t="s">
        <v>12</v>
      </c>
      <c r="D11" t="s">
        <v>18</v>
      </c>
      <c r="E11">
        <v>2</v>
      </c>
      <c r="G11">
        <v>81</v>
      </c>
      <c r="H11">
        <v>5</v>
      </c>
      <c r="I11">
        <v>40</v>
      </c>
      <c r="J11">
        <v>19</v>
      </c>
      <c r="K11">
        <v>9</v>
      </c>
    </row>
    <row r="12" spans="1:11" x14ac:dyDescent="0.2">
      <c r="A12" t="s">
        <v>25</v>
      </c>
      <c r="B12">
        <v>221031</v>
      </c>
      <c r="C12" t="s">
        <v>12</v>
      </c>
      <c r="D12" t="s">
        <v>18</v>
      </c>
      <c r="E12">
        <v>3</v>
      </c>
      <c r="G12">
        <v>144</v>
      </c>
      <c r="H12">
        <v>13</v>
      </c>
      <c r="I12">
        <v>100</v>
      </c>
      <c r="J12">
        <v>25</v>
      </c>
      <c r="K12">
        <v>12</v>
      </c>
    </row>
    <row r="13" spans="1:11" x14ac:dyDescent="0.2">
      <c r="A13" t="s">
        <v>26</v>
      </c>
      <c r="B13">
        <v>221031</v>
      </c>
      <c r="C13" t="s">
        <v>12</v>
      </c>
      <c r="D13" t="s">
        <v>15</v>
      </c>
      <c r="E13">
        <v>4</v>
      </c>
      <c r="G13">
        <v>225</v>
      </c>
      <c r="H13">
        <v>0</v>
      </c>
      <c r="I13">
        <v>86</v>
      </c>
      <c r="J13">
        <v>31</v>
      </c>
      <c r="K13">
        <v>15</v>
      </c>
    </row>
    <row r="15" spans="1:11" x14ac:dyDescent="0.2">
      <c r="A15" t="s">
        <v>11</v>
      </c>
      <c r="B15">
        <v>221103</v>
      </c>
      <c r="C15" t="s">
        <v>27</v>
      </c>
      <c r="D15" t="s">
        <v>15</v>
      </c>
      <c r="E15">
        <v>1</v>
      </c>
      <c r="G15">
        <v>146</v>
      </c>
      <c r="H15">
        <v>0</v>
      </c>
      <c r="I15">
        <v>25</v>
      </c>
      <c r="J15">
        <v>25</v>
      </c>
      <c r="K15">
        <v>12</v>
      </c>
    </row>
    <row r="16" spans="1:11" x14ac:dyDescent="0.2">
      <c r="A16" t="s">
        <v>14</v>
      </c>
      <c r="B16">
        <v>221103</v>
      </c>
      <c r="C16" t="s">
        <v>27</v>
      </c>
      <c r="D16" t="s">
        <v>18</v>
      </c>
      <c r="E16">
        <v>2</v>
      </c>
      <c r="G16">
        <v>677</v>
      </c>
      <c r="H16">
        <v>14</v>
      </c>
      <c r="I16">
        <v>119</v>
      </c>
      <c r="J16">
        <v>53</v>
      </c>
      <c r="K16">
        <v>26</v>
      </c>
    </row>
    <row r="17" spans="1:11" x14ac:dyDescent="0.2">
      <c r="A17" t="s">
        <v>16</v>
      </c>
      <c r="B17">
        <v>221103</v>
      </c>
      <c r="C17" t="s">
        <v>27</v>
      </c>
      <c r="D17" t="s">
        <v>18</v>
      </c>
      <c r="E17">
        <v>3</v>
      </c>
      <c r="G17">
        <v>64</v>
      </c>
      <c r="H17">
        <v>2</v>
      </c>
      <c r="I17">
        <v>129</v>
      </c>
      <c r="J17">
        <v>17</v>
      </c>
      <c r="K17">
        <v>8</v>
      </c>
    </row>
    <row r="18" spans="1:11" x14ac:dyDescent="0.2">
      <c r="A18" t="s">
        <v>17</v>
      </c>
      <c r="B18">
        <v>221103</v>
      </c>
      <c r="C18" t="s">
        <v>27</v>
      </c>
      <c r="D18" t="s">
        <v>13</v>
      </c>
      <c r="E18">
        <v>4</v>
      </c>
      <c r="G18">
        <v>256</v>
      </c>
      <c r="H18">
        <v>16</v>
      </c>
      <c r="I18">
        <v>65</v>
      </c>
      <c r="J18">
        <v>33</v>
      </c>
      <c r="K18">
        <v>16</v>
      </c>
    </row>
    <row r="19" spans="1:11" x14ac:dyDescent="0.2">
      <c r="A19" t="s">
        <v>19</v>
      </c>
      <c r="B19">
        <v>221103</v>
      </c>
      <c r="C19" t="s">
        <v>27</v>
      </c>
      <c r="D19" t="s">
        <v>13</v>
      </c>
      <c r="E19">
        <v>5</v>
      </c>
      <c r="G19">
        <v>121</v>
      </c>
      <c r="H19">
        <v>4</v>
      </c>
      <c r="I19">
        <v>69</v>
      </c>
      <c r="J19">
        <v>23</v>
      </c>
      <c r="K19">
        <v>11</v>
      </c>
    </row>
    <row r="20" spans="1:11" x14ac:dyDescent="0.2">
      <c r="A20" t="s">
        <v>20</v>
      </c>
      <c r="B20">
        <v>221103</v>
      </c>
      <c r="C20" t="s">
        <v>27</v>
      </c>
      <c r="D20" t="s">
        <v>15</v>
      </c>
      <c r="E20">
        <v>6</v>
      </c>
      <c r="G20">
        <v>145</v>
      </c>
      <c r="H20">
        <v>2</v>
      </c>
      <c r="I20">
        <v>52</v>
      </c>
      <c r="J20">
        <v>25</v>
      </c>
      <c r="K20">
        <v>12</v>
      </c>
    </row>
    <row r="21" spans="1:11" x14ac:dyDescent="0.2">
      <c r="A21" t="s">
        <v>21</v>
      </c>
      <c r="B21">
        <v>221103</v>
      </c>
      <c r="C21" t="s">
        <v>27</v>
      </c>
      <c r="D21" t="s">
        <v>15</v>
      </c>
      <c r="E21">
        <v>7</v>
      </c>
      <c r="G21">
        <v>136</v>
      </c>
      <c r="H21">
        <v>6</v>
      </c>
      <c r="I21">
        <v>102</v>
      </c>
      <c r="J21">
        <v>23</v>
      </c>
      <c r="K21">
        <v>11</v>
      </c>
    </row>
    <row r="22" spans="1:11" x14ac:dyDescent="0.2">
      <c r="A22" t="s">
        <v>22</v>
      </c>
      <c r="B22">
        <v>221103</v>
      </c>
      <c r="C22" t="s">
        <v>27</v>
      </c>
      <c r="D22" t="s">
        <v>18</v>
      </c>
      <c r="E22">
        <v>8</v>
      </c>
      <c r="G22">
        <v>257</v>
      </c>
      <c r="H22">
        <v>1</v>
      </c>
      <c r="I22">
        <v>147</v>
      </c>
      <c r="J22">
        <v>33</v>
      </c>
      <c r="K22">
        <v>16</v>
      </c>
    </row>
    <row r="23" spans="1:11" x14ac:dyDescent="0.2">
      <c r="A23" t="s">
        <v>23</v>
      </c>
      <c r="B23">
        <v>221103</v>
      </c>
      <c r="C23" t="s">
        <v>27</v>
      </c>
      <c r="D23" t="s">
        <v>18</v>
      </c>
      <c r="E23">
        <v>1</v>
      </c>
      <c r="G23">
        <v>333</v>
      </c>
      <c r="H23">
        <v>0</v>
      </c>
      <c r="I23">
        <v>130</v>
      </c>
      <c r="J23">
        <v>37</v>
      </c>
      <c r="K23">
        <v>18</v>
      </c>
    </row>
    <row r="24" spans="1:11" x14ac:dyDescent="0.2">
      <c r="A24" t="s">
        <v>26</v>
      </c>
      <c r="B24">
        <v>221103</v>
      </c>
      <c r="C24" t="s">
        <v>27</v>
      </c>
      <c r="D24" t="s">
        <v>13</v>
      </c>
      <c r="E24">
        <v>4</v>
      </c>
      <c r="G24">
        <v>225</v>
      </c>
      <c r="H24">
        <v>6</v>
      </c>
      <c r="I24">
        <v>110</v>
      </c>
      <c r="J24">
        <v>31</v>
      </c>
      <c r="K24">
        <v>15</v>
      </c>
    </row>
    <row r="25" spans="1:11" x14ac:dyDescent="0.2">
      <c r="A25" t="s">
        <v>24</v>
      </c>
      <c r="B25">
        <v>221103</v>
      </c>
      <c r="C25" t="s">
        <v>27</v>
      </c>
      <c r="D25" t="s">
        <v>15</v>
      </c>
      <c r="E25">
        <v>2</v>
      </c>
      <c r="G25">
        <v>169</v>
      </c>
      <c r="H25">
        <v>3</v>
      </c>
      <c r="I25">
        <v>45</v>
      </c>
      <c r="J25">
        <v>27</v>
      </c>
      <c r="K25">
        <v>13</v>
      </c>
    </row>
    <row r="26" spans="1:11" x14ac:dyDescent="0.2">
      <c r="A26" t="s">
        <v>25</v>
      </c>
      <c r="B26">
        <v>221103</v>
      </c>
      <c r="C26" t="s">
        <v>27</v>
      </c>
      <c r="D26" t="s">
        <v>13</v>
      </c>
      <c r="E26">
        <v>3</v>
      </c>
      <c r="G26">
        <v>145</v>
      </c>
      <c r="H26">
        <v>13</v>
      </c>
      <c r="I26">
        <v>70</v>
      </c>
      <c r="J26">
        <v>25</v>
      </c>
      <c r="K26">
        <v>12</v>
      </c>
    </row>
    <row r="28" spans="1:11" x14ac:dyDescent="0.2">
      <c r="A28" t="s">
        <v>16</v>
      </c>
      <c r="B28">
        <v>221107</v>
      </c>
      <c r="C28" t="s">
        <v>28</v>
      </c>
      <c r="D28" t="s">
        <v>15</v>
      </c>
      <c r="E28">
        <v>3</v>
      </c>
      <c r="G28">
        <v>126</v>
      </c>
      <c r="H28">
        <v>4</v>
      </c>
      <c r="I28">
        <v>55</v>
      </c>
      <c r="J28">
        <v>23</v>
      </c>
      <c r="K28">
        <v>11</v>
      </c>
    </row>
    <row r="29" spans="1:11" x14ac:dyDescent="0.2">
      <c r="A29" t="s">
        <v>17</v>
      </c>
      <c r="B29">
        <v>221107</v>
      </c>
      <c r="C29" t="s">
        <v>28</v>
      </c>
      <c r="D29" t="s">
        <v>15</v>
      </c>
      <c r="E29">
        <v>4</v>
      </c>
      <c r="G29">
        <v>122</v>
      </c>
      <c r="H29">
        <v>1</v>
      </c>
      <c r="I29">
        <v>30</v>
      </c>
      <c r="J29">
        <v>23</v>
      </c>
      <c r="K29">
        <v>11</v>
      </c>
    </row>
    <row r="30" spans="1:11" x14ac:dyDescent="0.2">
      <c r="A30" t="s">
        <v>11</v>
      </c>
      <c r="B30">
        <v>221107</v>
      </c>
      <c r="C30" t="s">
        <v>28</v>
      </c>
      <c r="D30" t="s">
        <v>18</v>
      </c>
      <c r="E30">
        <v>1</v>
      </c>
      <c r="G30">
        <v>36</v>
      </c>
      <c r="H30">
        <v>0</v>
      </c>
      <c r="I30">
        <v>11</v>
      </c>
      <c r="J30">
        <v>13</v>
      </c>
      <c r="K30">
        <v>6</v>
      </c>
    </row>
    <row r="31" spans="1:11" x14ac:dyDescent="0.2">
      <c r="A31" t="s">
        <v>14</v>
      </c>
      <c r="B31">
        <v>221107</v>
      </c>
      <c r="C31" t="s">
        <v>28</v>
      </c>
      <c r="D31" t="s">
        <v>13</v>
      </c>
      <c r="E31">
        <v>2</v>
      </c>
      <c r="G31">
        <v>962</v>
      </c>
      <c r="H31">
        <v>8</v>
      </c>
      <c r="I31">
        <v>105</v>
      </c>
      <c r="J31">
        <v>63</v>
      </c>
      <c r="K31">
        <v>31</v>
      </c>
    </row>
    <row r="32" spans="1:11" x14ac:dyDescent="0.2">
      <c r="A32" t="s">
        <v>19</v>
      </c>
      <c r="B32">
        <v>221107</v>
      </c>
      <c r="C32" t="s">
        <v>28</v>
      </c>
      <c r="D32" t="s">
        <v>18</v>
      </c>
      <c r="E32">
        <v>5</v>
      </c>
      <c r="G32">
        <v>100</v>
      </c>
      <c r="H32">
        <v>6</v>
      </c>
      <c r="I32">
        <v>56</v>
      </c>
      <c r="J32">
        <v>21</v>
      </c>
      <c r="K32">
        <v>10</v>
      </c>
    </row>
    <row r="33" spans="1:11" x14ac:dyDescent="0.2">
      <c r="A33" t="s">
        <v>20</v>
      </c>
      <c r="B33">
        <v>221107</v>
      </c>
      <c r="C33" t="s">
        <v>28</v>
      </c>
      <c r="D33" t="s">
        <v>13</v>
      </c>
      <c r="E33">
        <v>6</v>
      </c>
      <c r="G33">
        <v>51</v>
      </c>
      <c r="H33">
        <v>2</v>
      </c>
      <c r="I33">
        <v>44</v>
      </c>
      <c r="J33">
        <v>15</v>
      </c>
      <c r="K33">
        <v>7</v>
      </c>
    </row>
    <row r="34" spans="1:11" x14ac:dyDescent="0.2">
      <c r="A34" t="s">
        <v>21</v>
      </c>
      <c r="B34">
        <v>221107</v>
      </c>
      <c r="C34" t="s">
        <v>28</v>
      </c>
      <c r="D34" t="s">
        <v>18</v>
      </c>
      <c r="E34">
        <v>7</v>
      </c>
      <c r="G34">
        <v>170</v>
      </c>
      <c r="H34">
        <v>22</v>
      </c>
      <c r="I34">
        <v>106</v>
      </c>
      <c r="J34">
        <v>27</v>
      </c>
      <c r="K34">
        <v>13</v>
      </c>
    </row>
    <row r="35" spans="1:11" x14ac:dyDescent="0.2">
      <c r="A35" t="s">
        <v>22</v>
      </c>
      <c r="B35">
        <v>221107</v>
      </c>
      <c r="C35" t="s">
        <v>28</v>
      </c>
      <c r="D35" t="s">
        <v>13</v>
      </c>
      <c r="E35">
        <v>8</v>
      </c>
      <c r="G35">
        <v>196</v>
      </c>
      <c r="H35">
        <v>3</v>
      </c>
      <c r="I35">
        <v>2</v>
      </c>
      <c r="J35">
        <v>29</v>
      </c>
      <c r="K35">
        <v>14</v>
      </c>
    </row>
    <row r="36" spans="1:11" x14ac:dyDescent="0.2">
      <c r="A36" t="s">
        <v>23</v>
      </c>
      <c r="B36">
        <v>221107</v>
      </c>
      <c r="C36" t="s">
        <v>28</v>
      </c>
      <c r="D36" t="s">
        <v>15</v>
      </c>
      <c r="E36">
        <v>1</v>
      </c>
      <c r="G36">
        <v>256</v>
      </c>
      <c r="H36">
        <v>0</v>
      </c>
      <c r="I36">
        <v>150</v>
      </c>
      <c r="J36">
        <v>33</v>
      </c>
      <c r="K36">
        <v>16</v>
      </c>
    </row>
    <row r="37" spans="1:11" x14ac:dyDescent="0.2">
      <c r="A37" t="s">
        <v>25</v>
      </c>
      <c r="B37">
        <v>221107</v>
      </c>
      <c r="C37" t="s">
        <v>28</v>
      </c>
      <c r="D37" t="s">
        <v>15</v>
      </c>
      <c r="E37">
        <v>3</v>
      </c>
      <c r="G37">
        <v>258</v>
      </c>
      <c r="H37">
        <v>10</v>
      </c>
      <c r="I37">
        <v>57</v>
      </c>
      <c r="J37">
        <v>33</v>
      </c>
      <c r="K37">
        <v>16</v>
      </c>
    </row>
    <row r="38" spans="1:11" x14ac:dyDescent="0.2">
      <c r="A38" t="s">
        <v>26</v>
      </c>
      <c r="B38">
        <v>221107</v>
      </c>
      <c r="C38" t="s">
        <v>28</v>
      </c>
      <c r="D38" t="s">
        <v>18</v>
      </c>
      <c r="E38">
        <v>4</v>
      </c>
      <c r="G38">
        <v>196</v>
      </c>
      <c r="H38">
        <v>0</v>
      </c>
      <c r="I38">
        <v>81</v>
      </c>
      <c r="J38">
        <v>29</v>
      </c>
      <c r="K38">
        <v>14</v>
      </c>
    </row>
    <row r="39" spans="1:11" x14ac:dyDescent="0.2">
      <c r="A39" t="s">
        <v>24</v>
      </c>
      <c r="B39">
        <v>221107</v>
      </c>
      <c r="C39" t="s">
        <v>29</v>
      </c>
      <c r="D39" t="s">
        <v>30</v>
      </c>
      <c r="E39">
        <v>2</v>
      </c>
      <c r="G39">
        <v>169</v>
      </c>
      <c r="H39">
        <v>0</v>
      </c>
      <c r="I39">
        <v>31</v>
      </c>
      <c r="J39">
        <v>27</v>
      </c>
      <c r="K39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6260B-1FD4-45D9-A046-E39B67DE0EC7}">
  <dimension ref="A1:L39"/>
  <sheetViews>
    <sheetView workbookViewId="0">
      <selection activeCell="N1" sqref="N1"/>
    </sheetView>
  </sheetViews>
  <sheetFormatPr baseColWidth="10" defaultColWidth="8.83203125" defaultRowHeight="15" x14ac:dyDescent="0.2"/>
  <cols>
    <col min="11" max="11" width="9.83203125" style="1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31</v>
      </c>
      <c r="L1" t="s">
        <v>10</v>
      </c>
    </row>
    <row r="2" spans="1:12" x14ac:dyDescent="0.2">
      <c r="A2" t="s">
        <v>11</v>
      </c>
      <c r="B2">
        <v>221031</v>
      </c>
      <c r="C2" t="s">
        <v>12</v>
      </c>
      <c r="D2" t="s">
        <v>13</v>
      </c>
      <c r="E2">
        <v>1</v>
      </c>
      <c r="G2">
        <v>843</v>
      </c>
      <c r="H2">
        <v>11</v>
      </c>
      <c r="I2">
        <v>117</v>
      </c>
      <c r="J2">
        <v>59</v>
      </c>
      <c r="K2" s="1">
        <f>J2-1</f>
        <v>58</v>
      </c>
      <c r="L2">
        <v>29</v>
      </c>
    </row>
    <row r="3" spans="1:12" x14ac:dyDescent="0.2">
      <c r="A3" t="s">
        <v>24</v>
      </c>
      <c r="B3">
        <v>221107</v>
      </c>
      <c r="C3" t="s">
        <v>29</v>
      </c>
      <c r="D3" t="s">
        <v>30</v>
      </c>
      <c r="E3">
        <v>2</v>
      </c>
      <c r="G3">
        <v>169</v>
      </c>
      <c r="H3">
        <v>0</v>
      </c>
      <c r="I3">
        <v>31</v>
      </c>
      <c r="J3">
        <v>27</v>
      </c>
      <c r="K3" s="1">
        <f t="shared" ref="K3:K39" si="0">J3-1</f>
        <v>26</v>
      </c>
      <c r="L3">
        <v>13</v>
      </c>
    </row>
    <row r="4" spans="1:12" x14ac:dyDescent="0.2">
      <c r="A4" t="s">
        <v>25</v>
      </c>
      <c r="B4">
        <v>221103</v>
      </c>
      <c r="C4" t="s">
        <v>27</v>
      </c>
      <c r="D4" t="s">
        <v>13</v>
      </c>
      <c r="E4">
        <v>3</v>
      </c>
      <c r="G4">
        <v>145</v>
      </c>
      <c r="H4">
        <v>13</v>
      </c>
      <c r="I4">
        <v>70</v>
      </c>
      <c r="J4">
        <v>25</v>
      </c>
      <c r="K4" s="1">
        <f t="shared" si="0"/>
        <v>24</v>
      </c>
      <c r="L4">
        <v>12</v>
      </c>
    </row>
    <row r="5" spans="1:12" x14ac:dyDescent="0.2">
      <c r="A5" t="s">
        <v>26</v>
      </c>
      <c r="B5">
        <v>221103</v>
      </c>
      <c r="C5" t="s">
        <v>27</v>
      </c>
      <c r="D5" t="s">
        <v>13</v>
      </c>
      <c r="E5">
        <v>4</v>
      </c>
      <c r="G5">
        <v>225</v>
      </c>
      <c r="H5">
        <v>6</v>
      </c>
      <c r="I5">
        <v>110</v>
      </c>
      <c r="J5">
        <v>31</v>
      </c>
      <c r="K5" s="1">
        <f t="shared" si="0"/>
        <v>30</v>
      </c>
      <c r="L5">
        <v>15</v>
      </c>
    </row>
    <row r="6" spans="1:12" x14ac:dyDescent="0.2">
      <c r="A6" t="s">
        <v>14</v>
      </c>
      <c r="B6">
        <v>221107</v>
      </c>
      <c r="C6" t="s">
        <v>28</v>
      </c>
      <c r="D6" t="s">
        <v>13</v>
      </c>
      <c r="E6">
        <v>2</v>
      </c>
      <c r="G6">
        <v>962</v>
      </c>
      <c r="H6">
        <v>8</v>
      </c>
      <c r="I6">
        <v>105</v>
      </c>
      <c r="J6">
        <v>63</v>
      </c>
      <c r="K6" s="1">
        <f t="shared" si="0"/>
        <v>62</v>
      </c>
      <c r="L6">
        <v>31</v>
      </c>
    </row>
    <row r="7" spans="1:12" x14ac:dyDescent="0.2">
      <c r="A7" t="s">
        <v>16</v>
      </c>
      <c r="B7">
        <v>221031</v>
      </c>
      <c r="C7" t="s">
        <v>12</v>
      </c>
      <c r="D7" t="s">
        <v>13</v>
      </c>
      <c r="E7">
        <v>3</v>
      </c>
      <c r="G7">
        <v>91</v>
      </c>
      <c r="H7">
        <v>2</v>
      </c>
      <c r="I7">
        <v>72</v>
      </c>
      <c r="J7">
        <v>19</v>
      </c>
      <c r="K7" s="1">
        <f t="shared" si="0"/>
        <v>18</v>
      </c>
      <c r="L7">
        <v>9</v>
      </c>
    </row>
    <row r="8" spans="1:12" x14ac:dyDescent="0.2">
      <c r="A8" t="s">
        <v>17</v>
      </c>
      <c r="B8">
        <v>221103</v>
      </c>
      <c r="C8" t="s">
        <v>27</v>
      </c>
      <c r="D8" t="s">
        <v>13</v>
      </c>
      <c r="E8">
        <v>4</v>
      </c>
      <c r="G8">
        <v>256</v>
      </c>
      <c r="H8">
        <v>16</v>
      </c>
      <c r="I8">
        <v>65</v>
      </c>
      <c r="J8">
        <v>33</v>
      </c>
      <c r="K8" s="1">
        <f t="shared" si="0"/>
        <v>32</v>
      </c>
      <c r="L8">
        <v>16</v>
      </c>
    </row>
    <row r="9" spans="1:12" x14ac:dyDescent="0.2">
      <c r="A9" t="s">
        <v>19</v>
      </c>
      <c r="B9">
        <v>221103</v>
      </c>
      <c r="C9" t="s">
        <v>27</v>
      </c>
      <c r="D9" t="s">
        <v>13</v>
      </c>
      <c r="E9">
        <v>5</v>
      </c>
      <c r="G9">
        <v>121</v>
      </c>
      <c r="H9">
        <v>4</v>
      </c>
      <c r="I9">
        <v>69</v>
      </c>
      <c r="J9">
        <v>23</v>
      </c>
      <c r="K9" s="1">
        <f t="shared" si="0"/>
        <v>22</v>
      </c>
      <c r="L9">
        <v>11</v>
      </c>
    </row>
    <row r="10" spans="1:12" x14ac:dyDescent="0.2">
      <c r="A10" t="s">
        <v>20</v>
      </c>
      <c r="B10">
        <v>221107</v>
      </c>
      <c r="C10" t="s">
        <v>28</v>
      </c>
      <c r="D10" t="s">
        <v>13</v>
      </c>
      <c r="E10">
        <v>6</v>
      </c>
      <c r="G10">
        <v>51</v>
      </c>
      <c r="H10">
        <v>2</v>
      </c>
      <c r="I10">
        <v>44</v>
      </c>
      <c r="J10">
        <v>15</v>
      </c>
      <c r="K10" s="1">
        <f t="shared" si="0"/>
        <v>14</v>
      </c>
      <c r="L10">
        <v>7</v>
      </c>
    </row>
    <row r="11" spans="1:12" x14ac:dyDescent="0.2">
      <c r="A11" t="s">
        <v>21</v>
      </c>
      <c r="B11">
        <v>221031</v>
      </c>
      <c r="C11" t="s">
        <v>12</v>
      </c>
      <c r="D11" t="s">
        <v>13</v>
      </c>
      <c r="E11">
        <v>7</v>
      </c>
      <c r="G11">
        <v>226</v>
      </c>
      <c r="H11">
        <v>12</v>
      </c>
      <c r="I11">
        <v>118</v>
      </c>
      <c r="J11">
        <v>31</v>
      </c>
      <c r="K11" s="1">
        <f t="shared" si="0"/>
        <v>30</v>
      </c>
      <c r="L11">
        <v>15</v>
      </c>
    </row>
    <row r="12" spans="1:12" x14ac:dyDescent="0.2">
      <c r="A12" t="s">
        <v>22</v>
      </c>
      <c r="B12">
        <v>221107</v>
      </c>
      <c r="C12" t="s">
        <v>28</v>
      </c>
      <c r="D12" t="s">
        <v>13</v>
      </c>
      <c r="E12">
        <v>8</v>
      </c>
      <c r="G12">
        <v>196</v>
      </c>
      <c r="H12">
        <v>3</v>
      </c>
      <c r="I12">
        <v>2</v>
      </c>
      <c r="J12">
        <v>29</v>
      </c>
      <c r="K12" s="1">
        <f t="shared" si="0"/>
        <v>28</v>
      </c>
      <c r="L12">
        <v>14</v>
      </c>
    </row>
    <row r="13" spans="1:12" x14ac:dyDescent="0.2">
      <c r="A13" t="s">
        <v>23</v>
      </c>
      <c r="B13">
        <v>221031</v>
      </c>
      <c r="C13" t="s">
        <v>12</v>
      </c>
      <c r="D13" t="s">
        <v>13</v>
      </c>
      <c r="E13">
        <v>1</v>
      </c>
      <c r="G13">
        <v>86</v>
      </c>
      <c r="H13">
        <v>12</v>
      </c>
      <c r="I13">
        <v>138</v>
      </c>
      <c r="J13">
        <v>19</v>
      </c>
      <c r="K13" s="1">
        <f t="shared" si="0"/>
        <v>18</v>
      </c>
      <c r="L13">
        <v>9</v>
      </c>
    </row>
    <row r="15" spans="1:12" x14ac:dyDescent="0.2">
      <c r="A15" t="s">
        <v>11</v>
      </c>
      <c r="B15">
        <v>221107</v>
      </c>
      <c r="C15" t="s">
        <v>28</v>
      </c>
      <c r="D15" t="s">
        <v>18</v>
      </c>
      <c r="E15">
        <v>1</v>
      </c>
      <c r="G15">
        <v>36</v>
      </c>
      <c r="H15">
        <v>0</v>
      </c>
      <c r="I15">
        <v>11</v>
      </c>
      <c r="J15">
        <v>13</v>
      </c>
      <c r="K15" s="1">
        <f t="shared" si="0"/>
        <v>12</v>
      </c>
      <c r="L15">
        <v>6</v>
      </c>
    </row>
    <row r="16" spans="1:12" x14ac:dyDescent="0.2">
      <c r="A16" t="s">
        <v>24</v>
      </c>
      <c r="B16">
        <v>221031</v>
      </c>
      <c r="C16" t="s">
        <v>12</v>
      </c>
      <c r="D16" t="s">
        <v>18</v>
      </c>
      <c r="E16">
        <v>2</v>
      </c>
      <c r="G16">
        <v>81</v>
      </c>
      <c r="H16">
        <v>5</v>
      </c>
      <c r="I16">
        <v>40</v>
      </c>
      <c r="J16">
        <v>19</v>
      </c>
      <c r="K16" s="1">
        <f t="shared" si="0"/>
        <v>18</v>
      </c>
      <c r="L16">
        <v>9</v>
      </c>
    </row>
    <row r="17" spans="1:12" x14ac:dyDescent="0.2">
      <c r="A17" t="s">
        <v>25</v>
      </c>
      <c r="B17">
        <v>221031</v>
      </c>
      <c r="C17" t="s">
        <v>12</v>
      </c>
      <c r="D17" t="s">
        <v>18</v>
      </c>
      <c r="E17">
        <v>3</v>
      </c>
      <c r="G17">
        <v>144</v>
      </c>
      <c r="H17">
        <v>13</v>
      </c>
      <c r="I17">
        <v>100</v>
      </c>
      <c r="J17">
        <v>25</v>
      </c>
      <c r="K17" s="1">
        <f t="shared" si="0"/>
        <v>24</v>
      </c>
      <c r="L17">
        <v>12</v>
      </c>
    </row>
    <row r="18" spans="1:12" x14ac:dyDescent="0.2">
      <c r="A18" t="s">
        <v>26</v>
      </c>
      <c r="B18">
        <v>221107</v>
      </c>
      <c r="C18" t="s">
        <v>28</v>
      </c>
      <c r="D18" t="s">
        <v>18</v>
      </c>
      <c r="E18">
        <v>4</v>
      </c>
      <c r="G18">
        <v>196</v>
      </c>
      <c r="H18">
        <v>0</v>
      </c>
      <c r="I18">
        <v>81</v>
      </c>
      <c r="J18">
        <v>29</v>
      </c>
      <c r="K18" s="1">
        <f t="shared" si="0"/>
        <v>28</v>
      </c>
      <c r="L18">
        <v>14</v>
      </c>
    </row>
    <row r="19" spans="1:12" x14ac:dyDescent="0.2">
      <c r="A19" t="s">
        <v>14</v>
      </c>
      <c r="B19">
        <v>221103</v>
      </c>
      <c r="C19" t="s">
        <v>27</v>
      </c>
      <c r="D19" t="s">
        <v>18</v>
      </c>
      <c r="E19">
        <v>2</v>
      </c>
      <c r="G19">
        <v>677</v>
      </c>
      <c r="H19">
        <v>14</v>
      </c>
      <c r="I19">
        <v>119</v>
      </c>
      <c r="J19">
        <v>53</v>
      </c>
      <c r="K19" s="1">
        <f t="shared" si="0"/>
        <v>52</v>
      </c>
      <c r="L19">
        <v>26</v>
      </c>
    </row>
    <row r="20" spans="1:12" x14ac:dyDescent="0.2">
      <c r="A20" t="s">
        <v>16</v>
      </c>
      <c r="B20">
        <v>221103</v>
      </c>
      <c r="C20" t="s">
        <v>27</v>
      </c>
      <c r="D20" t="s">
        <v>18</v>
      </c>
      <c r="E20">
        <v>3</v>
      </c>
      <c r="G20">
        <v>64</v>
      </c>
      <c r="H20">
        <v>2</v>
      </c>
      <c r="I20">
        <v>129</v>
      </c>
      <c r="J20">
        <v>17</v>
      </c>
      <c r="K20" s="1">
        <f t="shared" si="0"/>
        <v>16</v>
      </c>
      <c r="L20">
        <v>8</v>
      </c>
    </row>
    <row r="21" spans="1:12" x14ac:dyDescent="0.2">
      <c r="A21" t="s">
        <v>17</v>
      </c>
      <c r="B21">
        <v>221031</v>
      </c>
      <c r="C21" t="s">
        <v>12</v>
      </c>
      <c r="D21" t="s">
        <v>18</v>
      </c>
      <c r="E21">
        <v>4</v>
      </c>
      <c r="G21">
        <v>400</v>
      </c>
      <c r="H21">
        <v>7</v>
      </c>
      <c r="I21">
        <v>88</v>
      </c>
      <c r="J21">
        <v>41</v>
      </c>
      <c r="K21" s="1">
        <f t="shared" si="0"/>
        <v>40</v>
      </c>
      <c r="L21">
        <v>20</v>
      </c>
    </row>
    <row r="22" spans="1:12" x14ac:dyDescent="0.2">
      <c r="A22" t="s">
        <v>19</v>
      </c>
      <c r="B22">
        <v>221107</v>
      </c>
      <c r="C22" t="s">
        <v>28</v>
      </c>
      <c r="D22" t="s">
        <v>18</v>
      </c>
      <c r="E22">
        <v>5</v>
      </c>
      <c r="G22">
        <v>100</v>
      </c>
      <c r="H22">
        <v>6</v>
      </c>
      <c r="I22">
        <v>56</v>
      </c>
      <c r="J22">
        <v>21</v>
      </c>
      <c r="K22" s="1">
        <f t="shared" si="0"/>
        <v>20</v>
      </c>
      <c r="L22">
        <v>10</v>
      </c>
    </row>
    <row r="23" spans="1:12" x14ac:dyDescent="0.2">
      <c r="A23" t="s">
        <v>20</v>
      </c>
      <c r="B23">
        <v>221031</v>
      </c>
      <c r="C23" t="s">
        <v>12</v>
      </c>
      <c r="D23" t="s">
        <v>18</v>
      </c>
      <c r="E23">
        <v>6</v>
      </c>
      <c r="G23">
        <v>100</v>
      </c>
      <c r="H23">
        <v>0</v>
      </c>
      <c r="I23">
        <v>37</v>
      </c>
      <c r="J23">
        <v>21</v>
      </c>
      <c r="K23" s="1">
        <f t="shared" si="0"/>
        <v>20</v>
      </c>
      <c r="L23">
        <v>10</v>
      </c>
    </row>
    <row r="24" spans="1:12" x14ac:dyDescent="0.2">
      <c r="A24" t="s">
        <v>21</v>
      </c>
      <c r="B24">
        <v>221107</v>
      </c>
      <c r="C24" t="s">
        <v>28</v>
      </c>
      <c r="D24" t="s">
        <v>18</v>
      </c>
      <c r="E24">
        <v>7</v>
      </c>
      <c r="G24">
        <v>170</v>
      </c>
      <c r="H24">
        <v>22</v>
      </c>
      <c r="I24">
        <v>106</v>
      </c>
      <c r="J24">
        <v>27</v>
      </c>
      <c r="K24" s="1">
        <f t="shared" si="0"/>
        <v>26</v>
      </c>
      <c r="L24">
        <v>13</v>
      </c>
    </row>
    <row r="25" spans="1:12" x14ac:dyDescent="0.2">
      <c r="A25" t="s">
        <v>22</v>
      </c>
      <c r="B25">
        <v>221103</v>
      </c>
      <c r="C25" t="s">
        <v>27</v>
      </c>
      <c r="D25" t="s">
        <v>18</v>
      </c>
      <c r="E25">
        <v>8</v>
      </c>
      <c r="G25">
        <v>257</v>
      </c>
      <c r="H25">
        <v>1</v>
      </c>
      <c r="I25">
        <v>147</v>
      </c>
      <c r="J25">
        <v>33</v>
      </c>
      <c r="K25" s="1">
        <f t="shared" si="0"/>
        <v>32</v>
      </c>
      <c r="L25">
        <v>16</v>
      </c>
    </row>
    <row r="26" spans="1:12" x14ac:dyDescent="0.2">
      <c r="A26" t="s">
        <v>23</v>
      </c>
      <c r="B26">
        <v>221103</v>
      </c>
      <c r="C26" t="s">
        <v>27</v>
      </c>
      <c r="D26" t="s">
        <v>18</v>
      </c>
      <c r="E26">
        <v>1</v>
      </c>
      <c r="G26">
        <v>333</v>
      </c>
      <c r="H26">
        <v>0</v>
      </c>
      <c r="I26">
        <v>130</v>
      </c>
      <c r="J26">
        <v>37</v>
      </c>
      <c r="K26" s="1">
        <f t="shared" si="0"/>
        <v>36</v>
      </c>
      <c r="L26">
        <v>18</v>
      </c>
    </row>
    <row r="28" spans="1:12" x14ac:dyDescent="0.2">
      <c r="A28" t="s">
        <v>11</v>
      </c>
      <c r="B28">
        <v>221103</v>
      </c>
      <c r="C28" t="s">
        <v>27</v>
      </c>
      <c r="D28" t="s">
        <v>15</v>
      </c>
      <c r="E28">
        <v>1</v>
      </c>
      <c r="G28">
        <v>146</v>
      </c>
      <c r="H28">
        <v>0</v>
      </c>
      <c r="I28">
        <v>25</v>
      </c>
      <c r="J28">
        <v>25</v>
      </c>
      <c r="K28" s="1">
        <f t="shared" si="0"/>
        <v>24</v>
      </c>
      <c r="L28">
        <v>12</v>
      </c>
    </row>
    <row r="29" spans="1:12" x14ac:dyDescent="0.2">
      <c r="A29" t="s">
        <v>24</v>
      </c>
      <c r="B29">
        <v>221103</v>
      </c>
      <c r="C29" t="s">
        <v>27</v>
      </c>
      <c r="D29" t="s">
        <v>15</v>
      </c>
      <c r="E29">
        <v>2</v>
      </c>
      <c r="G29">
        <v>169</v>
      </c>
      <c r="H29">
        <v>3</v>
      </c>
      <c r="I29">
        <v>45</v>
      </c>
      <c r="J29">
        <v>27</v>
      </c>
      <c r="K29" s="1">
        <f t="shared" si="0"/>
        <v>26</v>
      </c>
      <c r="L29">
        <v>13</v>
      </c>
    </row>
    <row r="30" spans="1:12" x14ac:dyDescent="0.2">
      <c r="A30" t="s">
        <v>25</v>
      </c>
      <c r="B30">
        <v>221107</v>
      </c>
      <c r="C30" t="s">
        <v>28</v>
      </c>
      <c r="D30" t="s">
        <v>15</v>
      </c>
      <c r="E30">
        <v>3</v>
      </c>
      <c r="G30">
        <v>258</v>
      </c>
      <c r="H30">
        <v>10</v>
      </c>
      <c r="I30">
        <v>57</v>
      </c>
      <c r="J30">
        <v>33</v>
      </c>
      <c r="K30" s="1">
        <f t="shared" si="0"/>
        <v>32</v>
      </c>
      <c r="L30">
        <v>16</v>
      </c>
    </row>
    <row r="31" spans="1:12" x14ac:dyDescent="0.2">
      <c r="A31" t="s">
        <v>26</v>
      </c>
      <c r="B31">
        <v>221031</v>
      </c>
      <c r="C31" t="s">
        <v>12</v>
      </c>
      <c r="D31" t="s">
        <v>15</v>
      </c>
      <c r="E31">
        <v>4</v>
      </c>
      <c r="G31">
        <v>225</v>
      </c>
      <c r="H31">
        <v>0</v>
      </c>
      <c r="I31">
        <v>86</v>
      </c>
      <c r="J31">
        <v>31</v>
      </c>
      <c r="K31" s="1">
        <f t="shared" si="0"/>
        <v>30</v>
      </c>
      <c r="L31">
        <v>15</v>
      </c>
    </row>
    <row r="32" spans="1:12" x14ac:dyDescent="0.2">
      <c r="A32" t="s">
        <v>14</v>
      </c>
      <c r="B32">
        <v>221031</v>
      </c>
      <c r="C32" t="s">
        <v>12</v>
      </c>
      <c r="D32" t="s">
        <v>15</v>
      </c>
      <c r="E32">
        <v>2</v>
      </c>
      <c r="G32">
        <v>1448</v>
      </c>
      <c r="H32">
        <v>4</v>
      </c>
      <c r="I32">
        <v>80</v>
      </c>
      <c r="J32">
        <v>77</v>
      </c>
      <c r="K32" s="1">
        <f t="shared" si="0"/>
        <v>76</v>
      </c>
      <c r="L32">
        <v>38</v>
      </c>
    </row>
    <row r="33" spans="1:12" x14ac:dyDescent="0.2">
      <c r="A33" t="s">
        <v>16</v>
      </c>
      <c r="B33">
        <v>221107</v>
      </c>
      <c r="C33" t="s">
        <v>28</v>
      </c>
      <c r="D33" t="s">
        <v>15</v>
      </c>
      <c r="E33">
        <v>3</v>
      </c>
      <c r="G33">
        <v>126</v>
      </c>
      <c r="H33">
        <v>4</v>
      </c>
      <c r="I33">
        <v>55</v>
      </c>
      <c r="J33">
        <v>23</v>
      </c>
      <c r="K33" s="1">
        <f t="shared" si="0"/>
        <v>22</v>
      </c>
      <c r="L33">
        <v>11</v>
      </c>
    </row>
    <row r="34" spans="1:12" x14ac:dyDescent="0.2">
      <c r="A34" t="s">
        <v>17</v>
      </c>
      <c r="B34">
        <v>221107</v>
      </c>
      <c r="C34" t="s">
        <v>28</v>
      </c>
      <c r="D34" t="s">
        <v>15</v>
      </c>
      <c r="E34">
        <v>4</v>
      </c>
      <c r="G34">
        <v>122</v>
      </c>
      <c r="H34">
        <v>1</v>
      </c>
      <c r="I34">
        <v>30</v>
      </c>
      <c r="J34">
        <v>23</v>
      </c>
      <c r="K34" s="1">
        <f t="shared" si="0"/>
        <v>22</v>
      </c>
      <c r="L34">
        <v>11</v>
      </c>
    </row>
    <row r="35" spans="1:12" x14ac:dyDescent="0.2">
      <c r="A35" t="s">
        <v>19</v>
      </c>
      <c r="B35">
        <v>221031</v>
      </c>
      <c r="C35" t="s">
        <v>12</v>
      </c>
      <c r="D35" t="s">
        <v>15</v>
      </c>
      <c r="E35">
        <v>5</v>
      </c>
      <c r="G35">
        <v>81</v>
      </c>
      <c r="H35">
        <v>0</v>
      </c>
      <c r="I35">
        <v>26</v>
      </c>
      <c r="J35">
        <v>19</v>
      </c>
      <c r="K35" s="1">
        <f t="shared" si="0"/>
        <v>18</v>
      </c>
      <c r="L35">
        <v>9</v>
      </c>
    </row>
    <row r="36" spans="1:12" x14ac:dyDescent="0.2">
      <c r="A36" t="s">
        <v>20</v>
      </c>
      <c r="B36">
        <v>221103</v>
      </c>
      <c r="C36" t="s">
        <v>27</v>
      </c>
      <c r="D36" t="s">
        <v>15</v>
      </c>
      <c r="E36">
        <v>6</v>
      </c>
      <c r="G36">
        <v>145</v>
      </c>
      <c r="H36">
        <v>2</v>
      </c>
      <c r="I36">
        <v>52</v>
      </c>
      <c r="J36">
        <v>25</v>
      </c>
      <c r="K36" s="1">
        <f t="shared" si="0"/>
        <v>24</v>
      </c>
      <c r="L36">
        <v>12</v>
      </c>
    </row>
    <row r="37" spans="1:12" x14ac:dyDescent="0.2">
      <c r="A37" t="s">
        <v>21</v>
      </c>
      <c r="B37">
        <v>221103</v>
      </c>
      <c r="C37" t="s">
        <v>27</v>
      </c>
      <c r="D37" t="s">
        <v>15</v>
      </c>
      <c r="E37">
        <v>7</v>
      </c>
      <c r="G37">
        <v>136</v>
      </c>
      <c r="H37">
        <v>6</v>
      </c>
      <c r="I37">
        <v>102</v>
      </c>
      <c r="J37">
        <v>23</v>
      </c>
      <c r="K37" s="1">
        <f t="shared" si="0"/>
        <v>22</v>
      </c>
      <c r="L37">
        <v>11</v>
      </c>
    </row>
    <row r="38" spans="1:12" x14ac:dyDescent="0.2">
      <c r="A38" t="s">
        <v>22</v>
      </c>
      <c r="B38">
        <v>221031</v>
      </c>
      <c r="C38" t="s">
        <v>12</v>
      </c>
      <c r="D38" t="s">
        <v>15</v>
      </c>
      <c r="E38">
        <v>8</v>
      </c>
      <c r="G38">
        <v>120</v>
      </c>
      <c r="H38">
        <v>0</v>
      </c>
      <c r="I38">
        <v>16</v>
      </c>
      <c r="J38">
        <v>21</v>
      </c>
      <c r="K38" s="1">
        <f t="shared" si="0"/>
        <v>20</v>
      </c>
      <c r="L38">
        <v>10</v>
      </c>
    </row>
    <row r="39" spans="1:12" x14ac:dyDescent="0.2">
      <c r="A39" t="s">
        <v>23</v>
      </c>
      <c r="B39">
        <v>221107</v>
      </c>
      <c r="C39" t="s">
        <v>28</v>
      </c>
      <c r="D39" t="s">
        <v>15</v>
      </c>
      <c r="E39">
        <v>1</v>
      </c>
      <c r="G39">
        <v>256</v>
      </c>
      <c r="H39">
        <v>0</v>
      </c>
      <c r="I39">
        <v>150</v>
      </c>
      <c r="J39">
        <v>33</v>
      </c>
      <c r="K39" s="1">
        <f t="shared" si="0"/>
        <v>32</v>
      </c>
      <c r="L39">
        <v>16</v>
      </c>
    </row>
  </sheetData>
  <sortState xmlns:xlrd2="http://schemas.microsoft.com/office/spreadsheetml/2017/richdata2" ref="A2:L41">
    <sortCondition ref="D2:D41"/>
    <sortCondition ref="A2:A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FC18-1010-4670-A6CB-44B90CC4C422}">
  <dimension ref="A1:D12"/>
  <sheetViews>
    <sheetView workbookViewId="0">
      <selection sqref="A1:D1"/>
    </sheetView>
  </sheetViews>
  <sheetFormatPr baseColWidth="10" defaultColWidth="8.83203125" defaultRowHeight="15" x14ac:dyDescent="0.2"/>
  <sheetData>
    <row r="1" spans="1:4" x14ac:dyDescent="0.2">
      <c r="A1" s="2" t="s">
        <v>32</v>
      </c>
      <c r="B1" s="2" t="s">
        <v>33</v>
      </c>
      <c r="C1" s="2" t="s">
        <v>34</v>
      </c>
      <c r="D1" s="2" t="s">
        <v>30</v>
      </c>
    </row>
    <row r="2" spans="1:4" x14ac:dyDescent="0.2">
      <c r="A2" t="s">
        <v>11</v>
      </c>
      <c r="B2">
        <v>24</v>
      </c>
      <c r="C2">
        <v>12</v>
      </c>
      <c r="D2">
        <v>58</v>
      </c>
    </row>
    <row r="3" spans="1:4" x14ac:dyDescent="0.2">
      <c r="A3" t="s">
        <v>24</v>
      </c>
      <c r="B3">
        <v>26</v>
      </c>
      <c r="C3">
        <v>18</v>
      </c>
      <c r="D3">
        <v>26</v>
      </c>
    </row>
    <row r="4" spans="1:4" x14ac:dyDescent="0.2">
      <c r="A4" t="s">
        <v>25</v>
      </c>
      <c r="B4">
        <v>32</v>
      </c>
      <c r="C4">
        <v>24</v>
      </c>
      <c r="D4">
        <v>24</v>
      </c>
    </row>
    <row r="5" spans="1:4" x14ac:dyDescent="0.2">
      <c r="A5" t="s">
        <v>26</v>
      </c>
      <c r="B5">
        <v>30</v>
      </c>
      <c r="C5">
        <v>28</v>
      </c>
      <c r="D5">
        <v>30</v>
      </c>
    </row>
    <row r="6" spans="1:4" x14ac:dyDescent="0.2">
      <c r="A6" t="s">
        <v>14</v>
      </c>
      <c r="B6">
        <v>76</v>
      </c>
      <c r="C6">
        <v>52</v>
      </c>
      <c r="D6">
        <v>62</v>
      </c>
    </row>
    <row r="8" spans="1:4" x14ac:dyDescent="0.2">
      <c r="A8" t="s">
        <v>17</v>
      </c>
      <c r="B8">
        <v>22</v>
      </c>
      <c r="C8">
        <v>40</v>
      </c>
      <c r="D8">
        <v>32</v>
      </c>
    </row>
    <row r="9" spans="1:4" x14ac:dyDescent="0.2">
      <c r="A9" t="s">
        <v>19</v>
      </c>
      <c r="B9">
        <v>18</v>
      </c>
      <c r="C9">
        <v>20</v>
      </c>
      <c r="D9">
        <v>22</v>
      </c>
    </row>
    <row r="10" spans="1:4" x14ac:dyDescent="0.2">
      <c r="A10" t="s">
        <v>20</v>
      </c>
      <c r="B10">
        <v>24</v>
      </c>
      <c r="C10">
        <v>20</v>
      </c>
      <c r="D10">
        <v>14</v>
      </c>
    </row>
    <row r="12" spans="1:4" x14ac:dyDescent="0.2">
      <c r="A12" t="s">
        <v>22</v>
      </c>
      <c r="B12">
        <v>20</v>
      </c>
      <c r="C12">
        <v>32</v>
      </c>
      <c r="D12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647F-9E6E-4D11-A53A-B62CDE029C9A}">
  <dimension ref="A1:D12"/>
  <sheetViews>
    <sheetView tabSelected="1" workbookViewId="0">
      <selection sqref="A1:D1"/>
    </sheetView>
  </sheetViews>
  <sheetFormatPr baseColWidth="10" defaultColWidth="8.83203125" defaultRowHeight="15" x14ac:dyDescent="0.2"/>
  <sheetData>
    <row r="1" spans="1:4" x14ac:dyDescent="0.2">
      <c r="A1" s="2" t="s">
        <v>32</v>
      </c>
      <c r="B1" s="2" t="s">
        <v>33</v>
      </c>
      <c r="C1" s="2" t="s">
        <v>34</v>
      </c>
      <c r="D1" s="2" t="s">
        <v>30</v>
      </c>
    </row>
    <row r="2" spans="1:4" x14ac:dyDescent="0.2">
      <c r="A2" t="s">
        <v>11</v>
      </c>
      <c r="B2">
        <v>146</v>
      </c>
      <c r="C2">
        <v>36</v>
      </c>
      <c r="D2">
        <v>843</v>
      </c>
    </row>
    <row r="3" spans="1:4" x14ac:dyDescent="0.2">
      <c r="A3" t="s">
        <v>24</v>
      </c>
      <c r="B3">
        <v>169</v>
      </c>
      <c r="C3">
        <v>81</v>
      </c>
      <c r="D3">
        <v>169</v>
      </c>
    </row>
    <row r="4" spans="1:4" x14ac:dyDescent="0.2">
      <c r="A4" t="s">
        <v>25</v>
      </c>
      <c r="B4">
        <v>258</v>
      </c>
      <c r="C4">
        <v>144</v>
      </c>
      <c r="D4">
        <v>145</v>
      </c>
    </row>
    <row r="5" spans="1:4" x14ac:dyDescent="0.2">
      <c r="A5" t="s">
        <v>26</v>
      </c>
      <c r="B5">
        <v>225</v>
      </c>
      <c r="C5">
        <v>196</v>
      </c>
      <c r="D5">
        <v>225</v>
      </c>
    </row>
    <row r="6" spans="1:4" x14ac:dyDescent="0.2">
      <c r="A6" t="s">
        <v>14</v>
      </c>
      <c r="B6">
        <v>1448</v>
      </c>
      <c r="C6">
        <v>677</v>
      </c>
      <c r="D6">
        <v>962</v>
      </c>
    </row>
    <row r="8" spans="1:4" x14ac:dyDescent="0.2">
      <c r="A8" t="s">
        <v>17</v>
      </c>
      <c r="B8">
        <v>122</v>
      </c>
      <c r="C8">
        <v>400</v>
      </c>
      <c r="D8">
        <v>256</v>
      </c>
    </row>
    <row r="9" spans="1:4" x14ac:dyDescent="0.2">
      <c r="A9" t="s">
        <v>19</v>
      </c>
      <c r="B9">
        <v>81</v>
      </c>
      <c r="C9">
        <v>100</v>
      </c>
      <c r="D9">
        <v>121</v>
      </c>
    </row>
    <row r="10" spans="1:4" x14ac:dyDescent="0.2">
      <c r="A10" t="s">
        <v>20</v>
      </c>
      <c r="B10">
        <v>145</v>
      </c>
      <c r="C10">
        <v>100</v>
      </c>
      <c r="D10">
        <v>51</v>
      </c>
    </row>
    <row r="12" spans="1:4" x14ac:dyDescent="0.2">
      <c r="A12" t="s">
        <v>22</v>
      </c>
      <c r="B12">
        <v>120</v>
      </c>
      <c r="C12">
        <v>257</v>
      </c>
      <c r="D12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AA2E-02AC-46B8-9D9F-F4C47270A3F4}">
  <dimension ref="A1:D12"/>
  <sheetViews>
    <sheetView workbookViewId="0">
      <selection sqref="A1:D1"/>
    </sheetView>
  </sheetViews>
  <sheetFormatPr baseColWidth="10" defaultColWidth="8.83203125" defaultRowHeight="15" x14ac:dyDescent="0.2"/>
  <sheetData>
    <row r="1" spans="1:4" x14ac:dyDescent="0.2">
      <c r="A1" s="2" t="s">
        <v>32</v>
      </c>
      <c r="B1" s="2" t="s">
        <v>33</v>
      </c>
      <c r="C1" s="2" t="s">
        <v>34</v>
      </c>
      <c r="D1" s="2" t="s">
        <v>30</v>
      </c>
    </row>
    <row r="2" spans="1:4" x14ac:dyDescent="0.2">
      <c r="A2" s="3" t="s">
        <v>11</v>
      </c>
      <c r="B2" s="4">
        <v>12</v>
      </c>
      <c r="C2" s="4">
        <v>6</v>
      </c>
      <c r="D2" s="4">
        <v>29</v>
      </c>
    </row>
    <row r="3" spans="1:4" x14ac:dyDescent="0.2">
      <c r="A3" s="3" t="s">
        <v>24</v>
      </c>
      <c r="B3" s="4">
        <v>13</v>
      </c>
      <c r="C3" s="4">
        <v>9</v>
      </c>
      <c r="D3" s="4">
        <v>13</v>
      </c>
    </row>
    <row r="4" spans="1:4" x14ac:dyDescent="0.2">
      <c r="A4" s="3" t="s">
        <v>25</v>
      </c>
      <c r="B4" s="4">
        <v>16</v>
      </c>
      <c r="C4" s="4">
        <v>12</v>
      </c>
      <c r="D4" s="4">
        <v>12</v>
      </c>
    </row>
    <row r="5" spans="1:4" x14ac:dyDescent="0.2">
      <c r="A5" s="3" t="s">
        <v>26</v>
      </c>
      <c r="B5" s="4">
        <v>15</v>
      </c>
      <c r="C5" s="4">
        <v>14</v>
      </c>
      <c r="D5" s="4">
        <v>15</v>
      </c>
    </row>
    <row r="6" spans="1:4" x14ac:dyDescent="0.2">
      <c r="A6" s="3" t="s">
        <v>14</v>
      </c>
      <c r="B6" s="4">
        <v>38</v>
      </c>
      <c r="C6" s="4">
        <v>26</v>
      </c>
      <c r="D6" s="4">
        <v>31</v>
      </c>
    </row>
    <row r="7" spans="1:4" x14ac:dyDescent="0.2">
      <c r="A7" s="3"/>
      <c r="B7" s="4"/>
      <c r="C7" s="4"/>
      <c r="D7" s="4"/>
    </row>
    <row r="8" spans="1:4" x14ac:dyDescent="0.2">
      <c r="A8" s="3" t="s">
        <v>17</v>
      </c>
      <c r="B8" s="4">
        <v>11</v>
      </c>
      <c r="C8" s="4">
        <v>20</v>
      </c>
      <c r="D8" s="4">
        <v>16</v>
      </c>
    </row>
    <row r="9" spans="1:4" x14ac:dyDescent="0.2">
      <c r="A9" s="3" t="s">
        <v>19</v>
      </c>
      <c r="B9" s="4">
        <v>9</v>
      </c>
      <c r="C9" s="4">
        <v>10</v>
      </c>
      <c r="D9" s="4">
        <v>11</v>
      </c>
    </row>
    <row r="10" spans="1:4" x14ac:dyDescent="0.2">
      <c r="A10" s="3" t="s">
        <v>20</v>
      </c>
      <c r="B10" s="4">
        <v>12</v>
      </c>
      <c r="C10" s="4">
        <v>10</v>
      </c>
      <c r="D10" s="4">
        <v>7</v>
      </c>
    </row>
    <row r="11" spans="1:4" x14ac:dyDescent="0.2">
      <c r="A11" s="3"/>
      <c r="B11" s="4"/>
      <c r="C11" s="4"/>
      <c r="D11" s="4"/>
    </row>
    <row r="12" spans="1:4" x14ac:dyDescent="0.2">
      <c r="A12" s="3" t="s">
        <v>22</v>
      </c>
      <c r="B12" s="4">
        <v>10</v>
      </c>
      <c r="C12" s="4">
        <v>16</v>
      </c>
      <c r="D12" s="4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36DD1-3849-452E-A7B4-7595FD59E6DF}">
  <dimension ref="A1:D12"/>
  <sheetViews>
    <sheetView workbookViewId="0">
      <selection sqref="A1:D1"/>
    </sheetView>
  </sheetViews>
  <sheetFormatPr baseColWidth="10" defaultColWidth="8.83203125" defaultRowHeight="15" x14ac:dyDescent="0.2"/>
  <sheetData>
    <row r="1" spans="1:4" x14ac:dyDescent="0.2">
      <c r="A1" s="2" t="s">
        <v>32</v>
      </c>
      <c r="B1" s="2" t="s">
        <v>33</v>
      </c>
      <c r="C1" s="2" t="s">
        <v>34</v>
      </c>
      <c r="D1" s="2" t="s">
        <v>30</v>
      </c>
    </row>
    <row r="2" spans="1:4" x14ac:dyDescent="0.2">
      <c r="A2" t="s">
        <v>11</v>
      </c>
      <c r="B2">
        <v>0</v>
      </c>
      <c r="C2">
        <v>0</v>
      </c>
      <c r="D2">
        <v>11</v>
      </c>
    </row>
    <row r="3" spans="1:4" x14ac:dyDescent="0.2">
      <c r="A3" t="s">
        <v>24</v>
      </c>
      <c r="B3">
        <v>3</v>
      </c>
      <c r="C3">
        <v>5</v>
      </c>
      <c r="D3">
        <v>0</v>
      </c>
    </row>
    <row r="4" spans="1:4" x14ac:dyDescent="0.2">
      <c r="A4" t="s">
        <v>25</v>
      </c>
      <c r="B4">
        <v>10</v>
      </c>
      <c r="C4">
        <v>13</v>
      </c>
      <c r="D4">
        <v>13</v>
      </c>
    </row>
    <row r="5" spans="1:4" x14ac:dyDescent="0.2">
      <c r="A5" t="s">
        <v>26</v>
      </c>
      <c r="B5">
        <v>0</v>
      </c>
      <c r="C5">
        <v>0</v>
      </c>
      <c r="D5">
        <v>6</v>
      </c>
    </row>
    <row r="6" spans="1:4" x14ac:dyDescent="0.2">
      <c r="A6" t="s">
        <v>14</v>
      </c>
      <c r="B6">
        <v>4</v>
      </c>
      <c r="C6">
        <v>14</v>
      </c>
      <c r="D6">
        <v>8</v>
      </c>
    </row>
    <row r="8" spans="1:4" x14ac:dyDescent="0.2">
      <c r="A8" t="s">
        <v>17</v>
      </c>
      <c r="B8">
        <v>1</v>
      </c>
      <c r="C8">
        <v>7</v>
      </c>
      <c r="D8">
        <v>16</v>
      </c>
    </row>
    <row r="9" spans="1:4" x14ac:dyDescent="0.2">
      <c r="A9" t="s">
        <v>19</v>
      </c>
      <c r="B9">
        <v>0</v>
      </c>
      <c r="C9">
        <v>6</v>
      </c>
      <c r="D9">
        <v>4</v>
      </c>
    </row>
    <row r="10" spans="1:4" x14ac:dyDescent="0.2">
      <c r="A10" t="s">
        <v>20</v>
      </c>
      <c r="B10">
        <v>2</v>
      </c>
      <c r="C10">
        <v>0</v>
      </c>
      <c r="D10">
        <v>2</v>
      </c>
    </row>
    <row r="12" spans="1:4" x14ac:dyDescent="0.2">
      <c r="A12" t="s">
        <v>22</v>
      </c>
      <c r="B12">
        <v>0</v>
      </c>
      <c r="C12">
        <v>1</v>
      </c>
      <c r="D12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DataSorted</vt:lpstr>
      <vt:lpstr>HZ_BreakPoint</vt:lpstr>
      <vt:lpstr>TotalLeverPresses</vt:lpstr>
      <vt:lpstr>ReinforcersEarned</vt:lpstr>
      <vt:lpstr>InactiveLever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Pratt, Wayne E.</dc:creator>
  <cp:lastModifiedBy>Wilson, Lindsey A.</cp:lastModifiedBy>
  <dcterms:created xsi:type="dcterms:W3CDTF">2023-03-29T16:59:05Z</dcterms:created>
  <dcterms:modified xsi:type="dcterms:W3CDTF">2023-03-30T23:23:19Z</dcterms:modified>
</cp:coreProperties>
</file>