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C)/"/>
    </mc:Choice>
  </mc:AlternateContent>
  <xr:revisionPtr revIDLastSave="0" documentId="13_ncr:1_{8276178E-6F36-F340-9F48-EF3357D59CE3}" xr6:coauthVersionLast="47" xr6:coauthVersionMax="47" xr10:uidLastSave="{00000000-0000-0000-0000-000000000000}"/>
  <bookViews>
    <workbookView xWindow="0" yWindow="900" windowWidth="28800" windowHeight="16340" activeTab="7" xr2:uid="{CAAA04D1-08D5-5C45-8FA3-FCC17EC5C807}"/>
  </bookViews>
  <sheets>
    <sheet name="Day 1 (3-27)" sheetId="1" r:id="rId1"/>
    <sheet name="Day 2 (3-28)" sheetId="2" r:id="rId2"/>
    <sheet name="Day 3 (3-29)" sheetId="3" r:id="rId3"/>
    <sheet name="Day 4 (3-30)" sheetId="4" r:id="rId4"/>
    <sheet name="Day 5 (3-31)" sheetId="5" r:id="rId5"/>
    <sheet name="Day 6 (4-3)" sheetId="6" r:id="rId6"/>
    <sheet name="Day 7 (4-4)" sheetId="7" r:id="rId7"/>
    <sheet name="Averages" sheetId="8" r:id="rId8"/>
    <sheet name="avg_k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19" i="8" s="1"/>
  <c r="C4" i="8"/>
  <c r="C19" i="8" s="1"/>
  <c r="D4" i="8"/>
  <c r="D19" i="8" s="1"/>
  <c r="E4" i="8"/>
  <c r="E19" i="8" s="1"/>
  <c r="F4" i="8"/>
  <c r="F19" i="8" s="1"/>
  <c r="G4" i="8"/>
  <c r="G19" i="8" s="1"/>
  <c r="H4" i="8"/>
  <c r="B5" i="8"/>
  <c r="B20" i="8" s="1"/>
  <c r="H20" i="8" s="1"/>
  <c r="C5" i="8"/>
  <c r="C20" i="8" s="1"/>
  <c r="D5" i="8"/>
  <c r="D20" i="8" s="1"/>
  <c r="E5" i="8"/>
  <c r="E20" i="8" s="1"/>
  <c r="F5" i="8"/>
  <c r="F20" i="8" s="1"/>
  <c r="G5" i="8"/>
  <c r="G20" i="8" s="1"/>
  <c r="H5" i="8"/>
  <c r="B6" i="8"/>
  <c r="B21" i="8" s="1"/>
  <c r="C6" i="8"/>
  <c r="C21" i="8" s="1"/>
  <c r="D6" i="8"/>
  <c r="D21" i="8" s="1"/>
  <c r="E6" i="8"/>
  <c r="E21" i="8" s="1"/>
  <c r="F6" i="8"/>
  <c r="F21" i="8" s="1"/>
  <c r="G6" i="8"/>
  <c r="G21" i="8" s="1"/>
  <c r="H6" i="8"/>
  <c r="B7" i="8"/>
  <c r="B22" i="8" s="1"/>
  <c r="C7" i="8"/>
  <c r="C22" i="8" s="1"/>
  <c r="D7" i="8"/>
  <c r="D22" i="8" s="1"/>
  <c r="E7" i="8"/>
  <c r="E22" i="8" s="1"/>
  <c r="F7" i="8"/>
  <c r="F22" i="8" s="1"/>
  <c r="G7" i="8"/>
  <c r="G22" i="8" s="1"/>
  <c r="H7" i="8"/>
  <c r="B8" i="8"/>
  <c r="B23" i="8" s="1"/>
  <c r="C8" i="8"/>
  <c r="C23" i="8" s="1"/>
  <c r="D8" i="8"/>
  <c r="D23" i="8" s="1"/>
  <c r="E8" i="8"/>
  <c r="E23" i="8" s="1"/>
  <c r="F8" i="8"/>
  <c r="F23" i="8" s="1"/>
  <c r="G8" i="8"/>
  <c r="G23" i="8" s="1"/>
  <c r="H8" i="8"/>
  <c r="B9" i="8"/>
  <c r="B24" i="8" s="1"/>
  <c r="C9" i="8"/>
  <c r="C24" i="8" s="1"/>
  <c r="D9" i="8"/>
  <c r="D24" i="8" s="1"/>
  <c r="E9" i="8"/>
  <c r="E24" i="8" s="1"/>
  <c r="F9" i="8"/>
  <c r="F24" i="8" s="1"/>
  <c r="G9" i="8"/>
  <c r="G24" i="8" s="1"/>
  <c r="H9" i="8"/>
  <c r="B10" i="8"/>
  <c r="B25" i="8" s="1"/>
  <c r="C10" i="8"/>
  <c r="C25" i="8" s="1"/>
  <c r="D10" i="8"/>
  <c r="D25" i="8" s="1"/>
  <c r="E10" i="8"/>
  <c r="E25" i="8" s="1"/>
  <c r="F10" i="8"/>
  <c r="F25" i="8" s="1"/>
  <c r="G10" i="8"/>
  <c r="G25" i="8" s="1"/>
  <c r="H10" i="8"/>
  <c r="B11" i="8"/>
  <c r="B26" i="8" s="1"/>
  <c r="C11" i="8"/>
  <c r="C26" i="8" s="1"/>
  <c r="D11" i="8"/>
  <c r="D26" i="8" s="1"/>
  <c r="E11" i="8"/>
  <c r="E26" i="8" s="1"/>
  <c r="F11" i="8"/>
  <c r="F26" i="8" s="1"/>
  <c r="G11" i="8"/>
  <c r="G26" i="8" s="1"/>
  <c r="H11" i="8"/>
  <c r="B12" i="8"/>
  <c r="B27" i="8" s="1"/>
  <c r="C12" i="8"/>
  <c r="C27" i="8" s="1"/>
  <c r="D12" i="8"/>
  <c r="D27" i="8" s="1"/>
  <c r="E12" i="8"/>
  <c r="E27" i="8" s="1"/>
  <c r="F12" i="8"/>
  <c r="F27" i="8" s="1"/>
  <c r="G12" i="8"/>
  <c r="G27" i="8" s="1"/>
  <c r="H12" i="8"/>
  <c r="B13" i="8"/>
  <c r="B28" i="8" s="1"/>
  <c r="C13" i="8"/>
  <c r="C28" i="8" s="1"/>
  <c r="D13" i="8"/>
  <c r="D28" i="8" s="1"/>
  <c r="E13" i="8"/>
  <c r="E28" i="8" s="1"/>
  <c r="F13" i="8"/>
  <c r="F28" i="8" s="1"/>
  <c r="G13" i="8"/>
  <c r="G28" i="8" s="1"/>
  <c r="H13" i="8"/>
  <c r="B14" i="8"/>
  <c r="B29" i="8" s="1"/>
  <c r="C14" i="8"/>
  <c r="C29" i="8" s="1"/>
  <c r="D14" i="8"/>
  <c r="D29" i="8" s="1"/>
  <c r="E14" i="8"/>
  <c r="E29" i="8" s="1"/>
  <c r="F14" i="8"/>
  <c r="F29" i="8" s="1"/>
  <c r="G14" i="8"/>
  <c r="G29" i="8" s="1"/>
  <c r="H14" i="8"/>
  <c r="C3" i="8"/>
  <c r="C18" i="8" s="1"/>
  <c r="D3" i="8"/>
  <c r="D18" i="8" s="1"/>
  <c r="E3" i="8"/>
  <c r="E18" i="8" s="1"/>
  <c r="F3" i="8"/>
  <c r="F18" i="8" s="1"/>
  <c r="G3" i="8"/>
  <c r="G18" i="8" s="1"/>
  <c r="H3" i="8"/>
  <c r="B3" i="8"/>
  <c r="B18" i="8" s="1"/>
  <c r="H18" i="8" s="1"/>
  <c r="H22" i="8" l="1"/>
  <c r="H21" i="8"/>
  <c r="H27" i="8"/>
  <c r="H26" i="8"/>
  <c r="H28" i="8"/>
  <c r="H23" i="8"/>
  <c r="H29" i="8"/>
  <c r="H19" i="8"/>
  <c r="H25" i="8"/>
  <c r="H24" i="8"/>
</calcChain>
</file>

<file path=xl/sharedStrings.xml><?xml version="1.0" encoding="utf-8"?>
<sst xmlns="http://schemas.openxmlformats.org/spreadsheetml/2006/main" count="142" uniqueCount="17">
  <si>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</si>
  <si>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</si>
  <si>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</si>
  <si>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</si>
  <si>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</si>
  <si>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</si>
  <si>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</si>
  <si>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</si>
  <si>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</si>
  <si>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</si>
  <si>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</si>
  <si>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</si>
  <si>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</si>
  <si>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Rat</t>
  </si>
  <si>
    <t>Grams</t>
  </si>
  <si>
    <t>Kcals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</si>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</sst>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700-A111-3746-BAF3-F4E4A42EEBAF}">
  <dimension ref="A1:H13"/>
  <sheetViews>
    <sheetView workbookViewId="0">
      <selection activeCell="F19" sqref="F19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0.49000000000000909</v>
      </c>
      <c r="C2">
        <v>0.57999999999998408</v>
      </c>
      <c r="D2">
        <v>0.73999999999998067</v>
      </c>
      <c r="E2">
        <v>8.0000000000040927E-2</v>
      </c>
      <c r="F2">
        <v>2.0699999999999932</v>
      </c>
      <c r="G2">
        <v>0.43999999999999773</v>
      </c>
      <c r="H2">
        <v>6.0000000000002274E-2</v>
      </c>
    </row>
    <row r="3" spans="1:8" x14ac:dyDescent="0.2">
      <c r="A3" t="s">
        <v>2</v>
      </c>
      <c r="B3">
        <v>3.8699999999999761</v>
      </c>
      <c r="C3">
        <v>0.56999999999999318</v>
      </c>
      <c r="D3">
        <v>0.55000000000001137</v>
      </c>
      <c r="E3">
        <v>0.71999999999997044</v>
      </c>
      <c r="F3">
        <v>1.2599999999999909</v>
      </c>
      <c r="G3">
        <v>0.47999999999998977</v>
      </c>
      <c r="H3">
        <v>0.21999999999999886</v>
      </c>
    </row>
    <row r="4" spans="1:8" x14ac:dyDescent="0.2">
      <c r="A4" t="s">
        <v>3</v>
      </c>
      <c r="B4">
        <v>3.0000000000001137E-2</v>
      </c>
      <c r="C4">
        <v>9.0000000000003411E-2</v>
      </c>
      <c r="D4">
        <v>0.18999999999999773</v>
      </c>
      <c r="E4">
        <v>5.0000000000011369E-2</v>
      </c>
      <c r="F4">
        <v>1.67999999999995</v>
      </c>
      <c r="G4">
        <v>1.8000000000000114</v>
      </c>
      <c r="H4">
        <v>1.3299999999999983</v>
      </c>
    </row>
    <row r="5" spans="1:8" x14ac:dyDescent="0.2">
      <c r="A5" t="s">
        <v>4</v>
      </c>
      <c r="B5">
        <v>1.25</v>
      </c>
      <c r="C5">
        <v>0.65999999999999659</v>
      </c>
      <c r="D5">
        <v>0.41000000000002501</v>
      </c>
      <c r="E5">
        <v>0</v>
      </c>
      <c r="F5">
        <v>1.1200000000000045</v>
      </c>
      <c r="G5">
        <v>0.58000000000001251</v>
      </c>
      <c r="H5">
        <v>0.56000000000000227</v>
      </c>
    </row>
    <row r="6" spans="1:8" x14ac:dyDescent="0.2">
      <c r="A6" t="s">
        <v>5</v>
      </c>
      <c r="B6">
        <v>6.0000000000002274E-2</v>
      </c>
      <c r="C6">
        <v>5.0000000000011369E-2</v>
      </c>
      <c r="D6">
        <v>0.21000000000000796</v>
      </c>
      <c r="E6">
        <v>0.49000000000000909</v>
      </c>
      <c r="F6">
        <v>1.3400000000000318</v>
      </c>
      <c r="G6">
        <v>1.3799999999999955</v>
      </c>
      <c r="H6">
        <v>0.29999999999999716</v>
      </c>
    </row>
    <row r="7" spans="1:8" x14ac:dyDescent="0.2">
      <c r="A7" t="s">
        <v>6</v>
      </c>
      <c r="B7">
        <v>0.21999999999999886</v>
      </c>
      <c r="C7">
        <v>0.18000000000000682</v>
      </c>
      <c r="D7">
        <v>0.33000000000001251</v>
      </c>
      <c r="E7">
        <v>0.15000000000003411</v>
      </c>
      <c r="F7">
        <v>1.0699999999999932</v>
      </c>
      <c r="G7">
        <v>2.6300000000000239</v>
      </c>
      <c r="H7">
        <v>0.31999999999999318</v>
      </c>
    </row>
    <row r="8" spans="1:8" x14ac:dyDescent="0.2">
      <c r="A8" t="s">
        <v>7</v>
      </c>
      <c r="B8">
        <v>1.1899999999999977</v>
      </c>
      <c r="C8">
        <v>0.20000000000001705</v>
      </c>
      <c r="D8">
        <v>1.0800000000000125</v>
      </c>
      <c r="E8">
        <v>0.47999999999996135</v>
      </c>
      <c r="F8">
        <v>3.5999999999999659</v>
      </c>
      <c r="G8">
        <v>0.64000000000001478</v>
      </c>
      <c r="H8">
        <v>4.9999999999997158E-2</v>
      </c>
    </row>
    <row r="9" spans="1:8" x14ac:dyDescent="0.2">
      <c r="A9" t="s">
        <v>8</v>
      </c>
      <c r="B9">
        <v>0.90999999999999659</v>
      </c>
      <c r="C9">
        <v>0.35000000000002274</v>
      </c>
      <c r="D9">
        <v>4.9999999999982947E-2</v>
      </c>
      <c r="E9">
        <v>0.27999999999997272</v>
      </c>
      <c r="F9">
        <v>1.8899999999999864</v>
      </c>
      <c r="G9">
        <v>1.0099999999999909</v>
      </c>
      <c r="H9">
        <v>1.7800000000000011</v>
      </c>
    </row>
    <row r="10" spans="1:8" x14ac:dyDescent="0.2">
      <c r="A10" t="s">
        <v>9</v>
      </c>
      <c r="B10">
        <v>1.2299999999999898</v>
      </c>
      <c r="C10">
        <v>4.0000000000020464E-2</v>
      </c>
      <c r="D10">
        <v>1.3000000000000114</v>
      </c>
      <c r="E10">
        <v>0.66000000000002501</v>
      </c>
      <c r="F10">
        <v>1.0299999999999727</v>
      </c>
      <c r="G10">
        <v>2.2700000000000102</v>
      </c>
      <c r="H10">
        <v>0.14000000000000057</v>
      </c>
    </row>
    <row r="11" spans="1:8" x14ac:dyDescent="0.2">
      <c r="A11" t="s">
        <v>10</v>
      </c>
      <c r="B11">
        <v>0.56000000000000227</v>
      </c>
      <c r="C11">
        <v>1.5799999999999841</v>
      </c>
      <c r="D11">
        <v>1.5</v>
      </c>
      <c r="E11">
        <v>0.47999999999996135</v>
      </c>
      <c r="F11">
        <v>3.4499999999999886</v>
      </c>
      <c r="G11">
        <v>1.2800000000000011</v>
      </c>
      <c r="H11">
        <v>6.9999999999993179E-2</v>
      </c>
    </row>
    <row r="12" spans="1:8" x14ac:dyDescent="0.2">
      <c r="A12" t="s">
        <v>11</v>
      </c>
      <c r="B12">
        <v>0.78000000000000114</v>
      </c>
      <c r="C12">
        <v>3.9999999999992042E-2</v>
      </c>
      <c r="D12">
        <v>0.46000000000000796</v>
      </c>
      <c r="E12">
        <v>0.18999999999999773</v>
      </c>
      <c r="F12">
        <v>6.8299999999999841</v>
      </c>
      <c r="G12">
        <v>3.0000000000001137E-2</v>
      </c>
      <c r="H12">
        <v>0.12999999999999545</v>
      </c>
    </row>
    <row r="13" spans="1:8" x14ac:dyDescent="0.2">
      <c r="A13" t="s">
        <v>12</v>
      </c>
      <c r="B13">
        <v>6.0000000000002274E-2</v>
      </c>
      <c r="C13">
        <v>0.40999999999999659</v>
      </c>
      <c r="D13">
        <v>1.0300000000000011</v>
      </c>
      <c r="E13">
        <v>0.51999999999998181</v>
      </c>
      <c r="F13">
        <v>1.4199999999999591</v>
      </c>
      <c r="G13">
        <v>1.0799999999999841</v>
      </c>
      <c r="H13">
        <v>0.31000000000000227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ED66-2C8D-F442-8EB9-62EB07D1502E}">
  <dimension ref="A1:H13"/>
  <sheetViews>
    <sheetView workbookViewId="0">
      <selection activeCell="H18" sqref="H18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0.51000000000001933</v>
      </c>
      <c r="C2">
        <v>2</v>
      </c>
      <c r="D2">
        <v>4.0000000000020464E-2</v>
      </c>
      <c r="E2">
        <v>0.38999999999998636</v>
      </c>
      <c r="F2">
        <v>0.75999999999999091</v>
      </c>
      <c r="G2">
        <v>0.34999999999999432</v>
      </c>
      <c r="H2">
        <v>0.25</v>
      </c>
    </row>
    <row r="3" spans="1:8" x14ac:dyDescent="0.2">
      <c r="A3" t="s">
        <v>2</v>
      </c>
      <c r="B3">
        <v>3.0300000000000011</v>
      </c>
      <c r="C3">
        <v>0.62999999999999545</v>
      </c>
      <c r="D3">
        <v>0.13999999999998636</v>
      </c>
      <c r="E3">
        <v>0.67000000000001592</v>
      </c>
      <c r="F3">
        <v>0.61000000000001364</v>
      </c>
      <c r="G3">
        <v>0.93999999999999773</v>
      </c>
      <c r="H3">
        <v>0.28000000000000114</v>
      </c>
    </row>
    <row r="4" spans="1:8" x14ac:dyDescent="0.2">
      <c r="A4" t="s">
        <v>3</v>
      </c>
      <c r="B4">
        <v>3.9999999999992042E-2</v>
      </c>
      <c r="C4">
        <v>1.3299999999999841</v>
      </c>
      <c r="D4">
        <v>9.9999999999994316E-2</v>
      </c>
      <c r="E4">
        <v>0.12000000000000455</v>
      </c>
      <c r="F4">
        <v>1.0199999999999818</v>
      </c>
      <c r="G4">
        <v>1.8799999999999955</v>
      </c>
      <c r="H4">
        <v>0.29999999999999716</v>
      </c>
    </row>
    <row r="5" spans="1:8" x14ac:dyDescent="0.2">
      <c r="A5" t="s">
        <v>4</v>
      </c>
      <c r="B5">
        <v>2.25</v>
      </c>
      <c r="C5">
        <v>0.44999999999998863</v>
      </c>
      <c r="D5">
        <v>1.0600000000000023</v>
      </c>
      <c r="E5">
        <v>0.56999999999999318</v>
      </c>
      <c r="F5">
        <v>1.0600000000000023</v>
      </c>
      <c r="G5">
        <v>1.6500000000000057</v>
      </c>
      <c r="H5">
        <v>0.23999999999999488</v>
      </c>
    </row>
    <row r="6" spans="1:8" x14ac:dyDescent="0.2">
      <c r="A6" t="s">
        <v>5</v>
      </c>
      <c r="B6">
        <v>0.13999999999998636</v>
      </c>
      <c r="C6">
        <v>6.0000000000002274E-2</v>
      </c>
      <c r="D6">
        <v>0.18999999999999773</v>
      </c>
      <c r="E6">
        <v>0.47000000000002728</v>
      </c>
      <c r="F6">
        <v>1.5399999999999636</v>
      </c>
      <c r="G6">
        <v>1.75</v>
      </c>
      <c r="H6">
        <v>0.31000000000000227</v>
      </c>
    </row>
    <row r="7" spans="1:8" x14ac:dyDescent="0.2">
      <c r="A7" t="s">
        <v>6</v>
      </c>
      <c r="B7">
        <v>3.9999999999992042E-2</v>
      </c>
      <c r="C7">
        <v>0.32999999999998408</v>
      </c>
      <c r="D7">
        <v>0.63999999999998636</v>
      </c>
      <c r="E7">
        <v>0.41000000000002501</v>
      </c>
      <c r="F7">
        <v>1.6399999999999864</v>
      </c>
      <c r="G7">
        <v>2.5500000000000114</v>
      </c>
      <c r="H7">
        <v>1.9999999999996021E-2</v>
      </c>
    </row>
    <row r="8" spans="1:8" x14ac:dyDescent="0.2">
      <c r="A8" t="s">
        <v>7</v>
      </c>
      <c r="B8">
        <v>0.62999999999999545</v>
      </c>
      <c r="C8">
        <v>1.6400000000000148</v>
      </c>
      <c r="D8">
        <v>5.0000000000011369E-2</v>
      </c>
      <c r="E8">
        <v>0.72000000000002728</v>
      </c>
      <c r="F8">
        <v>1.8600000000000136</v>
      </c>
      <c r="G8">
        <v>1.25</v>
      </c>
      <c r="H8">
        <v>0.18000000000000682</v>
      </c>
    </row>
    <row r="9" spans="1:8" x14ac:dyDescent="0.2">
      <c r="A9" t="s">
        <v>8</v>
      </c>
      <c r="B9">
        <v>2.2900000000000205</v>
      </c>
      <c r="C9">
        <v>0.46000000000000796</v>
      </c>
      <c r="D9">
        <v>0</v>
      </c>
      <c r="E9">
        <v>0.12000000000000455</v>
      </c>
      <c r="F9">
        <v>2.7200000000000273</v>
      </c>
      <c r="G9">
        <v>0.57999999999998408</v>
      </c>
      <c r="H9">
        <v>1.0999999999999943</v>
      </c>
    </row>
    <row r="10" spans="1:8" x14ac:dyDescent="0.2">
      <c r="A10" t="s">
        <v>9</v>
      </c>
      <c r="B10">
        <v>1.3499999999999943</v>
      </c>
      <c r="C10">
        <v>0.68000000000000682</v>
      </c>
      <c r="D10">
        <v>1.5800000000000125</v>
      </c>
      <c r="E10">
        <v>0.33999999999997499</v>
      </c>
      <c r="F10">
        <v>2.1899999999999977</v>
      </c>
      <c r="G10">
        <v>1</v>
      </c>
      <c r="H10">
        <v>0.34000000000000341</v>
      </c>
    </row>
    <row r="11" spans="1:8" x14ac:dyDescent="0.2">
      <c r="A11" t="s">
        <v>10</v>
      </c>
      <c r="B11">
        <v>0.10999999999998522</v>
      </c>
      <c r="C11">
        <v>1.9300000000000068</v>
      </c>
      <c r="D11">
        <v>1.7900000000000205</v>
      </c>
      <c r="E11">
        <v>2.9200000000000159</v>
      </c>
      <c r="F11">
        <v>3.5299999999999727</v>
      </c>
      <c r="G11">
        <v>0</v>
      </c>
      <c r="H11">
        <v>0.39000000000000057</v>
      </c>
    </row>
    <row r="12" spans="1:8" x14ac:dyDescent="0.2">
      <c r="A12" t="s">
        <v>11</v>
      </c>
      <c r="B12">
        <v>0.71999999999999886</v>
      </c>
      <c r="C12">
        <v>0.31000000000000227</v>
      </c>
      <c r="D12">
        <v>3.9999999999992042E-2</v>
      </c>
      <c r="E12">
        <v>7.9999999999984084E-2</v>
      </c>
      <c r="F12">
        <v>8.1000000000000227</v>
      </c>
      <c r="G12">
        <v>6.9999999999993179E-2</v>
      </c>
      <c r="H12">
        <v>0.85999999999999943</v>
      </c>
    </row>
    <row r="13" spans="1:8" x14ac:dyDescent="0.2">
      <c r="A13" t="s">
        <v>12</v>
      </c>
      <c r="B13">
        <v>0</v>
      </c>
      <c r="C13">
        <v>1.0900000000000034</v>
      </c>
      <c r="D13">
        <v>1.1799999999999784</v>
      </c>
      <c r="E13">
        <v>1.8799999999999955</v>
      </c>
      <c r="F13">
        <v>2.1700000000000159</v>
      </c>
      <c r="G13">
        <v>0.87000000000000455</v>
      </c>
      <c r="H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031C-D44E-1B4C-9FA9-C5AFFD5B56C6}">
  <dimension ref="A1:H13"/>
  <sheetViews>
    <sheetView workbookViewId="0">
      <selection activeCell="E25" sqref="E25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0.37000000000000455</v>
      </c>
      <c r="C2">
        <v>0.90999999999999659</v>
      </c>
      <c r="D2">
        <v>0.11999999999997613</v>
      </c>
      <c r="E2">
        <v>0.55000000000001137</v>
      </c>
      <c r="F2">
        <v>1.5400000000000205</v>
      </c>
      <c r="G2">
        <v>0.3200000000000216</v>
      </c>
      <c r="H2">
        <v>0</v>
      </c>
    </row>
    <row r="3" spans="1:8" x14ac:dyDescent="0.2">
      <c r="A3" t="s">
        <v>2</v>
      </c>
      <c r="B3">
        <v>2.0699999999999932</v>
      </c>
      <c r="C3">
        <v>0.68999999999999773</v>
      </c>
      <c r="D3">
        <v>0</v>
      </c>
      <c r="E3">
        <v>0.21000000000003638</v>
      </c>
      <c r="F3">
        <v>0.87999999999999545</v>
      </c>
      <c r="G3">
        <v>0.43999999999999773</v>
      </c>
      <c r="H3">
        <v>0.13000000000000966</v>
      </c>
    </row>
    <row r="4" spans="1:8" x14ac:dyDescent="0.2">
      <c r="A4" t="s">
        <v>3</v>
      </c>
      <c r="B4">
        <v>9.9999999999909051E-3</v>
      </c>
      <c r="C4">
        <v>3.1700000000000159</v>
      </c>
      <c r="D4">
        <v>0.10999999999998522</v>
      </c>
      <c r="E4">
        <v>4.0000000000020464E-2</v>
      </c>
      <c r="F4">
        <v>1.5199999999999818</v>
      </c>
      <c r="G4">
        <v>0.45000000000001705</v>
      </c>
      <c r="H4">
        <v>0.28999999999999204</v>
      </c>
    </row>
    <row r="5" spans="1:8" x14ac:dyDescent="0.2">
      <c r="A5" t="s">
        <v>4</v>
      </c>
      <c r="B5">
        <v>0.37999999999999545</v>
      </c>
      <c r="C5">
        <v>0.36000000000001364</v>
      </c>
      <c r="D5">
        <v>0.3200000000000216</v>
      </c>
      <c r="E5">
        <v>0.81999999999999318</v>
      </c>
      <c r="F5">
        <v>0.94999999999998863</v>
      </c>
      <c r="G5">
        <v>1.5499999999999829</v>
      </c>
      <c r="H5">
        <v>0.43000000000000682</v>
      </c>
    </row>
    <row r="6" spans="1:8" x14ac:dyDescent="0.2">
      <c r="A6" t="s">
        <v>5</v>
      </c>
      <c r="B6">
        <v>9.0000000000003411E-2</v>
      </c>
      <c r="C6">
        <v>0.19999999999998863</v>
      </c>
      <c r="D6">
        <v>0.38999999999998636</v>
      </c>
      <c r="E6">
        <v>0.34000000000003183</v>
      </c>
      <c r="F6">
        <v>0.39999999999997726</v>
      </c>
      <c r="G6">
        <v>0.77000000000001023</v>
      </c>
      <c r="H6">
        <v>0.20000000000000284</v>
      </c>
    </row>
    <row r="7" spans="1:8" x14ac:dyDescent="0.2">
      <c r="A7" t="s">
        <v>6</v>
      </c>
      <c r="B7">
        <v>8.9999999999974989E-2</v>
      </c>
      <c r="C7">
        <v>0.78999999999999204</v>
      </c>
      <c r="D7">
        <v>0.61000000000001364</v>
      </c>
      <c r="E7">
        <v>0.20999999999997954</v>
      </c>
      <c r="F7">
        <v>1.5500000000000114</v>
      </c>
      <c r="G7">
        <v>0.36000000000001364</v>
      </c>
      <c r="H7">
        <v>9.9999999999909051E-3</v>
      </c>
    </row>
    <row r="8" spans="1:8" x14ac:dyDescent="0.2">
      <c r="A8" t="s">
        <v>7</v>
      </c>
      <c r="B8">
        <v>0.45999999999997954</v>
      </c>
      <c r="C8">
        <v>1.3299999999999841</v>
      </c>
      <c r="D8">
        <v>0.87000000000000455</v>
      </c>
      <c r="E8">
        <v>0.56000000000000227</v>
      </c>
      <c r="F8">
        <v>1.1999999999999886</v>
      </c>
      <c r="G8">
        <v>0.18999999999999773</v>
      </c>
      <c r="H8">
        <v>0.14999999999999147</v>
      </c>
    </row>
    <row r="9" spans="1:8" x14ac:dyDescent="0.2">
      <c r="A9" t="s">
        <v>8</v>
      </c>
      <c r="B9">
        <v>1.2600000000000193</v>
      </c>
      <c r="C9">
        <v>1.1099999999999852</v>
      </c>
      <c r="D9">
        <v>1.999999999998181E-2</v>
      </c>
      <c r="E9">
        <v>2.9999999999972715E-2</v>
      </c>
      <c r="F9">
        <v>1.5199999999999818</v>
      </c>
      <c r="G9">
        <v>2.0000000000010232E-2</v>
      </c>
      <c r="H9">
        <v>0.48999999999999488</v>
      </c>
    </row>
    <row r="10" spans="1:8" x14ac:dyDescent="0.2">
      <c r="A10" t="s">
        <v>9</v>
      </c>
      <c r="B10">
        <v>1.1699999999999875</v>
      </c>
      <c r="C10">
        <v>1.1299999999999955</v>
      </c>
      <c r="D10">
        <v>1.3599999999999852</v>
      </c>
      <c r="E10">
        <v>1.8500000000000227</v>
      </c>
      <c r="F10">
        <v>1.0299999999999727</v>
      </c>
      <c r="G10">
        <v>0.43000000000000682</v>
      </c>
      <c r="H10">
        <v>0.21999999999999886</v>
      </c>
    </row>
    <row r="11" spans="1:8" x14ac:dyDescent="0.2">
      <c r="A11" t="s">
        <v>10</v>
      </c>
      <c r="B11">
        <v>0.20000000000001705</v>
      </c>
      <c r="C11">
        <v>7.5500000000000114</v>
      </c>
      <c r="D11">
        <v>0.37999999999999545</v>
      </c>
      <c r="E11">
        <v>0.91000000000002501</v>
      </c>
      <c r="F11">
        <v>3.5799999999999841</v>
      </c>
      <c r="G11">
        <v>0.19999999999998863</v>
      </c>
      <c r="H11">
        <v>0.21999999999999886</v>
      </c>
    </row>
    <row r="12" spans="1:8" x14ac:dyDescent="0.2">
      <c r="A12" t="s">
        <v>11</v>
      </c>
      <c r="B12">
        <v>1.6100000000000136</v>
      </c>
      <c r="C12">
        <v>0.99000000000000909</v>
      </c>
      <c r="D12">
        <v>3.0000000000001137E-2</v>
      </c>
      <c r="E12">
        <v>0.30000000000001137</v>
      </c>
      <c r="F12">
        <v>4.2699999999999818</v>
      </c>
      <c r="G12">
        <v>1.999999999998181E-2</v>
      </c>
      <c r="H12">
        <v>0.47999999999998977</v>
      </c>
    </row>
    <row r="13" spans="1:8" x14ac:dyDescent="0.2">
      <c r="A13" t="s">
        <v>12</v>
      </c>
      <c r="B13">
        <v>0</v>
      </c>
      <c r="C13">
        <v>1.1800000000000068</v>
      </c>
      <c r="D13">
        <v>0.84000000000000341</v>
      </c>
      <c r="E13">
        <v>1.339999999999975</v>
      </c>
      <c r="F13">
        <v>1.0500000000000114</v>
      </c>
      <c r="G13">
        <v>0.82999999999998408</v>
      </c>
      <c r="H13">
        <v>6.0000000000002274E-2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34B-800D-4D49-B33F-6AA051EEF3CE}">
  <dimension ref="A1:H13"/>
  <sheetViews>
    <sheetView workbookViewId="0">
      <selection activeCell="G24" sqref="G2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0.88000000000002387</v>
      </c>
      <c r="C2">
        <v>2.0600000000000023</v>
      </c>
      <c r="D2">
        <v>1.999999999998181E-2</v>
      </c>
      <c r="E2">
        <v>0.57000000000005002</v>
      </c>
      <c r="F2">
        <v>1.25</v>
      </c>
      <c r="G2">
        <v>0.56000000000000227</v>
      </c>
      <c r="H2">
        <v>0.20999999999999375</v>
      </c>
    </row>
    <row r="3" spans="1:8" x14ac:dyDescent="0.2">
      <c r="A3" t="s">
        <v>2</v>
      </c>
      <c r="B3">
        <v>3.1999999999999886</v>
      </c>
      <c r="C3">
        <v>0.25999999999999091</v>
      </c>
      <c r="D3">
        <v>8.0000000000012506E-2</v>
      </c>
      <c r="E3">
        <v>0.27999999999997272</v>
      </c>
      <c r="F3">
        <v>0.33999999999997499</v>
      </c>
      <c r="G3">
        <v>1.1999999999999886</v>
      </c>
      <c r="H3">
        <v>0.34000000000000341</v>
      </c>
    </row>
    <row r="4" spans="1:8" x14ac:dyDescent="0.2">
      <c r="A4" t="s">
        <v>3</v>
      </c>
      <c r="B4">
        <v>0</v>
      </c>
      <c r="C4">
        <v>3.4399999999999977</v>
      </c>
      <c r="D4">
        <v>0</v>
      </c>
      <c r="E4">
        <v>0.31000000000000227</v>
      </c>
      <c r="F4">
        <v>0.95999999999997954</v>
      </c>
      <c r="G4">
        <v>0.34000000000000341</v>
      </c>
      <c r="H4">
        <v>0.31000000000000227</v>
      </c>
    </row>
    <row r="5" spans="1:8" x14ac:dyDescent="0.2">
      <c r="A5" t="s">
        <v>4</v>
      </c>
      <c r="B5">
        <v>1.4799999999999898</v>
      </c>
      <c r="C5">
        <v>0.64000000000001478</v>
      </c>
      <c r="D5">
        <v>9.9999999999909051E-3</v>
      </c>
      <c r="E5">
        <v>0.29000000000002046</v>
      </c>
      <c r="F5">
        <v>1.1700000000000159</v>
      </c>
      <c r="G5">
        <v>2.1399999999999864</v>
      </c>
      <c r="H5">
        <v>0.3399999999999892</v>
      </c>
    </row>
    <row r="6" spans="1:8" x14ac:dyDescent="0.2">
      <c r="A6" t="s">
        <v>5</v>
      </c>
      <c r="B6">
        <v>1.999999999998181E-2</v>
      </c>
      <c r="C6">
        <v>0.46000000000000796</v>
      </c>
      <c r="D6">
        <v>0.71000000000000796</v>
      </c>
      <c r="E6">
        <v>0.64999999999997726</v>
      </c>
      <c r="F6">
        <v>0.87999999999999545</v>
      </c>
      <c r="G6">
        <v>9.9999999999994316E-2</v>
      </c>
      <c r="H6">
        <v>0.32999999999999829</v>
      </c>
    </row>
    <row r="7" spans="1:8" x14ac:dyDescent="0.2">
      <c r="A7" t="s">
        <v>6</v>
      </c>
      <c r="B7">
        <v>7.9999999999984084E-2</v>
      </c>
      <c r="C7">
        <v>0.63999999999998636</v>
      </c>
      <c r="D7">
        <v>0.65000000000000568</v>
      </c>
      <c r="E7">
        <v>0.64999999999997726</v>
      </c>
      <c r="F7">
        <v>1.2599999999999909</v>
      </c>
      <c r="G7">
        <v>2.8000000000000114</v>
      </c>
      <c r="H7">
        <v>0.25</v>
      </c>
    </row>
    <row r="8" spans="1:8" x14ac:dyDescent="0.2">
      <c r="A8" t="s">
        <v>7</v>
      </c>
      <c r="B8">
        <v>1.7199999999999989</v>
      </c>
      <c r="C8">
        <v>2.3100000000000023</v>
      </c>
      <c r="D8">
        <v>0.69000000000002615</v>
      </c>
      <c r="E8">
        <v>0.17000000000001592</v>
      </c>
      <c r="F8">
        <v>1.6700000000000159</v>
      </c>
      <c r="G8">
        <v>0.43000000000000682</v>
      </c>
      <c r="H8">
        <v>0.28000000000000114</v>
      </c>
    </row>
    <row r="9" spans="1:8" x14ac:dyDescent="0.2">
      <c r="A9" t="s">
        <v>8</v>
      </c>
      <c r="B9">
        <v>2.0699999999999932</v>
      </c>
      <c r="C9">
        <v>0.83000000000001251</v>
      </c>
      <c r="D9">
        <v>1.0000000000019327E-2</v>
      </c>
      <c r="E9">
        <v>0</v>
      </c>
      <c r="F9">
        <v>1.9900000000000091</v>
      </c>
      <c r="G9">
        <v>9.0000000000003411E-2</v>
      </c>
      <c r="H9">
        <v>0.78999999999999204</v>
      </c>
    </row>
    <row r="10" spans="1:8" x14ac:dyDescent="0.2">
      <c r="A10" t="s">
        <v>9</v>
      </c>
      <c r="B10">
        <v>1.8199999999999932</v>
      </c>
      <c r="C10">
        <v>1.460000000000008</v>
      </c>
      <c r="D10">
        <v>1.2600000000000477</v>
      </c>
      <c r="E10">
        <v>0.36000000000001364</v>
      </c>
      <c r="F10">
        <v>2.5099999999999909</v>
      </c>
      <c r="G10">
        <v>1.3400000000000034</v>
      </c>
      <c r="H10">
        <v>0.43999999999999773</v>
      </c>
    </row>
    <row r="11" spans="1:8" x14ac:dyDescent="0.2">
      <c r="A11" t="s">
        <v>10</v>
      </c>
      <c r="B11">
        <v>1.0000000000019327E-2</v>
      </c>
      <c r="C11">
        <v>0.94999999999998863</v>
      </c>
      <c r="D11">
        <v>0.3200000000000216</v>
      </c>
      <c r="E11">
        <v>3.0600000000000023</v>
      </c>
      <c r="F11">
        <v>5.1500000000000341</v>
      </c>
      <c r="G11">
        <v>0</v>
      </c>
      <c r="H11">
        <v>0.4100000000000108</v>
      </c>
    </row>
    <row r="12" spans="1:8" x14ac:dyDescent="0.2">
      <c r="A12" t="s">
        <v>11</v>
      </c>
      <c r="B12">
        <v>1.1599999999999966</v>
      </c>
      <c r="C12">
        <v>0.93999999999999773</v>
      </c>
      <c r="D12">
        <v>0.69999999999998863</v>
      </c>
      <c r="E12">
        <v>0.16999999999995907</v>
      </c>
      <c r="F12">
        <v>4.7200000000000273</v>
      </c>
      <c r="G12">
        <v>0</v>
      </c>
      <c r="H12">
        <v>0.32999999999999829</v>
      </c>
    </row>
    <row r="13" spans="1:8" x14ac:dyDescent="0.2">
      <c r="A13" t="s">
        <v>12</v>
      </c>
      <c r="B13">
        <v>0</v>
      </c>
      <c r="C13">
        <v>1.8599999999999852</v>
      </c>
      <c r="D13">
        <v>1.7800000000000011</v>
      </c>
      <c r="E13">
        <v>1.3199999999999932</v>
      </c>
      <c r="F13">
        <v>1.3100000000000023</v>
      </c>
      <c r="G13">
        <v>0.24000000000000909</v>
      </c>
      <c r="H13">
        <v>0.57000000000000739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CBE6-D73F-F147-BC28-EA4132A8AA1F}">
  <dimension ref="A1:H13"/>
  <sheetViews>
    <sheetView workbookViewId="0">
      <selection activeCell="G7" sqref="G7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0.74000000000000909</v>
      </c>
      <c r="C2">
        <v>1.960000000000008</v>
      </c>
      <c r="D2">
        <v>6.0000000000002274E-2</v>
      </c>
      <c r="E2">
        <v>0.37000000000000455</v>
      </c>
      <c r="F2">
        <v>1.2299999999999613</v>
      </c>
      <c r="G2">
        <v>1.7900000000000205</v>
      </c>
      <c r="H2">
        <v>0.12000000000000455</v>
      </c>
    </row>
    <row r="3" spans="1:8" x14ac:dyDescent="0.2">
      <c r="A3" t="s">
        <v>2</v>
      </c>
      <c r="B3">
        <v>2.6799999999999784</v>
      </c>
      <c r="C3">
        <v>0.31000000000000227</v>
      </c>
      <c r="D3">
        <v>1.999999999998181E-2</v>
      </c>
      <c r="E3">
        <v>9.9999999999909051E-3</v>
      </c>
      <c r="F3">
        <v>0.31000000000000227</v>
      </c>
      <c r="G3">
        <v>1.5800000000000125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4.1500000000000057</v>
      </c>
      <c r="D4">
        <v>8.0000000000040927E-2</v>
      </c>
      <c r="E4">
        <v>2.9999999999972715E-2</v>
      </c>
      <c r="F4">
        <v>0.73000000000001819</v>
      </c>
      <c r="G4">
        <v>0.78999999999999204</v>
      </c>
      <c r="H4">
        <v>0.31000000000000227</v>
      </c>
    </row>
    <row r="5" spans="1:8" x14ac:dyDescent="0.2">
      <c r="A5" t="s">
        <v>4</v>
      </c>
      <c r="B5">
        <v>2.25</v>
      </c>
      <c r="C5">
        <v>0.6799999999999784</v>
      </c>
      <c r="D5">
        <v>1.0100000000000193</v>
      </c>
      <c r="E5">
        <v>0.77999999999997272</v>
      </c>
      <c r="F5">
        <v>1.8300000000000409</v>
      </c>
      <c r="G5">
        <v>0.22999999999998977</v>
      </c>
      <c r="H5">
        <v>0.39999999999999147</v>
      </c>
    </row>
    <row r="6" spans="1:8" x14ac:dyDescent="0.2">
      <c r="A6" t="s">
        <v>5</v>
      </c>
      <c r="B6">
        <v>3.0000000000001137E-2</v>
      </c>
      <c r="C6">
        <v>2.2400000000000091</v>
      </c>
      <c r="D6">
        <v>1.4599999999999795</v>
      </c>
      <c r="E6">
        <v>0.62000000000000455</v>
      </c>
      <c r="F6">
        <v>1.8799999999999955</v>
      </c>
      <c r="G6">
        <v>0</v>
      </c>
      <c r="H6">
        <v>0.21999999999999886</v>
      </c>
    </row>
    <row r="7" spans="1:8" x14ac:dyDescent="0.2">
      <c r="A7" t="s">
        <v>6</v>
      </c>
      <c r="B7">
        <v>6.9999999999993179E-2</v>
      </c>
      <c r="C7">
        <v>0.61000000000001364</v>
      </c>
      <c r="D7">
        <v>0.83000000000001251</v>
      </c>
      <c r="E7">
        <v>0.48000000000001819</v>
      </c>
      <c r="F7">
        <v>1.0999999999999659</v>
      </c>
      <c r="G7">
        <v>1.8499999999999943</v>
      </c>
      <c r="H7">
        <v>0.42000000000000171</v>
      </c>
    </row>
    <row r="8" spans="1:8" x14ac:dyDescent="0.2">
      <c r="A8" t="s">
        <v>7</v>
      </c>
      <c r="B8">
        <v>0.32999999999998408</v>
      </c>
      <c r="C8">
        <v>2.1299999999999955</v>
      </c>
      <c r="D8">
        <v>0.64000000000001478</v>
      </c>
      <c r="E8">
        <v>0.97000000000002728</v>
      </c>
      <c r="F8">
        <v>2.5099999999999909</v>
      </c>
      <c r="G8">
        <v>0</v>
      </c>
      <c r="H8">
        <v>0.15999999999999659</v>
      </c>
    </row>
    <row r="9" spans="1:8" x14ac:dyDescent="0.2">
      <c r="A9" t="s">
        <v>8</v>
      </c>
      <c r="B9">
        <v>1.3300000000000125</v>
      </c>
      <c r="C9">
        <v>3.3400000000000034</v>
      </c>
      <c r="D9">
        <v>0</v>
      </c>
      <c r="E9">
        <v>2.0000000000038654E-2</v>
      </c>
      <c r="F9">
        <v>0.71999999999997044</v>
      </c>
      <c r="G9">
        <v>0.24000000000000909</v>
      </c>
      <c r="H9">
        <v>0.45999999999999375</v>
      </c>
    </row>
    <row r="10" spans="1:8" x14ac:dyDescent="0.2">
      <c r="A10" t="s">
        <v>9</v>
      </c>
      <c r="B10">
        <v>0.24000000000000909</v>
      </c>
      <c r="C10">
        <v>2.9299999999999784</v>
      </c>
      <c r="D10">
        <v>1.289999999999992</v>
      </c>
      <c r="E10">
        <v>0.61000000000001364</v>
      </c>
      <c r="F10">
        <v>0.94999999999998863</v>
      </c>
      <c r="G10">
        <v>9.0000000000003411E-2</v>
      </c>
      <c r="H10">
        <v>0.22999999999998977</v>
      </c>
    </row>
    <row r="11" spans="1:8" x14ac:dyDescent="0.2">
      <c r="A11" t="s">
        <v>10</v>
      </c>
      <c r="B11">
        <v>0.12000000000000455</v>
      </c>
      <c r="C11">
        <v>2.1200000000000045</v>
      </c>
      <c r="D11">
        <v>8.0000000000012506E-2</v>
      </c>
      <c r="E11">
        <v>0.6400000000000432</v>
      </c>
      <c r="F11">
        <v>2.5999999999999659</v>
      </c>
      <c r="G11">
        <v>0.35999999999998522</v>
      </c>
      <c r="H11">
        <v>0.30000000000001137</v>
      </c>
    </row>
    <row r="12" spans="1:8" x14ac:dyDescent="0.2">
      <c r="A12" t="s">
        <v>11</v>
      </c>
      <c r="B12">
        <v>2.3000000000000114</v>
      </c>
      <c r="C12">
        <v>1.8300000000000125</v>
      </c>
      <c r="D12">
        <v>0.31999999999999318</v>
      </c>
      <c r="E12">
        <v>1.0000000000047748E-2</v>
      </c>
      <c r="F12">
        <v>3.0399999999999636</v>
      </c>
      <c r="G12">
        <v>3.0000000000001137E-2</v>
      </c>
      <c r="H12">
        <v>0.78999999999999204</v>
      </c>
    </row>
    <row r="13" spans="1:8" x14ac:dyDescent="0.2">
      <c r="A13" t="s">
        <v>12</v>
      </c>
      <c r="B13">
        <v>6.0000000000002274E-2</v>
      </c>
      <c r="C13">
        <v>1.3799999999999955</v>
      </c>
      <c r="D13">
        <v>0.67000000000001592</v>
      </c>
      <c r="E13">
        <v>0.62000000000000455</v>
      </c>
      <c r="F13">
        <v>0.70999999999997954</v>
      </c>
      <c r="G13">
        <v>0.55000000000001137</v>
      </c>
      <c r="H13">
        <v>0.56000000000000227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FD7C-168D-994D-A3D8-048D79241EF2}">
  <dimension ref="A1:H13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2.0200000000000102</v>
      </c>
      <c r="C2">
        <v>1.3400000000000034</v>
      </c>
      <c r="D2">
        <v>0.25</v>
      </c>
      <c r="E2">
        <v>0.41000000000002501</v>
      </c>
      <c r="F2">
        <v>1.6899999999999977</v>
      </c>
      <c r="G2">
        <v>5.0000000000011369E-2</v>
      </c>
      <c r="H2">
        <v>1.0000000000005116E-2</v>
      </c>
    </row>
    <row r="3" spans="1:8" x14ac:dyDescent="0.2">
      <c r="A3" t="s">
        <v>2</v>
      </c>
      <c r="B3">
        <v>2.9899999999999807</v>
      </c>
      <c r="C3">
        <v>0.27000000000001023</v>
      </c>
      <c r="D3">
        <v>1.999999999998181E-2</v>
      </c>
      <c r="E3">
        <v>5.0000000000011369E-2</v>
      </c>
      <c r="F3">
        <v>0.87000000000000455</v>
      </c>
      <c r="G3">
        <v>0.65000000000000568</v>
      </c>
      <c r="H3">
        <v>0.31000000000000227</v>
      </c>
    </row>
    <row r="4" spans="1:8" x14ac:dyDescent="0.2">
      <c r="A4" t="s">
        <v>3</v>
      </c>
      <c r="B4">
        <v>7.9999999999984084E-2</v>
      </c>
      <c r="C4">
        <v>6.5900000000000034</v>
      </c>
      <c r="D4">
        <v>0.44999999999998863</v>
      </c>
      <c r="E4">
        <v>6.0000000000002274E-2</v>
      </c>
      <c r="F4">
        <v>0.74000000000000909</v>
      </c>
      <c r="G4">
        <v>0.40999999999999659</v>
      </c>
      <c r="H4">
        <v>0.3399999999999892</v>
      </c>
    </row>
    <row r="5" spans="1:8" x14ac:dyDescent="0.2">
      <c r="A5" t="s">
        <v>4</v>
      </c>
      <c r="B5">
        <v>1.8799999999999955</v>
      </c>
      <c r="C5">
        <v>1.0300000000000011</v>
      </c>
      <c r="D5">
        <v>0.75</v>
      </c>
      <c r="E5">
        <v>0.62999999999999545</v>
      </c>
      <c r="F5">
        <v>2.4000000000000341</v>
      </c>
      <c r="G5">
        <v>0.28000000000000114</v>
      </c>
      <c r="H5">
        <v>1.6899999999999977</v>
      </c>
    </row>
    <row r="6" spans="1:8" x14ac:dyDescent="0.2">
      <c r="A6" t="s">
        <v>5</v>
      </c>
      <c r="B6">
        <v>8.0000000000012506E-2</v>
      </c>
      <c r="C6">
        <v>0.84999999999999432</v>
      </c>
      <c r="D6">
        <v>0.22999999999998977</v>
      </c>
      <c r="E6">
        <v>0.34999999999996589</v>
      </c>
      <c r="F6">
        <v>3.0099999999999909</v>
      </c>
      <c r="G6">
        <v>0.47999999999998977</v>
      </c>
      <c r="H6">
        <v>0.46999999999999886</v>
      </c>
    </row>
    <row r="7" spans="1:8" x14ac:dyDescent="0.2">
      <c r="A7" t="s">
        <v>6</v>
      </c>
      <c r="B7">
        <v>0.14000000000001478</v>
      </c>
      <c r="C7">
        <v>0.56999999999999318</v>
      </c>
      <c r="D7">
        <v>1.2800000000000011</v>
      </c>
      <c r="E7">
        <v>0.80000000000001137</v>
      </c>
      <c r="F7">
        <v>1.3400000000000318</v>
      </c>
      <c r="G7">
        <v>1.539999999999992</v>
      </c>
      <c r="H7">
        <v>0.30999999999998806</v>
      </c>
    </row>
    <row r="8" spans="1:8" x14ac:dyDescent="0.2">
      <c r="A8" t="s">
        <v>7</v>
      </c>
      <c r="B8">
        <v>0.58000000000001251</v>
      </c>
      <c r="C8">
        <v>1.6100000000000136</v>
      </c>
      <c r="D8">
        <v>0.43999999999999773</v>
      </c>
      <c r="E8">
        <v>0.48000000000001819</v>
      </c>
      <c r="F8">
        <v>3.8199999999999932</v>
      </c>
      <c r="G8">
        <v>0</v>
      </c>
      <c r="H8">
        <v>0.17000000000000171</v>
      </c>
    </row>
    <row r="9" spans="1:8" x14ac:dyDescent="0.2">
      <c r="A9" t="s">
        <v>8</v>
      </c>
      <c r="B9">
        <v>0.84999999999999432</v>
      </c>
      <c r="C9">
        <v>2.0600000000000023</v>
      </c>
      <c r="D9">
        <v>9.9999999999909051E-3</v>
      </c>
      <c r="E9">
        <v>3.999999999996362E-2</v>
      </c>
      <c r="F9">
        <v>1.8199999999999932</v>
      </c>
      <c r="G9">
        <v>3.9999999999992042E-2</v>
      </c>
      <c r="H9">
        <v>0.47999999999998977</v>
      </c>
    </row>
    <row r="10" spans="1:8" x14ac:dyDescent="0.2">
      <c r="A10" t="s">
        <v>9</v>
      </c>
      <c r="B10">
        <v>9.9999999999994316E-2</v>
      </c>
      <c r="C10">
        <v>5.6200000000000045</v>
      </c>
      <c r="D10">
        <v>0.40000000000000568</v>
      </c>
      <c r="E10">
        <v>0.36000000000001364</v>
      </c>
      <c r="F10">
        <v>3.17999999999995</v>
      </c>
      <c r="G10">
        <v>9.9999999999994316E-2</v>
      </c>
      <c r="H10">
        <v>0.30000000000001137</v>
      </c>
    </row>
    <row r="11" spans="1:8" x14ac:dyDescent="0.2">
      <c r="A11" t="s">
        <v>10</v>
      </c>
      <c r="B11">
        <v>1.0699999999999932</v>
      </c>
      <c r="C11">
        <v>2.539999999999992</v>
      </c>
      <c r="D11">
        <v>1.039999999999992</v>
      </c>
      <c r="E11">
        <v>0.31999999999999318</v>
      </c>
      <c r="F11">
        <v>1.6899999999999977</v>
      </c>
      <c r="G11">
        <v>2.0000000000010232E-2</v>
      </c>
      <c r="H11">
        <v>0.40000000000000568</v>
      </c>
    </row>
    <row r="12" spans="1:8" x14ac:dyDescent="0.2">
      <c r="A12" t="s">
        <v>11</v>
      </c>
      <c r="B12">
        <v>3.3199999999999932</v>
      </c>
      <c r="C12">
        <v>1.3599999999999852</v>
      </c>
      <c r="D12">
        <v>0.80000000000001137</v>
      </c>
      <c r="E12">
        <v>3.0000000000029559E-2</v>
      </c>
      <c r="F12">
        <v>3.5400000000000205</v>
      </c>
      <c r="G12">
        <v>0.17000000000001592</v>
      </c>
      <c r="H12">
        <v>0.53000000000000114</v>
      </c>
    </row>
    <row r="13" spans="1:8" x14ac:dyDescent="0.2">
      <c r="A13" t="s">
        <v>12</v>
      </c>
      <c r="B13">
        <v>9.9999999999909051E-3</v>
      </c>
      <c r="C13">
        <v>2.539999999999992</v>
      </c>
      <c r="D13">
        <v>0.86999999999997613</v>
      </c>
      <c r="E13">
        <v>0.77000000000003865</v>
      </c>
      <c r="F13">
        <v>1.5799999999999841</v>
      </c>
      <c r="G13">
        <v>0.28000000000000114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3C88-B099-3D48-A55C-37635FBB2EE7}">
  <dimension ref="A1:H13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0.93999999999999773</v>
      </c>
      <c r="C2">
        <v>1.9699999999999989</v>
      </c>
      <c r="D2">
        <v>9.9999999999909051E-3</v>
      </c>
      <c r="E2">
        <v>0.85000000000002274</v>
      </c>
      <c r="F2">
        <v>2.1000000000000227</v>
      </c>
      <c r="G2">
        <v>6.9999999999993179E-2</v>
      </c>
      <c r="H2">
        <v>0.15000000000000568</v>
      </c>
    </row>
    <row r="3" spans="1:8" x14ac:dyDescent="0.2">
      <c r="A3" t="s">
        <v>2</v>
      </c>
      <c r="B3">
        <v>3.6299999999999955</v>
      </c>
      <c r="C3">
        <v>0</v>
      </c>
      <c r="D3">
        <v>7.9999999999984084E-2</v>
      </c>
      <c r="E3">
        <v>9.9999999999909051E-3</v>
      </c>
      <c r="F3">
        <v>0.60000000000002274</v>
      </c>
      <c r="G3">
        <v>0.75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6.0300000000000011</v>
      </c>
      <c r="D4">
        <v>0.37999999999999545</v>
      </c>
      <c r="E4">
        <v>9.9999999999909051E-3</v>
      </c>
      <c r="F4">
        <v>0.18999999999999773</v>
      </c>
      <c r="G4">
        <v>0.90000000000000568</v>
      </c>
      <c r="H4">
        <v>1.0000000000005116E-2</v>
      </c>
    </row>
    <row r="5" spans="1:8" x14ac:dyDescent="0.2">
      <c r="A5" t="s">
        <v>4</v>
      </c>
      <c r="B5">
        <v>2.1199999999999761</v>
      </c>
      <c r="C5">
        <v>0.86000000000001364</v>
      </c>
      <c r="D5">
        <v>0.28999999999999204</v>
      </c>
      <c r="E5">
        <v>0.25999999999999091</v>
      </c>
      <c r="F5">
        <v>2.6700000000000159</v>
      </c>
      <c r="G5">
        <v>0.50999999999999091</v>
      </c>
      <c r="H5">
        <v>0.26000000000000512</v>
      </c>
    </row>
    <row r="6" spans="1:8" x14ac:dyDescent="0.2">
      <c r="A6" t="s">
        <v>5</v>
      </c>
      <c r="B6">
        <v>9.9999999999994316E-2</v>
      </c>
      <c r="C6">
        <v>0.18999999999999773</v>
      </c>
      <c r="D6">
        <v>0.71999999999999886</v>
      </c>
      <c r="E6">
        <v>0.15999999999996817</v>
      </c>
      <c r="F6">
        <v>2.2400000000000091</v>
      </c>
      <c r="G6">
        <v>0.12000000000000455</v>
      </c>
      <c r="H6">
        <v>0.38000000000000966</v>
      </c>
    </row>
    <row r="7" spans="1:8" x14ac:dyDescent="0.2">
      <c r="A7" t="s">
        <v>6</v>
      </c>
      <c r="B7">
        <v>0.15000000000000568</v>
      </c>
      <c r="C7">
        <v>1.0900000000000034</v>
      </c>
      <c r="D7">
        <v>1.4699999999999989</v>
      </c>
      <c r="E7">
        <v>0.10000000000002274</v>
      </c>
      <c r="F7">
        <v>1.2400000000000091</v>
      </c>
      <c r="G7">
        <v>1.4099999999999966</v>
      </c>
      <c r="H7">
        <v>0.32999999999999829</v>
      </c>
    </row>
    <row r="8" spans="1:8" x14ac:dyDescent="0.2">
      <c r="A8" t="s">
        <v>7</v>
      </c>
      <c r="B8">
        <v>0.11000000000001364</v>
      </c>
      <c r="C8">
        <v>2.8199999999999932</v>
      </c>
      <c r="D8">
        <v>0.71000000000000796</v>
      </c>
      <c r="E8">
        <v>0.51999999999998181</v>
      </c>
      <c r="F8">
        <v>2.0699999999999932</v>
      </c>
      <c r="G8">
        <v>0</v>
      </c>
      <c r="H8">
        <v>6.9999999999993179E-2</v>
      </c>
    </row>
    <row r="9" spans="1:8" x14ac:dyDescent="0.2">
      <c r="A9" t="s">
        <v>8</v>
      </c>
      <c r="B9">
        <v>0.46000000000000796</v>
      </c>
      <c r="C9">
        <v>2.3299999999999841</v>
      </c>
      <c r="D9">
        <v>4.0000000000020464E-2</v>
      </c>
      <c r="E9">
        <v>0</v>
      </c>
      <c r="F9">
        <v>1.75</v>
      </c>
      <c r="G9">
        <v>9.9999999999994316E-2</v>
      </c>
      <c r="H9">
        <v>0.26000000000000512</v>
      </c>
    </row>
    <row r="10" spans="1:8" x14ac:dyDescent="0.2">
      <c r="A10" t="s">
        <v>9</v>
      </c>
      <c r="B10">
        <v>7.9999999999984084E-2</v>
      </c>
      <c r="C10">
        <v>5.8400000000000034</v>
      </c>
      <c r="D10">
        <v>1.4499999999999886</v>
      </c>
      <c r="E10">
        <v>0.55000000000001137</v>
      </c>
      <c r="F10">
        <v>1.2900000000000205</v>
      </c>
      <c r="G10">
        <v>3.9999999999992042E-2</v>
      </c>
      <c r="H10">
        <v>0.3399999999999892</v>
      </c>
    </row>
    <row r="11" spans="1:8" x14ac:dyDescent="0.2">
      <c r="A11" t="s">
        <v>10</v>
      </c>
      <c r="B11">
        <v>0.18999999999999773</v>
      </c>
      <c r="C11">
        <v>3.0300000000000011</v>
      </c>
      <c r="D11">
        <v>0.89999999999997726</v>
      </c>
      <c r="E11">
        <v>0.12999999999999545</v>
      </c>
      <c r="F11">
        <v>2.4399999999999977</v>
      </c>
      <c r="G11">
        <v>0.28999999999999204</v>
      </c>
      <c r="H11">
        <v>6.0000000000002274E-2</v>
      </c>
    </row>
    <row r="12" spans="1:8" x14ac:dyDescent="0.2">
      <c r="A12" t="s">
        <v>11</v>
      </c>
      <c r="B12">
        <v>3.7900000000000205</v>
      </c>
      <c r="C12">
        <v>1.1900000000000261</v>
      </c>
      <c r="D12">
        <v>0</v>
      </c>
      <c r="E12">
        <v>0.29999999999995453</v>
      </c>
      <c r="F12">
        <v>1.6999999999999886</v>
      </c>
      <c r="G12">
        <v>0</v>
      </c>
      <c r="H12">
        <v>0.25</v>
      </c>
    </row>
    <row r="13" spans="1:8" x14ac:dyDescent="0.2">
      <c r="A13" t="s">
        <v>12</v>
      </c>
      <c r="B13">
        <v>4.0000000000020464E-2</v>
      </c>
      <c r="C13">
        <v>1.4499999999999886</v>
      </c>
      <c r="D13">
        <v>1.7800000000000011</v>
      </c>
      <c r="E13">
        <v>0.49000000000000909</v>
      </c>
      <c r="F13">
        <v>0.68000000000000682</v>
      </c>
      <c r="G13">
        <v>0.68999999999999773</v>
      </c>
      <c r="H13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5DA-71A3-4B48-B3F7-6F86CE2430EE}">
  <dimension ref="A1:H29"/>
  <sheetViews>
    <sheetView tabSelected="1" topLeftCell="A15" zoomScale="166" workbookViewId="0">
      <selection activeCell="J22" sqref="J22"/>
    </sheetView>
  </sheetViews>
  <sheetFormatPr baseColWidth="10" defaultRowHeight="16" x14ac:dyDescent="0.2"/>
  <sheetData>
    <row r="1" spans="1:8" x14ac:dyDescent="0.2">
      <c r="A1" s="4" t="s">
        <v>14</v>
      </c>
      <c r="B1" s="4"/>
      <c r="C1" s="4"/>
      <c r="D1" s="4"/>
      <c r="E1" s="4"/>
      <c r="F1" s="4"/>
      <c r="G1" s="4"/>
      <c r="H1" s="4"/>
    </row>
    <row r="2" spans="1:8" x14ac:dyDescent="0.2">
      <c r="A2" t="s">
        <v>13</v>
      </c>
      <c r="B2" s="1">
        <v>0</v>
      </c>
      <c r="C2" s="1">
        <v>0.2</v>
      </c>
      <c r="D2" s="1">
        <v>0.4</v>
      </c>
      <c r="E2" s="1">
        <v>0.6</v>
      </c>
      <c r="F2" s="1">
        <v>0.8</v>
      </c>
      <c r="G2" s="1">
        <v>1</v>
      </c>
      <c r="H2" t="s">
        <v>0</v>
      </c>
    </row>
    <row r="3" spans="1:8" x14ac:dyDescent="0.2">
      <c r="A3" t="s">
        <v>1</v>
      </c>
      <c r="B3">
        <f>AVERAGE('Day 1 (3-27)'!B2,  'Day 2 (3-28)'!B2,'Day 3 (3-29)'!B2, 'Day 4 (3-30)'!B2, 'Day 5 (3-31)'!B2, 'Day 6 (4-3)'!B2, 'Day 7 (4-4)'!B2)</f>
        <v>0.85000000000001052</v>
      </c>
      <c r="C3">
        <f>AVERAGE('Day 1 (3-27)'!C2,  'Day 2 (3-28)'!C2,'Day 3 (3-29)'!C2, 'Day 4 (3-30)'!C2, 'Day 5 (3-31)'!C2, 'Day 6 (4-3)'!C2, 'Day 7 (4-4)'!C2)</f>
        <v>1.5457142857142847</v>
      </c>
      <c r="D3">
        <f>AVERAGE('Day 1 (3-27)'!D2,  'Day 2 (3-28)'!D2,'Day 3 (3-29)'!D2, 'Day 4 (3-30)'!D2, 'Day 5 (3-31)'!D2, 'Day 6 (4-3)'!D2, 'Day 7 (4-4)'!D2)</f>
        <v>0.17714285714285033</v>
      </c>
      <c r="E3">
        <f>AVERAGE('Day 1 (3-27)'!E2,  'Day 2 (3-28)'!E2,'Day 3 (3-29)'!E2, 'Day 4 (3-30)'!E2, 'Day 5 (3-31)'!E2, 'Day 6 (4-3)'!E2, 'Day 7 (4-4)'!E2)</f>
        <v>0.46000000000002012</v>
      </c>
      <c r="F3">
        <f>AVERAGE('Day 1 (3-27)'!F2,  'Day 2 (3-28)'!F2,'Day 3 (3-29)'!F2, 'Day 4 (3-30)'!F2, 'Day 5 (3-31)'!F2, 'Day 6 (4-3)'!F2, 'Day 7 (4-4)'!F2)</f>
        <v>1.519999999999998</v>
      </c>
      <c r="G3">
        <f>AVERAGE('Day 1 (3-27)'!G2,  'Day 2 (3-28)'!G2,'Day 3 (3-29)'!G2, 'Day 4 (3-30)'!G2, 'Day 5 (3-31)'!G2, 'Day 6 (4-3)'!G2, 'Day 7 (4-4)'!G2)</f>
        <v>0.51142857142857723</v>
      </c>
      <c r="H3">
        <f>AVERAGE('Day 1 (3-27)'!H2,  'Day 2 (3-28)'!H2,'Day 3 (3-29)'!H2, 'Day 4 (3-30)'!H2, 'Day 5 (3-31)'!H2, 'Day 6 (4-3)'!H2, 'Day 7 (4-4)'!H2)</f>
        <v>0.11428571428571591</v>
      </c>
    </row>
    <row r="4" spans="1:8" x14ac:dyDescent="0.2">
      <c r="A4" t="s">
        <v>2</v>
      </c>
      <c r="B4">
        <f>AVERAGE('Day 1 (3-27)'!B3,  'Day 2 (3-28)'!B3,'Day 3 (3-29)'!B3, 'Day 4 (3-30)'!B3, 'Day 5 (3-31)'!B3, 'Day 6 (4-3)'!B3, 'Day 7 (4-4)'!B3)</f>
        <v>3.0671428571428447</v>
      </c>
      <c r="C4">
        <f>AVERAGE('Day 1 (3-27)'!C3,  'Day 2 (3-28)'!C3,'Day 3 (3-29)'!C3, 'Day 4 (3-30)'!C3, 'Day 5 (3-31)'!C3, 'Day 6 (4-3)'!C3, 'Day 7 (4-4)'!C3)</f>
        <v>0.38999999999999851</v>
      </c>
      <c r="D4">
        <f>AVERAGE('Day 1 (3-27)'!D3,  'Day 2 (3-28)'!D3,'Day 3 (3-29)'!D3, 'Day 4 (3-30)'!D3, 'Day 5 (3-31)'!D3, 'Day 6 (4-3)'!D3, 'Day 7 (4-4)'!D3)</f>
        <v>0.12714285714285115</v>
      </c>
      <c r="E4">
        <f>AVERAGE('Day 1 (3-27)'!E3,  'Day 2 (3-28)'!E3,'Day 3 (3-29)'!E3, 'Day 4 (3-30)'!E3, 'Day 5 (3-31)'!E3, 'Day 6 (4-3)'!E3, 'Day 7 (4-4)'!E3)</f>
        <v>0.27857142857142697</v>
      </c>
      <c r="F4">
        <f>AVERAGE('Day 1 (3-27)'!F3,  'Day 2 (3-28)'!F3,'Day 3 (3-29)'!F3, 'Day 4 (3-30)'!F3, 'Day 5 (3-31)'!F3, 'Day 6 (4-3)'!F3, 'Day 7 (4-4)'!F3)</f>
        <v>0.6957142857142864</v>
      </c>
      <c r="G4">
        <f>AVERAGE('Day 1 (3-27)'!G3,  'Day 2 (3-28)'!G3,'Day 3 (3-29)'!G3, 'Day 4 (3-30)'!G3, 'Day 5 (3-31)'!G3, 'Day 6 (4-3)'!G3, 'Day 7 (4-4)'!G3)</f>
        <v>0.86285714285714177</v>
      </c>
      <c r="H4">
        <f>AVERAGE('Day 1 (3-27)'!H3,  'Day 2 (3-28)'!H3,'Day 3 (3-29)'!H3, 'Day 4 (3-30)'!H3, 'Day 5 (3-31)'!H3, 'Day 6 (4-3)'!H3, 'Day 7 (4-4)'!H3)</f>
        <v>0.29142857142857231</v>
      </c>
    </row>
    <row r="5" spans="1:8" x14ac:dyDescent="0.2">
      <c r="A5" t="s">
        <v>3</v>
      </c>
      <c r="B5">
        <f>AVERAGE('Day 1 (3-27)'!B4,  'Day 2 (3-28)'!B4,'Day 3 (3-29)'!B4, 'Day 4 (3-30)'!B4, 'Day 5 (3-31)'!B4, 'Day 6 (4-3)'!B4, 'Day 7 (4-4)'!B4)</f>
        <v>3.1428571428567205E-2</v>
      </c>
      <c r="C5">
        <f>AVERAGE('Day 1 (3-27)'!C4,  'Day 2 (3-28)'!C4,'Day 3 (3-29)'!C4, 'Day 4 (3-30)'!C4, 'Day 5 (3-31)'!C4, 'Day 6 (4-3)'!C4, 'Day 7 (4-4)'!C4)</f>
        <v>3.5428571428571445</v>
      </c>
      <c r="D5">
        <f>AVERAGE('Day 1 (3-27)'!D4,  'Day 2 (3-28)'!D4,'Day 3 (3-29)'!D4, 'Day 4 (3-30)'!D4, 'Day 5 (3-31)'!D4, 'Day 6 (4-3)'!D4, 'Day 7 (4-4)'!D4)</f>
        <v>0.18714285714285747</v>
      </c>
      <c r="E5">
        <f>AVERAGE('Day 1 (3-27)'!E4,  'Day 2 (3-28)'!E4,'Day 3 (3-29)'!E4, 'Day 4 (3-30)'!E4, 'Day 5 (3-31)'!E4, 'Day 6 (4-3)'!E4, 'Day 7 (4-4)'!E4)</f>
        <v>8.8571428571429217E-2</v>
      </c>
      <c r="F5">
        <f>AVERAGE('Day 1 (3-27)'!F4,  'Day 2 (3-28)'!F4,'Day 3 (3-29)'!F4, 'Day 4 (3-30)'!F4, 'Day 5 (3-31)'!F4, 'Day 6 (4-3)'!F4, 'Day 7 (4-4)'!F4)</f>
        <v>0.97714285714284543</v>
      </c>
      <c r="G5">
        <f>AVERAGE('Day 1 (3-27)'!G4,  'Day 2 (3-28)'!G4,'Day 3 (3-29)'!G4, 'Day 4 (3-30)'!G4, 'Day 5 (3-31)'!G4, 'Day 6 (4-3)'!G4, 'Day 7 (4-4)'!G4)</f>
        <v>0.93857142857143161</v>
      </c>
      <c r="H5">
        <f>AVERAGE('Day 1 (3-27)'!H4,  'Day 2 (3-28)'!H4,'Day 3 (3-29)'!H4, 'Day 4 (3-30)'!H4, 'Day 5 (3-31)'!H4, 'Day 6 (4-3)'!H4, 'Day 7 (4-4)'!H4)</f>
        <v>0.41285714285714092</v>
      </c>
    </row>
    <row r="6" spans="1:8" x14ac:dyDescent="0.2">
      <c r="A6" t="s">
        <v>4</v>
      </c>
      <c r="B6">
        <f>AVERAGE('Day 1 (3-27)'!B5,  'Day 2 (3-28)'!B5,'Day 3 (3-29)'!B5, 'Day 4 (3-30)'!B5, 'Day 5 (3-31)'!B5, 'Day 6 (4-3)'!B5, 'Day 7 (4-4)'!B5)</f>
        <v>1.6585714285714224</v>
      </c>
      <c r="C6">
        <f>AVERAGE('Day 1 (3-27)'!C5,  'Day 2 (3-28)'!C5,'Day 3 (3-29)'!C5, 'Day 4 (3-30)'!C5, 'Day 5 (3-31)'!C5, 'Day 6 (4-3)'!C5, 'Day 7 (4-4)'!C5)</f>
        <v>0.66857142857142959</v>
      </c>
      <c r="D6">
        <f>AVERAGE('Day 1 (3-27)'!D5,  'Day 2 (3-28)'!D5,'Day 3 (3-29)'!D5, 'Day 4 (3-30)'!D5, 'Day 5 (3-31)'!D5, 'Day 6 (4-3)'!D5, 'Day 7 (4-4)'!D5)</f>
        <v>0.55000000000000726</v>
      </c>
      <c r="E6">
        <f>AVERAGE('Day 1 (3-27)'!E5,  'Day 2 (3-28)'!E5,'Day 3 (3-29)'!E5, 'Day 4 (3-30)'!E5, 'Day 5 (3-31)'!E5, 'Day 6 (4-3)'!E5, 'Day 7 (4-4)'!E5)</f>
        <v>0.47857142857142371</v>
      </c>
      <c r="F6">
        <f>AVERAGE('Day 1 (3-27)'!F5,  'Day 2 (3-28)'!F5,'Day 3 (3-29)'!F5, 'Day 4 (3-30)'!F5, 'Day 5 (3-31)'!F5, 'Day 6 (4-3)'!F5, 'Day 7 (4-4)'!F5)</f>
        <v>1.6000000000000145</v>
      </c>
      <c r="G6">
        <f>AVERAGE('Day 1 (3-27)'!G5,  'Day 2 (3-28)'!G5,'Day 3 (3-29)'!G5, 'Day 4 (3-30)'!G5, 'Day 5 (3-31)'!G5, 'Day 6 (4-3)'!G5, 'Day 7 (4-4)'!G5)</f>
        <v>0.991428571428567</v>
      </c>
      <c r="H6">
        <f>AVERAGE('Day 1 (3-27)'!H5,  'Day 2 (3-28)'!H5,'Day 3 (3-29)'!H5, 'Day 4 (3-30)'!H5, 'Day 5 (3-31)'!H5, 'Day 6 (4-3)'!H5, 'Day 7 (4-4)'!H5)</f>
        <v>0.55999999999999817</v>
      </c>
    </row>
    <row r="7" spans="1:8" x14ac:dyDescent="0.2">
      <c r="A7" t="s">
        <v>5</v>
      </c>
      <c r="B7">
        <f>AVERAGE('Day 1 (3-27)'!B6,  'Day 2 (3-28)'!B6,'Day 3 (3-29)'!B6, 'Day 4 (3-30)'!B6, 'Day 5 (3-31)'!B6, 'Day 6 (4-3)'!B6, 'Day 7 (4-4)'!B6)</f>
        <v>7.4285714285711693E-2</v>
      </c>
      <c r="C7">
        <f>AVERAGE('Day 1 (3-27)'!C6,  'Day 2 (3-28)'!C6,'Day 3 (3-29)'!C6, 'Day 4 (3-30)'!C6, 'Day 5 (3-31)'!C6, 'Day 6 (4-3)'!C6, 'Day 7 (4-4)'!C6)</f>
        <v>0.57857142857143018</v>
      </c>
      <c r="D7">
        <f>AVERAGE('Day 1 (3-27)'!D6,  'Day 2 (3-28)'!D6,'Day 3 (3-29)'!D6, 'Day 4 (3-30)'!D6, 'Day 5 (3-31)'!D6, 'Day 6 (4-3)'!D6, 'Day 7 (4-4)'!D6)</f>
        <v>0.55857142857142406</v>
      </c>
      <c r="E7">
        <f>AVERAGE('Day 1 (3-27)'!E6,  'Day 2 (3-28)'!E6,'Day 3 (3-29)'!E6, 'Day 4 (3-30)'!E6, 'Day 5 (3-31)'!E6, 'Day 6 (4-3)'!E6, 'Day 7 (4-4)'!E6)</f>
        <v>0.43999999999999773</v>
      </c>
      <c r="F7">
        <f>AVERAGE('Day 1 (3-27)'!F6,  'Day 2 (3-28)'!F6,'Day 3 (3-29)'!F6, 'Day 4 (3-30)'!F6, 'Day 5 (3-31)'!F6, 'Day 6 (4-3)'!F6, 'Day 7 (4-4)'!F6)</f>
        <v>1.6128571428571377</v>
      </c>
      <c r="G7">
        <f>AVERAGE('Day 1 (3-27)'!G6,  'Day 2 (3-28)'!G6,'Day 3 (3-29)'!G6, 'Day 4 (3-30)'!G6, 'Day 5 (3-31)'!G6, 'Day 6 (4-3)'!G6, 'Day 7 (4-4)'!G6)</f>
        <v>0.65714285714285636</v>
      </c>
      <c r="H7">
        <f>AVERAGE('Day 1 (3-27)'!H6,  'Day 2 (3-28)'!H6,'Day 3 (3-29)'!H6, 'Day 4 (3-30)'!H6, 'Day 5 (3-31)'!H6, 'Day 6 (4-3)'!H6, 'Day 7 (4-4)'!H6)</f>
        <v>0.31571428571428684</v>
      </c>
    </row>
    <row r="8" spans="1:8" x14ac:dyDescent="0.2">
      <c r="A8" t="s">
        <v>6</v>
      </c>
      <c r="B8">
        <f>AVERAGE('Day 1 (3-27)'!B7,  'Day 2 (3-28)'!B7,'Day 3 (3-29)'!B7, 'Day 4 (3-30)'!B7, 'Day 5 (3-31)'!B7, 'Day 6 (4-3)'!B7, 'Day 7 (4-4)'!B7)</f>
        <v>0.11285714285713766</v>
      </c>
      <c r="C8">
        <f>AVERAGE('Day 1 (3-27)'!C7,  'Day 2 (3-28)'!C7,'Day 3 (3-29)'!C7, 'Day 4 (3-30)'!C7, 'Day 5 (3-31)'!C7, 'Day 6 (4-3)'!C7, 'Day 7 (4-4)'!C7)</f>
        <v>0.60142857142856854</v>
      </c>
      <c r="D8">
        <f>AVERAGE('Day 1 (3-27)'!D7,  'Day 2 (3-28)'!D7,'Day 3 (3-29)'!D7, 'Day 4 (3-30)'!D7, 'Day 5 (3-31)'!D7, 'Day 6 (4-3)'!D7, 'Day 7 (4-4)'!D7)</f>
        <v>0.8300000000000044</v>
      </c>
      <c r="E8">
        <f>AVERAGE('Day 1 (3-27)'!E7,  'Day 2 (3-28)'!E7,'Day 3 (3-29)'!E7, 'Day 4 (3-30)'!E7, 'Day 5 (3-31)'!E7, 'Day 6 (4-3)'!E7, 'Day 7 (4-4)'!E7)</f>
        <v>0.40000000000000974</v>
      </c>
      <c r="F8">
        <f>AVERAGE('Day 1 (3-27)'!F7,  'Day 2 (3-28)'!F7,'Day 3 (3-29)'!F7, 'Day 4 (3-30)'!F7, 'Day 5 (3-31)'!F7, 'Day 6 (4-3)'!F7, 'Day 7 (4-4)'!F7)</f>
        <v>1.3142857142857127</v>
      </c>
      <c r="G8">
        <f>AVERAGE('Day 1 (3-27)'!G7,  'Day 2 (3-28)'!G7,'Day 3 (3-29)'!G7, 'Day 4 (3-30)'!G7, 'Day 5 (3-31)'!G7, 'Day 6 (4-3)'!G7, 'Day 7 (4-4)'!G7)</f>
        <v>1.8771428571428632</v>
      </c>
      <c r="H8">
        <f>AVERAGE('Day 1 (3-27)'!H7,  'Day 2 (3-28)'!H7,'Day 3 (3-29)'!H7, 'Day 4 (3-30)'!H7, 'Day 5 (3-31)'!H7, 'Day 6 (4-3)'!H7, 'Day 7 (4-4)'!H7)</f>
        <v>0.2371428571428526</v>
      </c>
    </row>
    <row r="9" spans="1:8" x14ac:dyDescent="0.2">
      <c r="A9" t="s">
        <v>7</v>
      </c>
      <c r="B9">
        <f>AVERAGE('Day 1 (3-27)'!B8,  'Day 2 (3-28)'!B8,'Day 3 (3-29)'!B8, 'Day 4 (3-30)'!B8, 'Day 5 (3-31)'!B8, 'Day 6 (4-3)'!B8, 'Day 7 (4-4)'!B8)</f>
        <v>0.71714285714285453</v>
      </c>
      <c r="C9">
        <f>AVERAGE('Day 1 (3-27)'!C8,  'Day 2 (3-28)'!C8,'Day 3 (3-29)'!C8, 'Day 4 (3-30)'!C8, 'Day 5 (3-31)'!C8, 'Day 6 (4-3)'!C8, 'Day 7 (4-4)'!C8)</f>
        <v>1.7200000000000029</v>
      </c>
      <c r="D9">
        <f>AVERAGE('Day 1 (3-27)'!D8,  'Day 2 (3-28)'!D8,'Day 3 (3-29)'!D8, 'Day 4 (3-30)'!D8, 'Day 5 (3-31)'!D8, 'Day 6 (4-3)'!D8, 'Day 7 (4-4)'!D8)</f>
        <v>0.64000000000001067</v>
      </c>
      <c r="E9">
        <f>AVERAGE('Day 1 (3-27)'!E8,  'Day 2 (3-28)'!E8,'Day 3 (3-29)'!E8, 'Day 4 (3-30)'!E8, 'Day 5 (3-31)'!E8, 'Day 6 (4-3)'!E8, 'Day 7 (4-4)'!E8)</f>
        <v>0.55714285714286205</v>
      </c>
      <c r="F9">
        <f>AVERAGE('Day 1 (3-27)'!F8,  'Day 2 (3-28)'!F8,'Day 3 (3-29)'!F8, 'Day 4 (3-30)'!F8, 'Day 5 (3-31)'!F8, 'Day 6 (4-3)'!F8, 'Day 7 (4-4)'!F8)</f>
        <v>2.3899999999999944</v>
      </c>
      <c r="G9">
        <f>AVERAGE('Day 1 (3-27)'!G8,  'Day 2 (3-28)'!G8,'Day 3 (3-29)'!G8, 'Day 4 (3-30)'!G8, 'Day 5 (3-31)'!G8, 'Day 6 (4-3)'!G8, 'Day 7 (4-4)'!G8)</f>
        <v>0.35857142857143132</v>
      </c>
      <c r="H9">
        <f>AVERAGE('Day 1 (3-27)'!H8,  'Day 2 (3-28)'!H8,'Day 3 (3-29)'!H8, 'Day 4 (3-30)'!H8, 'Day 5 (3-31)'!H8, 'Day 6 (4-3)'!H8, 'Day 7 (4-4)'!H8)</f>
        <v>0.15142857142856972</v>
      </c>
    </row>
    <row r="10" spans="1:8" x14ac:dyDescent="0.2">
      <c r="A10" t="s">
        <v>8</v>
      </c>
      <c r="B10">
        <f>AVERAGE('Day 1 (3-27)'!B9,  'Day 2 (3-28)'!B9,'Day 3 (3-29)'!B9, 'Day 4 (3-30)'!B9, 'Day 5 (3-31)'!B9, 'Day 6 (4-3)'!B9, 'Day 7 (4-4)'!B9)</f>
        <v>1.3100000000000063</v>
      </c>
      <c r="C10">
        <f>AVERAGE('Day 1 (3-27)'!C9,  'Day 2 (3-28)'!C9,'Day 3 (3-29)'!C9, 'Day 4 (3-30)'!C9, 'Day 5 (3-31)'!C9, 'Day 6 (4-3)'!C9, 'Day 7 (4-4)'!C9)</f>
        <v>1.4971428571428598</v>
      </c>
      <c r="D10">
        <f>AVERAGE('Day 1 (3-27)'!D9,  'Day 2 (3-28)'!D9,'Day 3 (3-29)'!D9, 'Day 4 (3-30)'!D9, 'Day 5 (3-31)'!D9, 'Day 6 (4-3)'!D9, 'Day 7 (4-4)'!D9)</f>
        <v>1.8571428571427923E-2</v>
      </c>
      <c r="E10">
        <f>AVERAGE('Day 1 (3-27)'!E9,  'Day 2 (3-28)'!E9,'Day 3 (3-29)'!E9, 'Day 4 (3-30)'!E9, 'Day 5 (3-31)'!E9, 'Day 6 (4-3)'!E9, 'Day 7 (4-4)'!E9)</f>
        <v>6.9999999999993179E-2</v>
      </c>
      <c r="F10">
        <f>AVERAGE('Day 1 (3-27)'!F9,  'Day 2 (3-28)'!F9,'Day 3 (3-29)'!F9, 'Day 4 (3-30)'!F9, 'Day 5 (3-31)'!F9, 'Day 6 (4-3)'!F9, 'Day 7 (4-4)'!F9)</f>
        <v>1.7728571428571382</v>
      </c>
      <c r="G10">
        <f>AVERAGE('Day 1 (3-27)'!G9,  'Day 2 (3-28)'!G9,'Day 3 (3-29)'!G9, 'Day 4 (3-30)'!G9, 'Day 5 (3-31)'!G9, 'Day 6 (4-3)'!G9, 'Day 7 (4-4)'!G9)</f>
        <v>0.29714285714285488</v>
      </c>
      <c r="H10">
        <f>AVERAGE('Day 1 (3-27)'!H9,  'Day 2 (3-28)'!H9,'Day 3 (3-29)'!H9, 'Day 4 (3-30)'!H9, 'Day 5 (3-31)'!H9, 'Day 6 (4-3)'!H9, 'Day 7 (4-4)'!H9)</f>
        <v>0.76571428571428157</v>
      </c>
    </row>
    <row r="11" spans="1:8" x14ac:dyDescent="0.2">
      <c r="A11" t="s">
        <v>9</v>
      </c>
      <c r="B11">
        <f>AVERAGE('Day 1 (3-27)'!B10,  'Day 2 (3-28)'!B10,'Day 3 (3-29)'!B10, 'Day 4 (3-30)'!B10, 'Day 5 (3-31)'!B10, 'Day 6 (4-3)'!B10, 'Day 7 (4-4)'!B10)</f>
        <v>0.85571428571427888</v>
      </c>
      <c r="C11">
        <f>AVERAGE('Day 1 (3-27)'!C10,  'Day 2 (3-28)'!C10,'Day 3 (3-29)'!C10, 'Day 4 (3-30)'!C10, 'Day 5 (3-31)'!C10, 'Day 6 (4-3)'!C10, 'Day 7 (4-4)'!C10)</f>
        <v>2.5285714285714311</v>
      </c>
      <c r="D11">
        <f>AVERAGE('Day 1 (3-27)'!D10,  'Day 2 (3-28)'!D10,'Day 3 (3-29)'!D10, 'Day 4 (3-30)'!D10, 'Day 5 (3-31)'!D10, 'Day 6 (4-3)'!D10, 'Day 7 (4-4)'!D10)</f>
        <v>1.2342857142857204</v>
      </c>
      <c r="E11">
        <f>AVERAGE('Day 1 (3-27)'!E10,  'Day 2 (3-28)'!E10,'Day 3 (3-29)'!E10, 'Day 4 (3-30)'!E10, 'Day 5 (3-31)'!E10, 'Day 6 (4-3)'!E10, 'Day 7 (4-4)'!E10)</f>
        <v>0.67571428571429648</v>
      </c>
      <c r="F11">
        <f>AVERAGE('Day 1 (3-27)'!F10,  'Day 2 (3-28)'!F10,'Day 3 (3-29)'!F10, 'Day 4 (3-30)'!F10, 'Day 5 (3-31)'!F10, 'Day 6 (4-3)'!F10, 'Day 7 (4-4)'!F10)</f>
        <v>1.7399999999999847</v>
      </c>
      <c r="G11">
        <f>AVERAGE('Day 1 (3-27)'!G10,  'Day 2 (3-28)'!G10,'Day 3 (3-29)'!G10, 'Day 4 (3-30)'!G10, 'Day 5 (3-31)'!G10, 'Day 6 (4-3)'!G10, 'Day 7 (4-4)'!G10)</f>
        <v>0.75285714285714433</v>
      </c>
      <c r="H11">
        <f>AVERAGE('Day 1 (3-27)'!H10,  'Day 2 (3-28)'!H10,'Day 3 (3-29)'!H10, 'Day 4 (3-30)'!H10, 'Day 5 (3-31)'!H10, 'Day 6 (4-3)'!H10, 'Day 7 (4-4)'!H10)</f>
        <v>0.28714285714285587</v>
      </c>
    </row>
    <row r="12" spans="1:8" x14ac:dyDescent="0.2">
      <c r="A12" t="s">
        <v>10</v>
      </c>
      <c r="B12">
        <f>AVERAGE('Day 1 (3-27)'!B11,  'Day 2 (3-28)'!B11,'Day 3 (3-29)'!B11, 'Day 4 (3-30)'!B11, 'Day 5 (3-31)'!B11, 'Day 6 (4-3)'!B11, 'Day 7 (4-4)'!B11)</f>
        <v>0.32285714285714562</v>
      </c>
      <c r="C12">
        <f>AVERAGE('Day 1 (3-27)'!C11,  'Day 2 (3-28)'!C11,'Day 3 (3-29)'!C11, 'Day 4 (3-30)'!C11, 'Day 5 (3-31)'!C11, 'Day 6 (4-3)'!C11, 'Day 7 (4-4)'!C11)</f>
        <v>2.8142857142857127</v>
      </c>
      <c r="D12">
        <f>AVERAGE('Day 1 (3-27)'!D11,  'Day 2 (3-28)'!D11,'Day 3 (3-29)'!D11, 'Day 4 (3-30)'!D11, 'Day 5 (3-31)'!D11, 'Day 6 (4-3)'!D11, 'Day 7 (4-4)'!D11)</f>
        <v>0.85857142857143132</v>
      </c>
      <c r="E12">
        <f>AVERAGE('Day 1 (3-27)'!E11,  'Day 2 (3-28)'!E11,'Day 3 (3-29)'!E11, 'Day 4 (3-30)'!E11, 'Day 5 (3-31)'!E11, 'Day 6 (4-3)'!E11, 'Day 7 (4-4)'!E11)</f>
        <v>1.2085714285714337</v>
      </c>
      <c r="F12">
        <f>AVERAGE('Day 1 (3-27)'!F11,  'Day 2 (3-28)'!F11,'Day 3 (3-29)'!F11, 'Day 4 (3-30)'!F11, 'Day 5 (3-31)'!F11, 'Day 6 (4-3)'!F11, 'Day 7 (4-4)'!F11)</f>
        <v>3.2057142857142771</v>
      </c>
      <c r="G12">
        <f>AVERAGE('Day 1 (3-27)'!G11,  'Day 2 (3-28)'!G11,'Day 3 (3-29)'!G11, 'Day 4 (3-30)'!G11, 'Day 5 (3-31)'!G11, 'Day 6 (4-3)'!G11, 'Day 7 (4-4)'!G11)</f>
        <v>0.30714285714285389</v>
      </c>
      <c r="H12">
        <f>AVERAGE('Day 1 (3-27)'!H11,  'Day 2 (3-28)'!H11,'Day 3 (3-29)'!H11, 'Day 4 (3-30)'!H11, 'Day 5 (3-31)'!H11, 'Day 6 (4-3)'!H11, 'Day 7 (4-4)'!H11)</f>
        <v>0.26428571428571751</v>
      </c>
    </row>
    <row r="13" spans="1:8" x14ac:dyDescent="0.2">
      <c r="A13" t="s">
        <v>11</v>
      </c>
      <c r="B13">
        <f>AVERAGE('Day 1 (3-27)'!B12,  'Day 2 (3-28)'!B12,'Day 3 (3-29)'!B12, 'Day 4 (3-30)'!B12, 'Day 5 (3-31)'!B12, 'Day 6 (4-3)'!B12, 'Day 7 (4-4)'!B12)</f>
        <v>1.9542857142857193</v>
      </c>
      <c r="C13">
        <f>AVERAGE('Day 1 (3-27)'!C12,  'Day 2 (3-28)'!C12,'Day 3 (3-29)'!C12, 'Day 4 (3-30)'!C12, 'Day 5 (3-31)'!C12, 'Day 6 (4-3)'!C12, 'Day 7 (4-4)'!C12)</f>
        <v>0.95142857142857495</v>
      </c>
      <c r="D13">
        <f>AVERAGE('Day 1 (3-27)'!D12,  'Day 2 (3-28)'!D12,'Day 3 (3-29)'!D12, 'Day 4 (3-30)'!D12, 'Day 5 (3-31)'!D12, 'Day 6 (4-3)'!D12, 'Day 7 (4-4)'!D12)</f>
        <v>0.33571428571428491</v>
      </c>
      <c r="E13">
        <f>AVERAGE('Day 1 (3-27)'!E12,  'Day 2 (3-28)'!E12,'Day 3 (3-29)'!E12, 'Day 4 (3-30)'!E12, 'Day 5 (3-31)'!E12, 'Day 6 (4-3)'!E12, 'Day 7 (4-4)'!E12)</f>
        <v>0.154285714285712</v>
      </c>
      <c r="F13">
        <f>AVERAGE('Day 1 (3-27)'!F12,  'Day 2 (3-28)'!F12,'Day 3 (3-29)'!F12, 'Day 4 (3-30)'!F12, 'Day 5 (3-31)'!F12, 'Day 6 (4-3)'!F12, 'Day 7 (4-4)'!F12)</f>
        <v>4.5999999999999988</v>
      </c>
      <c r="G13">
        <f>AVERAGE('Day 1 (3-27)'!G12,  'Day 2 (3-28)'!G12,'Day 3 (3-29)'!G12, 'Day 4 (3-30)'!G12, 'Day 5 (3-31)'!G12, 'Day 6 (4-3)'!G12, 'Day 7 (4-4)'!G12)</f>
        <v>4.5714285714284743E-2</v>
      </c>
      <c r="H13">
        <f>AVERAGE('Day 1 (3-27)'!H12,  'Day 2 (3-28)'!H12,'Day 3 (3-29)'!H12, 'Day 4 (3-30)'!H12, 'Day 5 (3-31)'!H12, 'Day 6 (4-3)'!H12, 'Day 7 (4-4)'!H12)</f>
        <v>0.48142857142856804</v>
      </c>
    </row>
    <row r="14" spans="1:8" x14ac:dyDescent="0.2">
      <c r="A14" t="s">
        <v>12</v>
      </c>
      <c r="B14">
        <f>AVERAGE('Day 1 (3-27)'!B13,  'Day 2 (3-28)'!B13,'Day 3 (3-29)'!B13, 'Day 4 (3-30)'!B13, 'Day 5 (3-31)'!B13, 'Day 6 (4-3)'!B13, 'Day 7 (4-4)'!B13)</f>
        <v>2.4285714285716558E-2</v>
      </c>
      <c r="C14">
        <f>AVERAGE('Day 1 (3-27)'!C13,  'Day 2 (3-28)'!C13,'Day 3 (3-29)'!C13, 'Day 4 (3-30)'!C13, 'Day 5 (3-31)'!C13, 'Day 6 (4-3)'!C13, 'Day 7 (4-4)'!C13)</f>
        <v>1.4157142857142813</v>
      </c>
      <c r="D14">
        <f>AVERAGE('Day 1 (3-27)'!D13,  'Day 2 (3-28)'!D13,'Day 3 (3-29)'!D13, 'Day 4 (3-30)'!D13, 'Day 5 (3-31)'!D13, 'Day 6 (4-3)'!D13, 'Day 7 (4-4)'!D13)</f>
        <v>1.164285714285711</v>
      </c>
      <c r="E14">
        <f>AVERAGE('Day 1 (3-27)'!E13,  'Day 2 (3-28)'!E13,'Day 3 (3-29)'!E13, 'Day 4 (3-30)'!E13, 'Day 5 (3-31)'!E13, 'Day 6 (4-3)'!E13, 'Day 7 (4-4)'!E13)</f>
        <v>0.9914285714285711</v>
      </c>
      <c r="F14">
        <f>AVERAGE('Day 1 (3-27)'!F13,  'Day 2 (3-28)'!F13,'Day 3 (3-29)'!F13, 'Day 4 (3-30)'!F13, 'Day 5 (3-31)'!F13, 'Day 6 (4-3)'!F13, 'Day 7 (4-4)'!F13)</f>
        <v>1.2742857142857085</v>
      </c>
      <c r="G14">
        <f>AVERAGE('Day 1 (3-27)'!G13,  'Day 2 (3-28)'!G13,'Day 3 (3-29)'!G13, 'Day 4 (3-30)'!G13, 'Day 5 (3-31)'!G13, 'Day 6 (4-3)'!G13, 'Day 7 (4-4)'!G13)</f>
        <v>0.64857142857142747</v>
      </c>
      <c r="H14" t="e">
        <f>AVERAGE('Day 1 (3-27)'!H13,  'Day 2 (3-28)'!H13,'Day 3 (3-29)'!H13, 'Day 4 (3-30)'!H13, 'Day 5 (3-31)'!H13, 'Day 6 (4-3)'!H13, 'Day 7 (4-4)'!H13)</f>
        <v>#VALUE!</v>
      </c>
    </row>
    <row r="16" spans="1:8" x14ac:dyDescent="0.2">
      <c r="A16" s="4" t="s">
        <v>15</v>
      </c>
      <c r="B16" s="4"/>
      <c r="C16" s="4"/>
      <c r="D16" s="4"/>
      <c r="E16" s="4"/>
      <c r="F16" s="4"/>
      <c r="G16" s="4"/>
      <c r="H16" s="4"/>
    </row>
    <row r="17" spans="1:8" x14ac:dyDescent="0.2">
      <c r="A17" t="s">
        <v>13</v>
      </c>
      <c r="B17" s="1">
        <v>0</v>
      </c>
      <c r="C17" s="1">
        <v>0.2</v>
      </c>
      <c r="D17" s="1">
        <v>0.4</v>
      </c>
      <c r="E17" s="1">
        <v>0.6</v>
      </c>
      <c r="F17" s="1">
        <v>0.8</v>
      </c>
      <c r="G17" s="1">
        <v>1</v>
      </c>
      <c r="H17" t="s">
        <v>16</v>
      </c>
    </row>
    <row r="18" spans="1:8" x14ac:dyDescent="0.2">
      <c r="A18" t="s">
        <v>1</v>
      </c>
      <c r="B18">
        <f>B3*9</f>
        <v>7.6500000000000945</v>
      </c>
      <c r="C18" s="2">
        <f>C3*8</f>
        <v>12.365714285714278</v>
      </c>
      <c r="D18">
        <f>D3*7</f>
        <v>1.2399999999999523</v>
      </c>
      <c r="E18">
        <f>E3*6</f>
        <v>2.7600000000001206</v>
      </c>
      <c r="F18">
        <f>F3*5</f>
        <v>7.5999999999999899</v>
      </c>
      <c r="G18">
        <f>G3*4</f>
        <v>2.0457142857143089</v>
      </c>
      <c r="H18">
        <f>SUM(B18:G18)</f>
        <v>33.661428571428743</v>
      </c>
    </row>
    <row r="19" spans="1:8" x14ac:dyDescent="0.2">
      <c r="A19" t="s">
        <v>2</v>
      </c>
      <c r="B19" s="3">
        <f t="shared" ref="B19:B29" si="0">B4*9</f>
        <v>27.604285714285602</v>
      </c>
      <c r="C19">
        <f t="shared" ref="C19:C29" si="1">C4*8</f>
        <v>3.1199999999999881</v>
      </c>
      <c r="D19">
        <f t="shared" ref="D19:D29" si="2">D4*7</f>
        <v>0.88999999999995805</v>
      </c>
      <c r="E19">
        <f t="shared" ref="E19:E29" si="3">E4*6</f>
        <v>1.6714285714285619</v>
      </c>
      <c r="F19" s="2">
        <f t="shared" ref="F19:F29" si="4">F4*5</f>
        <v>3.4785714285714322</v>
      </c>
      <c r="G19">
        <f t="shared" ref="G19:G29" si="5">G4*4</f>
        <v>3.4514285714285671</v>
      </c>
      <c r="H19">
        <f t="shared" ref="H19:H29" si="6">SUM(B19:G19)</f>
        <v>40.215714285714107</v>
      </c>
    </row>
    <row r="20" spans="1:8" x14ac:dyDescent="0.2">
      <c r="A20" t="s">
        <v>3</v>
      </c>
      <c r="B20">
        <f t="shared" si="0"/>
        <v>0.28285714285710484</v>
      </c>
      <c r="C20" s="2">
        <f t="shared" si="1"/>
        <v>28.342857142857156</v>
      </c>
      <c r="D20">
        <f t="shared" si="2"/>
        <v>1.3100000000000023</v>
      </c>
      <c r="E20">
        <f t="shared" si="3"/>
        <v>0.53142857142857536</v>
      </c>
      <c r="F20">
        <f t="shared" si="4"/>
        <v>4.8857142857142275</v>
      </c>
      <c r="G20">
        <f t="shared" si="5"/>
        <v>3.7542857142857264</v>
      </c>
      <c r="H20">
        <f t="shared" si="6"/>
        <v>39.10714285714279</v>
      </c>
    </row>
    <row r="21" spans="1:8" x14ac:dyDescent="0.2">
      <c r="A21" t="s">
        <v>4</v>
      </c>
      <c r="B21" s="3">
        <f t="shared" si="0"/>
        <v>14.927142857142801</v>
      </c>
      <c r="C21">
        <f t="shared" si="1"/>
        <v>5.3485714285714367</v>
      </c>
      <c r="D21">
        <f t="shared" si="2"/>
        <v>3.8500000000000507</v>
      </c>
      <c r="E21">
        <f t="shared" si="3"/>
        <v>2.8714285714285421</v>
      </c>
      <c r="F21" s="2">
        <f t="shared" si="4"/>
        <v>8.0000000000000728</v>
      </c>
      <c r="G21">
        <f t="shared" si="5"/>
        <v>3.965714285714268</v>
      </c>
      <c r="H21">
        <f t="shared" si="6"/>
        <v>38.962857142857175</v>
      </c>
    </row>
    <row r="22" spans="1:8" x14ac:dyDescent="0.2">
      <c r="A22" t="s">
        <v>5</v>
      </c>
      <c r="B22">
        <f t="shared" si="0"/>
        <v>0.66857142857140528</v>
      </c>
      <c r="C22">
        <f t="shared" si="1"/>
        <v>4.6285714285714414</v>
      </c>
      <c r="D22">
        <f t="shared" si="2"/>
        <v>3.9099999999999682</v>
      </c>
      <c r="E22">
        <f t="shared" si="3"/>
        <v>2.6399999999999864</v>
      </c>
      <c r="F22" s="2">
        <f t="shared" si="4"/>
        <v>8.0642857142856883</v>
      </c>
      <c r="G22">
        <f t="shared" si="5"/>
        <v>2.6285714285714255</v>
      </c>
      <c r="H22">
        <f t="shared" si="6"/>
        <v>22.539999999999914</v>
      </c>
    </row>
    <row r="23" spans="1:8" x14ac:dyDescent="0.2">
      <c r="A23" t="s">
        <v>6</v>
      </c>
      <c r="B23">
        <f t="shared" si="0"/>
        <v>1.0157142857142389</v>
      </c>
      <c r="C23">
        <f t="shared" si="1"/>
        <v>4.8114285714285483</v>
      </c>
      <c r="D23">
        <f t="shared" si="2"/>
        <v>5.8100000000000307</v>
      </c>
      <c r="E23">
        <f t="shared" si="3"/>
        <v>2.4000000000000585</v>
      </c>
      <c r="F23" s="2">
        <f t="shared" si="4"/>
        <v>6.5714285714285641</v>
      </c>
      <c r="G23" s="3">
        <f t="shared" si="5"/>
        <v>7.5085714285714529</v>
      </c>
      <c r="H23">
        <f t="shared" si="6"/>
        <v>28.117142857142895</v>
      </c>
    </row>
    <row r="24" spans="1:8" x14ac:dyDescent="0.2">
      <c r="A24" t="s">
        <v>7</v>
      </c>
      <c r="B24">
        <f t="shared" si="0"/>
        <v>6.4542857142856906</v>
      </c>
      <c r="C24" s="2">
        <f t="shared" si="1"/>
        <v>13.760000000000023</v>
      </c>
      <c r="D24">
        <f t="shared" si="2"/>
        <v>4.480000000000075</v>
      </c>
      <c r="E24">
        <f t="shared" si="3"/>
        <v>3.3428571428571723</v>
      </c>
      <c r="F24">
        <f t="shared" si="4"/>
        <v>11.949999999999971</v>
      </c>
      <c r="G24">
        <f t="shared" si="5"/>
        <v>1.4342857142857253</v>
      </c>
      <c r="H24">
        <f t="shared" si="6"/>
        <v>41.421428571428663</v>
      </c>
    </row>
    <row r="25" spans="1:8" x14ac:dyDescent="0.2">
      <c r="A25" t="s">
        <v>8</v>
      </c>
      <c r="B25">
        <f t="shared" si="0"/>
        <v>11.790000000000056</v>
      </c>
      <c r="C25" s="2">
        <f t="shared" si="1"/>
        <v>11.977142857142878</v>
      </c>
      <c r="D25">
        <f t="shared" si="2"/>
        <v>0.12999999999999545</v>
      </c>
      <c r="E25">
        <f t="shared" si="3"/>
        <v>0.41999999999995907</v>
      </c>
      <c r="F25">
        <f t="shared" si="4"/>
        <v>8.8642857142856908</v>
      </c>
      <c r="G25">
        <f t="shared" si="5"/>
        <v>1.1885714285714195</v>
      </c>
      <c r="H25">
        <f t="shared" si="6"/>
        <v>34.370000000000005</v>
      </c>
    </row>
    <row r="26" spans="1:8" x14ac:dyDescent="0.2">
      <c r="A26" t="s">
        <v>9</v>
      </c>
      <c r="B26">
        <f t="shared" si="0"/>
        <v>7.7014285714285098</v>
      </c>
      <c r="C26" s="2">
        <f t="shared" si="1"/>
        <v>20.228571428571449</v>
      </c>
      <c r="D26">
        <f t="shared" si="2"/>
        <v>8.6400000000000432</v>
      </c>
      <c r="E26">
        <f t="shared" si="3"/>
        <v>4.0542857142857791</v>
      </c>
      <c r="F26">
        <f>F11*5</f>
        <v>8.6999999999999229</v>
      </c>
      <c r="G26">
        <f t="shared" si="5"/>
        <v>3.0114285714285773</v>
      </c>
      <c r="H26">
        <f t="shared" si="6"/>
        <v>52.335714285714275</v>
      </c>
    </row>
    <row r="27" spans="1:8" x14ac:dyDescent="0.2">
      <c r="A27" t="s">
        <v>10</v>
      </c>
      <c r="B27">
        <f t="shared" si="0"/>
        <v>2.9057142857143106</v>
      </c>
      <c r="C27" s="2">
        <f t="shared" si="1"/>
        <v>22.514285714285702</v>
      </c>
      <c r="D27">
        <f t="shared" si="2"/>
        <v>6.0100000000000193</v>
      </c>
      <c r="E27">
        <f t="shared" si="3"/>
        <v>7.2514285714286029</v>
      </c>
      <c r="F27">
        <f t="shared" si="4"/>
        <v>16.028571428571386</v>
      </c>
      <c r="G27">
        <f t="shared" si="5"/>
        <v>1.2285714285714155</v>
      </c>
      <c r="H27">
        <f t="shared" si="6"/>
        <v>55.938571428571436</v>
      </c>
    </row>
    <row r="28" spans="1:8" x14ac:dyDescent="0.2">
      <c r="A28" t="s">
        <v>11</v>
      </c>
      <c r="B28">
        <f t="shared" si="0"/>
        <v>17.588571428571473</v>
      </c>
      <c r="C28">
        <f t="shared" si="1"/>
        <v>7.6114285714285996</v>
      </c>
      <c r="D28">
        <f t="shared" si="2"/>
        <v>2.3499999999999943</v>
      </c>
      <c r="E28">
        <f t="shared" si="3"/>
        <v>0.92571428571427194</v>
      </c>
      <c r="F28" s="2">
        <f t="shared" si="4"/>
        <v>22.999999999999993</v>
      </c>
      <c r="G28">
        <f t="shared" si="5"/>
        <v>0.18285714285713897</v>
      </c>
      <c r="H28">
        <f t="shared" si="6"/>
        <v>51.65857142857147</v>
      </c>
    </row>
    <row r="29" spans="1:8" x14ac:dyDescent="0.2">
      <c r="A29" t="s">
        <v>12</v>
      </c>
      <c r="B29">
        <f t="shared" si="0"/>
        <v>0.21857142857144901</v>
      </c>
      <c r="C29" s="2">
        <f t="shared" si="1"/>
        <v>11.32571428571425</v>
      </c>
      <c r="D29">
        <f t="shared" si="2"/>
        <v>8.1499999999999773</v>
      </c>
      <c r="E29">
        <f t="shared" si="3"/>
        <v>5.9485714285714266</v>
      </c>
      <c r="F29">
        <f t="shared" si="4"/>
        <v>6.3714285714285426</v>
      </c>
      <c r="G29">
        <f t="shared" si="5"/>
        <v>2.5942857142857099</v>
      </c>
      <c r="H29">
        <f t="shared" si="6"/>
        <v>34.608571428571359</v>
      </c>
    </row>
  </sheetData>
  <mergeCells count="2">
    <mergeCell ref="A1:H1"/>
    <mergeCell ref="A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4CCC-4274-CC42-9577-F81770801897}">
  <dimension ref="A1:H13"/>
  <sheetViews>
    <sheetView workbookViewId="0">
      <selection activeCell="K13" sqref="K13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16</v>
      </c>
    </row>
    <row r="2" spans="1:8" x14ac:dyDescent="0.2">
      <c r="A2" t="s">
        <v>1</v>
      </c>
      <c r="B2">
        <v>7.6500000000000945</v>
      </c>
      <c r="C2">
        <v>12.365714285714278</v>
      </c>
      <c r="D2">
        <v>1.2399999999999523</v>
      </c>
      <c r="E2">
        <v>2.7600000000001206</v>
      </c>
      <c r="F2">
        <v>7.5999999999999899</v>
      </c>
      <c r="G2">
        <v>2.0457142857143089</v>
      </c>
      <c r="H2">
        <v>33.661428571428743</v>
      </c>
    </row>
    <row r="3" spans="1:8" x14ac:dyDescent="0.2">
      <c r="A3" t="s">
        <v>2</v>
      </c>
      <c r="B3">
        <v>27.604285714285602</v>
      </c>
      <c r="C3">
        <v>3.1199999999999881</v>
      </c>
      <c r="D3">
        <v>0.88999999999995805</v>
      </c>
      <c r="E3">
        <v>1.6714285714285619</v>
      </c>
      <c r="F3">
        <v>3.4785714285714322</v>
      </c>
      <c r="G3">
        <v>3.4514285714285671</v>
      </c>
      <c r="H3">
        <v>40.215714285714107</v>
      </c>
    </row>
    <row r="4" spans="1:8" x14ac:dyDescent="0.2">
      <c r="A4" t="s">
        <v>3</v>
      </c>
      <c r="B4">
        <v>0.28285714285710484</v>
      </c>
      <c r="C4">
        <v>28.342857142857156</v>
      </c>
      <c r="D4">
        <v>1.3100000000000023</v>
      </c>
      <c r="E4">
        <v>0.53142857142857536</v>
      </c>
      <c r="F4">
        <v>4.8857142857142275</v>
      </c>
      <c r="G4">
        <v>3.7542857142857264</v>
      </c>
      <c r="H4">
        <v>39.10714285714279</v>
      </c>
    </row>
    <row r="5" spans="1:8" x14ac:dyDescent="0.2">
      <c r="A5" t="s">
        <v>4</v>
      </c>
      <c r="B5">
        <v>14.927142857142801</v>
      </c>
      <c r="C5">
        <v>5.3485714285714367</v>
      </c>
      <c r="D5">
        <v>3.8500000000000507</v>
      </c>
      <c r="E5">
        <v>2.8714285714285421</v>
      </c>
      <c r="F5">
        <v>8.0000000000000728</v>
      </c>
      <c r="G5">
        <v>3.965714285714268</v>
      </c>
      <c r="H5">
        <v>38.962857142857175</v>
      </c>
    </row>
    <row r="6" spans="1:8" x14ac:dyDescent="0.2">
      <c r="A6" t="s">
        <v>5</v>
      </c>
      <c r="B6">
        <v>0.66857142857140528</v>
      </c>
      <c r="C6">
        <v>4.6285714285714414</v>
      </c>
      <c r="D6">
        <v>3.9099999999999682</v>
      </c>
      <c r="E6">
        <v>2.6399999999999864</v>
      </c>
      <c r="F6">
        <v>8.0642857142856883</v>
      </c>
      <c r="G6">
        <v>2.6285714285714255</v>
      </c>
      <c r="H6">
        <v>22.539999999999914</v>
      </c>
    </row>
    <row r="7" spans="1:8" x14ac:dyDescent="0.2">
      <c r="A7" t="s">
        <v>6</v>
      </c>
      <c r="B7">
        <v>1.0157142857142389</v>
      </c>
      <c r="C7">
        <v>4.8114285714285483</v>
      </c>
      <c r="D7">
        <v>5.8100000000000307</v>
      </c>
      <c r="E7">
        <v>2.4000000000000585</v>
      </c>
      <c r="F7">
        <v>6.5714285714285641</v>
      </c>
      <c r="G7">
        <v>7.5085714285714529</v>
      </c>
      <c r="H7">
        <v>28.117142857142895</v>
      </c>
    </row>
    <row r="8" spans="1:8" x14ac:dyDescent="0.2">
      <c r="A8" t="s">
        <v>7</v>
      </c>
      <c r="B8">
        <v>6.4542857142856906</v>
      </c>
      <c r="C8">
        <v>13.760000000000023</v>
      </c>
      <c r="D8">
        <v>4.480000000000075</v>
      </c>
      <c r="E8">
        <v>3.3428571428571723</v>
      </c>
      <c r="F8">
        <v>11.949999999999971</v>
      </c>
      <c r="G8">
        <v>1.4342857142857253</v>
      </c>
      <c r="H8">
        <v>41.421428571428663</v>
      </c>
    </row>
    <row r="9" spans="1:8" x14ac:dyDescent="0.2">
      <c r="A9" t="s">
        <v>8</v>
      </c>
      <c r="B9">
        <v>11.790000000000056</v>
      </c>
      <c r="C9">
        <v>11.977142857142878</v>
      </c>
      <c r="D9">
        <v>0.12999999999999545</v>
      </c>
      <c r="E9">
        <v>0.41999999999995907</v>
      </c>
      <c r="F9">
        <v>8.8642857142856908</v>
      </c>
      <c r="G9">
        <v>1.1885714285714195</v>
      </c>
      <c r="H9">
        <v>34.370000000000005</v>
      </c>
    </row>
    <row r="10" spans="1:8" x14ac:dyDescent="0.2">
      <c r="A10" t="s">
        <v>9</v>
      </c>
      <c r="B10">
        <v>7.7014285714285098</v>
      </c>
      <c r="C10">
        <v>20.228571428571449</v>
      </c>
      <c r="D10">
        <v>8.6400000000000432</v>
      </c>
      <c r="E10">
        <v>4.0542857142857791</v>
      </c>
      <c r="F10">
        <v>8.6999999999999229</v>
      </c>
      <c r="G10">
        <v>3.0114285714285773</v>
      </c>
      <c r="H10">
        <v>52.335714285714275</v>
      </c>
    </row>
    <row r="11" spans="1:8" x14ac:dyDescent="0.2">
      <c r="A11" t="s">
        <v>10</v>
      </c>
      <c r="B11">
        <v>2.9057142857143106</v>
      </c>
      <c r="C11">
        <v>22.514285714285702</v>
      </c>
      <c r="D11">
        <v>6.0100000000000193</v>
      </c>
      <c r="E11">
        <v>7.2514285714286029</v>
      </c>
      <c r="F11">
        <v>16.028571428571386</v>
      </c>
      <c r="G11">
        <v>1.2285714285714155</v>
      </c>
      <c r="H11">
        <v>55.938571428571436</v>
      </c>
    </row>
    <row r="12" spans="1:8" x14ac:dyDescent="0.2">
      <c r="A12" t="s">
        <v>11</v>
      </c>
      <c r="B12">
        <v>17.588571428571473</v>
      </c>
      <c r="C12">
        <v>7.6114285714285996</v>
      </c>
      <c r="D12">
        <v>2.3499999999999943</v>
      </c>
      <c r="E12">
        <v>0.92571428571427194</v>
      </c>
      <c r="F12">
        <v>22.999999999999993</v>
      </c>
      <c r="G12">
        <v>0.18285714285713897</v>
      </c>
      <c r="H12">
        <v>51.65857142857147</v>
      </c>
    </row>
    <row r="13" spans="1:8" x14ac:dyDescent="0.2">
      <c r="A13" t="s">
        <v>12</v>
      </c>
      <c r="B13">
        <v>0.21857142857144901</v>
      </c>
      <c r="C13">
        <v>11.32571428571425</v>
      </c>
      <c r="D13">
        <v>8.1499999999999773</v>
      </c>
      <c r="E13">
        <v>5.9485714285714266</v>
      </c>
      <c r="F13">
        <v>6.3714285714285426</v>
      </c>
      <c r="G13">
        <v>2.5942857142857099</v>
      </c>
      <c r="H13">
        <v>34.608571428571359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Averages</vt:lpstr>
      <vt:lpstr>avg_kcal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2023-04-11T22:55:49Z</dcterms:created>
  <dcterms:modified xsi:type="dcterms:W3CDTF">2023-11-15T21:01:58Z</dcterms:modified>
</cp:coreProperties>
</file>