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boul24\SynologyDrive\Consulting\Shuswap Cardiac Society\scs_dash\app_data\time_data\"/>
    </mc:Choice>
  </mc:AlternateContent>
  <xr:revisionPtr revIDLastSave="0" documentId="13_ncr:1_{2CEAAB31-E839-4831-A9CC-CBC5BC31A6FA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ANNUAL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9" l="1"/>
  <c r="AB191" i="13"/>
  <c r="Y191" i="13"/>
  <c r="V191" i="13"/>
  <c r="S191" i="13"/>
  <c r="AC191" i="13" s="1"/>
  <c r="M191" i="13"/>
  <c r="J191" i="13"/>
  <c r="G191" i="13"/>
  <c r="D191" i="13"/>
  <c r="N191" i="13" s="1"/>
  <c r="AB190" i="13"/>
  <c r="Y190" i="13"/>
  <c r="V190" i="13"/>
  <c r="S190" i="13"/>
  <c r="M190" i="13"/>
  <c r="J190" i="13"/>
  <c r="G190" i="13"/>
  <c r="D190" i="13"/>
  <c r="N190" i="13" s="1"/>
  <c r="AB189" i="13"/>
  <c r="Y189" i="13"/>
  <c r="V189" i="13"/>
  <c r="S189" i="13"/>
  <c r="M189" i="13"/>
  <c r="J189" i="13"/>
  <c r="G189" i="13"/>
  <c r="D189" i="13"/>
  <c r="N189" i="13" s="1"/>
  <c r="AB188" i="13"/>
  <c r="Y188" i="13"/>
  <c r="V188" i="13"/>
  <c r="S188" i="13"/>
  <c r="M188" i="13"/>
  <c r="J188" i="13"/>
  <c r="G188" i="13"/>
  <c r="D188" i="13"/>
  <c r="AB187" i="13"/>
  <c r="Y187" i="13"/>
  <c r="V187" i="13"/>
  <c r="S187" i="13"/>
  <c r="M187" i="13"/>
  <c r="J187" i="13"/>
  <c r="G187" i="13"/>
  <c r="D187" i="13"/>
  <c r="AB186" i="13"/>
  <c r="Y186" i="13"/>
  <c r="V186" i="13"/>
  <c r="S186" i="13"/>
  <c r="M186" i="13"/>
  <c r="J186" i="13"/>
  <c r="G186" i="13"/>
  <c r="D186" i="13"/>
  <c r="AB185" i="13"/>
  <c r="Y185" i="13"/>
  <c r="V185" i="13"/>
  <c r="S185" i="13"/>
  <c r="M185" i="13"/>
  <c r="J185" i="13"/>
  <c r="G185" i="13"/>
  <c r="D185" i="13"/>
  <c r="N185" i="13" s="1"/>
  <c r="AB184" i="13"/>
  <c r="Y184" i="13"/>
  <c r="V184" i="13"/>
  <c r="S184" i="13"/>
  <c r="M184" i="13"/>
  <c r="J184" i="13"/>
  <c r="G184" i="13"/>
  <c r="D184" i="13"/>
  <c r="AB183" i="13"/>
  <c r="Y183" i="13"/>
  <c r="V183" i="13"/>
  <c r="S183" i="13"/>
  <c r="M183" i="13"/>
  <c r="J183" i="13"/>
  <c r="G183" i="13"/>
  <c r="D183" i="13"/>
  <c r="AB182" i="13"/>
  <c r="Y182" i="13"/>
  <c r="V182" i="13"/>
  <c r="S182" i="13"/>
  <c r="M182" i="13"/>
  <c r="J182" i="13"/>
  <c r="G182" i="13"/>
  <c r="D182" i="13"/>
  <c r="N182" i="13" s="1"/>
  <c r="AB181" i="13"/>
  <c r="Y181" i="13"/>
  <c r="V181" i="13"/>
  <c r="S181" i="13"/>
  <c r="AC181" i="13" s="1"/>
  <c r="M181" i="13"/>
  <c r="J181" i="13"/>
  <c r="G181" i="13"/>
  <c r="D181" i="13"/>
  <c r="AB180" i="13"/>
  <c r="Y180" i="13"/>
  <c r="V180" i="13"/>
  <c r="S180" i="13"/>
  <c r="M180" i="13"/>
  <c r="J180" i="13"/>
  <c r="G180" i="13"/>
  <c r="D180" i="13"/>
  <c r="N180" i="13" s="1"/>
  <c r="AB179" i="13"/>
  <c r="Y179" i="13"/>
  <c r="V179" i="13"/>
  <c r="S179" i="13"/>
  <c r="M179" i="13"/>
  <c r="J179" i="13"/>
  <c r="G179" i="13"/>
  <c r="D179" i="13"/>
  <c r="AB178" i="13"/>
  <c r="Y178" i="13"/>
  <c r="V178" i="13"/>
  <c r="S178" i="13"/>
  <c r="M178" i="13"/>
  <c r="J178" i="13"/>
  <c r="G178" i="13"/>
  <c r="D178" i="13"/>
  <c r="N178" i="13" s="1"/>
  <c r="AB177" i="13"/>
  <c r="Y177" i="13"/>
  <c r="V177" i="13"/>
  <c r="S177" i="13"/>
  <c r="S192" i="13" s="1"/>
  <c r="M177" i="13"/>
  <c r="J177" i="13"/>
  <c r="G177" i="13"/>
  <c r="D177" i="13"/>
  <c r="AB172" i="13"/>
  <c r="Y172" i="13"/>
  <c r="V172" i="13"/>
  <c r="S172" i="13"/>
  <c r="AC172" i="13" s="1"/>
  <c r="M172" i="13"/>
  <c r="J172" i="13"/>
  <c r="G172" i="13"/>
  <c r="D172" i="13"/>
  <c r="N172" i="13" s="1"/>
  <c r="AB171" i="13"/>
  <c r="Y171" i="13"/>
  <c r="V171" i="13"/>
  <c r="S171" i="13"/>
  <c r="M171" i="13"/>
  <c r="J171" i="13"/>
  <c r="G171" i="13"/>
  <c r="D171" i="13"/>
  <c r="N171" i="13" s="1"/>
  <c r="AB170" i="13"/>
  <c r="Y170" i="13"/>
  <c r="V170" i="13"/>
  <c r="S170" i="13"/>
  <c r="M170" i="13"/>
  <c r="J170" i="13"/>
  <c r="G170" i="13"/>
  <c r="D170" i="13"/>
  <c r="N170" i="13" s="1"/>
  <c r="AB169" i="13"/>
  <c r="Y169" i="13"/>
  <c r="V169" i="13"/>
  <c r="S169" i="13"/>
  <c r="M169" i="13"/>
  <c r="J169" i="13"/>
  <c r="G169" i="13"/>
  <c r="D169" i="13"/>
  <c r="N169" i="13" s="1"/>
  <c r="AB168" i="13"/>
  <c r="Y168" i="13"/>
  <c r="V168" i="13"/>
  <c r="S168" i="13"/>
  <c r="AC168" i="13" s="1"/>
  <c r="M168" i="13"/>
  <c r="J168" i="13"/>
  <c r="G168" i="13"/>
  <c r="D168" i="13"/>
  <c r="N168" i="13" s="1"/>
  <c r="AB167" i="13"/>
  <c r="Y167" i="13"/>
  <c r="V167" i="13"/>
  <c r="S167" i="13"/>
  <c r="M167" i="13"/>
  <c r="J167" i="13"/>
  <c r="G167" i="13"/>
  <c r="D167" i="13"/>
  <c r="N167" i="13" s="1"/>
  <c r="AB166" i="13"/>
  <c r="Y166" i="13"/>
  <c r="V166" i="13"/>
  <c r="S166" i="13"/>
  <c r="M166" i="13"/>
  <c r="J166" i="13"/>
  <c r="G166" i="13"/>
  <c r="D166" i="13"/>
  <c r="N166" i="13" s="1"/>
  <c r="AB165" i="13"/>
  <c r="Y165" i="13"/>
  <c r="V165" i="13"/>
  <c r="S165" i="13"/>
  <c r="M165" i="13"/>
  <c r="J165" i="13"/>
  <c r="G165" i="13"/>
  <c r="D165" i="13"/>
  <c r="N165" i="13" s="1"/>
  <c r="AB164" i="13"/>
  <c r="Y164" i="13"/>
  <c r="V164" i="13"/>
  <c r="S164" i="13"/>
  <c r="M164" i="13"/>
  <c r="J164" i="13"/>
  <c r="G164" i="13"/>
  <c r="D164" i="13"/>
  <c r="AB163" i="13"/>
  <c r="Y163" i="13"/>
  <c r="V163" i="13"/>
  <c r="S163" i="13"/>
  <c r="M163" i="13"/>
  <c r="J163" i="13"/>
  <c r="G163" i="13"/>
  <c r="D163" i="13"/>
  <c r="AB162" i="13"/>
  <c r="Y162" i="13"/>
  <c r="V162" i="13"/>
  <c r="S162" i="13"/>
  <c r="M162" i="13"/>
  <c r="J162" i="13"/>
  <c r="G162" i="13"/>
  <c r="D162" i="13"/>
  <c r="N162" i="13" s="1"/>
  <c r="AB161" i="13"/>
  <c r="Y161" i="13"/>
  <c r="V161" i="13"/>
  <c r="S161" i="13"/>
  <c r="M161" i="13"/>
  <c r="J161" i="13"/>
  <c r="G161" i="13"/>
  <c r="D161" i="13"/>
  <c r="AB160" i="13"/>
  <c r="Y160" i="13"/>
  <c r="V160" i="13"/>
  <c r="S160" i="13"/>
  <c r="AC160" i="13" s="1"/>
  <c r="M160" i="13"/>
  <c r="J160" i="13"/>
  <c r="G160" i="13"/>
  <c r="D160" i="13"/>
  <c r="N160" i="13" s="1"/>
  <c r="AB159" i="13"/>
  <c r="Y159" i="13"/>
  <c r="V159" i="13"/>
  <c r="S159" i="13"/>
  <c r="M159" i="13"/>
  <c r="J159" i="13"/>
  <c r="G159" i="13"/>
  <c r="D159" i="13"/>
  <c r="AB158" i="13"/>
  <c r="Y158" i="13"/>
  <c r="V158" i="13"/>
  <c r="S158" i="13"/>
  <c r="M158" i="13"/>
  <c r="M173" i="13" s="1"/>
  <c r="J158" i="13"/>
  <c r="G158" i="13"/>
  <c r="D158" i="13"/>
  <c r="D173" i="13" s="1"/>
  <c r="AB153" i="13"/>
  <c r="Y153" i="13"/>
  <c r="V153" i="13"/>
  <c r="S153" i="13"/>
  <c r="M153" i="13"/>
  <c r="J153" i="13"/>
  <c r="G153" i="13"/>
  <c r="D153" i="13"/>
  <c r="N153" i="13" s="1"/>
  <c r="AB152" i="13"/>
  <c r="Y152" i="13"/>
  <c r="V152" i="13"/>
  <c r="S152" i="13"/>
  <c r="M152" i="13"/>
  <c r="J152" i="13"/>
  <c r="G152" i="13"/>
  <c r="D152" i="13"/>
  <c r="N152" i="13" s="1"/>
  <c r="AB151" i="13"/>
  <c r="Y151" i="13"/>
  <c r="V151" i="13"/>
  <c r="S151" i="13"/>
  <c r="M151" i="13"/>
  <c r="J151" i="13"/>
  <c r="G151" i="13"/>
  <c r="D151" i="13"/>
  <c r="N151" i="13" s="1"/>
  <c r="AB150" i="13"/>
  <c r="Y150" i="13"/>
  <c r="V150" i="13"/>
  <c r="S150" i="13"/>
  <c r="M150" i="13"/>
  <c r="J150" i="13"/>
  <c r="G150" i="13"/>
  <c r="D150" i="13"/>
  <c r="AB149" i="13"/>
  <c r="Y149" i="13"/>
  <c r="V149" i="13"/>
  <c r="S149" i="13"/>
  <c r="M149" i="13"/>
  <c r="J149" i="13"/>
  <c r="G149" i="13"/>
  <c r="D149" i="13"/>
  <c r="AB148" i="13"/>
  <c r="Y148" i="13"/>
  <c r="V148" i="13"/>
  <c r="S148" i="13"/>
  <c r="M148" i="13"/>
  <c r="J148" i="13"/>
  <c r="G148" i="13"/>
  <c r="D148" i="13"/>
  <c r="N148" i="13" s="1"/>
  <c r="AB147" i="13"/>
  <c r="Y147" i="13"/>
  <c r="V147" i="13"/>
  <c r="S147" i="13"/>
  <c r="M147" i="13"/>
  <c r="J147" i="13"/>
  <c r="G147" i="13"/>
  <c r="D147" i="13"/>
  <c r="N147" i="13" s="1"/>
  <c r="AB146" i="13"/>
  <c r="Y146" i="13"/>
  <c r="V146" i="13"/>
  <c r="S146" i="13"/>
  <c r="M146" i="13"/>
  <c r="J146" i="13"/>
  <c r="G146" i="13"/>
  <c r="D146" i="13"/>
  <c r="AB145" i="13"/>
  <c r="Y145" i="13"/>
  <c r="V145" i="13"/>
  <c r="S145" i="13"/>
  <c r="AC145" i="13" s="1"/>
  <c r="M145" i="13"/>
  <c r="J145" i="13"/>
  <c r="G145" i="13"/>
  <c r="D145" i="13"/>
  <c r="N145" i="13" s="1"/>
  <c r="AB144" i="13"/>
  <c r="Y144" i="13"/>
  <c r="V144" i="13"/>
  <c r="S144" i="13"/>
  <c r="M144" i="13"/>
  <c r="J144" i="13"/>
  <c r="G144" i="13"/>
  <c r="D144" i="13"/>
  <c r="AB143" i="13"/>
  <c r="Y143" i="13"/>
  <c r="V143" i="13"/>
  <c r="S143" i="13"/>
  <c r="M143" i="13"/>
  <c r="J143" i="13"/>
  <c r="G143" i="13"/>
  <c r="D143" i="13"/>
  <c r="AB142" i="13"/>
  <c r="Y142" i="13"/>
  <c r="V142" i="13"/>
  <c r="S142" i="13"/>
  <c r="M142" i="13"/>
  <c r="J142" i="13"/>
  <c r="G142" i="13"/>
  <c r="D142" i="13"/>
  <c r="N142" i="13" s="1"/>
  <c r="AB141" i="13"/>
  <c r="Y141" i="13"/>
  <c r="V141" i="13"/>
  <c r="S141" i="13"/>
  <c r="M141" i="13"/>
  <c r="J141" i="13"/>
  <c r="G141" i="13"/>
  <c r="D141" i="13"/>
  <c r="AB140" i="13"/>
  <c r="Y140" i="13"/>
  <c r="V140" i="13"/>
  <c r="S140" i="13"/>
  <c r="M140" i="13"/>
  <c r="J140" i="13"/>
  <c r="G140" i="13"/>
  <c r="D140" i="13"/>
  <c r="AB139" i="13"/>
  <c r="Y139" i="13"/>
  <c r="V139" i="13"/>
  <c r="S139" i="13"/>
  <c r="AC139" i="13" s="1"/>
  <c r="M139" i="13"/>
  <c r="J139" i="13"/>
  <c r="G139" i="13"/>
  <c r="D139" i="13"/>
  <c r="AB134" i="13"/>
  <c r="Y134" i="13"/>
  <c r="V134" i="13"/>
  <c r="S134" i="13"/>
  <c r="AC134" i="13" s="1"/>
  <c r="M134" i="13"/>
  <c r="J134" i="13"/>
  <c r="G134" i="13"/>
  <c r="D134" i="13"/>
  <c r="AB133" i="13"/>
  <c r="Y133" i="13"/>
  <c r="V133" i="13"/>
  <c r="S133" i="13"/>
  <c r="M133" i="13"/>
  <c r="J133" i="13"/>
  <c r="G133" i="13"/>
  <c r="D133" i="13"/>
  <c r="AB132" i="13"/>
  <c r="Y132" i="13"/>
  <c r="V132" i="13"/>
  <c r="S132" i="13"/>
  <c r="M132" i="13"/>
  <c r="J132" i="13"/>
  <c r="G132" i="13"/>
  <c r="D132" i="13"/>
  <c r="N132" i="13" s="1"/>
  <c r="AB131" i="13"/>
  <c r="Y131" i="13"/>
  <c r="V131" i="13"/>
  <c r="S131" i="13"/>
  <c r="M131" i="13"/>
  <c r="J131" i="13"/>
  <c r="G131" i="13"/>
  <c r="D131" i="13"/>
  <c r="AB130" i="13"/>
  <c r="Y130" i="13"/>
  <c r="V130" i="13"/>
  <c r="S130" i="13"/>
  <c r="M130" i="13"/>
  <c r="J130" i="13"/>
  <c r="G130" i="13"/>
  <c r="D130" i="13"/>
  <c r="AB129" i="13"/>
  <c r="Y129" i="13"/>
  <c r="V129" i="13"/>
  <c r="S129" i="13"/>
  <c r="M129" i="13"/>
  <c r="J129" i="13"/>
  <c r="G129" i="13"/>
  <c r="D129" i="13"/>
  <c r="N129" i="13" s="1"/>
  <c r="AB128" i="13"/>
  <c r="Y128" i="13"/>
  <c r="V128" i="13"/>
  <c r="S128" i="13"/>
  <c r="M128" i="13"/>
  <c r="J128" i="13"/>
  <c r="G128" i="13"/>
  <c r="D128" i="13"/>
  <c r="N128" i="13" s="1"/>
  <c r="AB127" i="13"/>
  <c r="Y127" i="13"/>
  <c r="V127" i="13"/>
  <c r="S127" i="13"/>
  <c r="M127" i="13"/>
  <c r="J127" i="13"/>
  <c r="G127" i="13"/>
  <c r="D127" i="13"/>
  <c r="AB126" i="13"/>
  <c r="Y126" i="13"/>
  <c r="V126" i="13"/>
  <c r="S126" i="13"/>
  <c r="M126" i="13"/>
  <c r="J126" i="13"/>
  <c r="G126" i="13"/>
  <c r="D126" i="13"/>
  <c r="AB125" i="13"/>
  <c r="Y125" i="13"/>
  <c r="V125" i="13"/>
  <c r="S125" i="13"/>
  <c r="M125" i="13"/>
  <c r="J125" i="13"/>
  <c r="G125" i="13"/>
  <c r="D125" i="13"/>
  <c r="N125" i="13" s="1"/>
  <c r="AB124" i="13"/>
  <c r="Y124" i="13"/>
  <c r="V124" i="13"/>
  <c r="S124" i="13"/>
  <c r="AC124" i="13" s="1"/>
  <c r="M124" i="13"/>
  <c r="J124" i="13"/>
  <c r="G124" i="13"/>
  <c r="D124" i="13"/>
  <c r="N124" i="13" s="1"/>
  <c r="AB123" i="13"/>
  <c r="Y123" i="13"/>
  <c r="V123" i="13"/>
  <c r="S123" i="13"/>
  <c r="M123" i="13"/>
  <c r="J123" i="13"/>
  <c r="G123" i="13"/>
  <c r="D123" i="13"/>
  <c r="N123" i="13" s="1"/>
  <c r="AB122" i="13"/>
  <c r="Y122" i="13"/>
  <c r="V122" i="13"/>
  <c r="S122" i="13"/>
  <c r="M122" i="13"/>
  <c r="J122" i="13"/>
  <c r="G122" i="13"/>
  <c r="D122" i="13"/>
  <c r="AB121" i="13"/>
  <c r="Y121" i="13"/>
  <c r="V121" i="13"/>
  <c r="S121" i="13"/>
  <c r="M121" i="13"/>
  <c r="J121" i="13"/>
  <c r="G121" i="13"/>
  <c r="D121" i="13"/>
  <c r="AB120" i="13"/>
  <c r="Y120" i="13"/>
  <c r="V120" i="13"/>
  <c r="S120" i="13"/>
  <c r="M120" i="13"/>
  <c r="J120" i="13"/>
  <c r="G120" i="13"/>
  <c r="D120" i="13"/>
  <c r="AB115" i="13"/>
  <c r="Y115" i="13"/>
  <c r="V115" i="13"/>
  <c r="S115" i="13"/>
  <c r="M115" i="13"/>
  <c r="J115" i="13"/>
  <c r="G115" i="13"/>
  <c r="D115" i="13"/>
  <c r="AB114" i="13"/>
  <c r="Y114" i="13"/>
  <c r="V114" i="13"/>
  <c r="S114" i="13"/>
  <c r="M114" i="13"/>
  <c r="J114" i="13"/>
  <c r="G114" i="13"/>
  <c r="D114" i="13"/>
  <c r="N114" i="13" s="1"/>
  <c r="AB113" i="13"/>
  <c r="Y113" i="13"/>
  <c r="V113" i="13"/>
  <c r="S113" i="13"/>
  <c r="M113" i="13"/>
  <c r="J113" i="13"/>
  <c r="G113" i="13"/>
  <c r="D113" i="13"/>
  <c r="AB112" i="13"/>
  <c r="Y112" i="13"/>
  <c r="V112" i="13"/>
  <c r="S112" i="13"/>
  <c r="M112" i="13"/>
  <c r="J112" i="13"/>
  <c r="G112" i="13"/>
  <c r="D112" i="13"/>
  <c r="AB111" i="13"/>
  <c r="Y111" i="13"/>
  <c r="V111" i="13"/>
  <c r="S111" i="13"/>
  <c r="M111" i="13"/>
  <c r="J111" i="13"/>
  <c r="G111" i="13"/>
  <c r="D111" i="13"/>
  <c r="N111" i="13" s="1"/>
  <c r="AB110" i="13"/>
  <c r="Y110" i="13"/>
  <c r="V110" i="13"/>
  <c r="S110" i="13"/>
  <c r="M110" i="13"/>
  <c r="J110" i="13"/>
  <c r="G110" i="13"/>
  <c r="D110" i="13"/>
  <c r="N110" i="13" s="1"/>
  <c r="AB109" i="13"/>
  <c r="Y109" i="13"/>
  <c r="V109" i="13"/>
  <c r="S109" i="13"/>
  <c r="M109" i="13"/>
  <c r="J109" i="13"/>
  <c r="G109" i="13"/>
  <c r="D109" i="13"/>
  <c r="AB108" i="13"/>
  <c r="Y108" i="13"/>
  <c r="V108" i="13"/>
  <c r="S108" i="13"/>
  <c r="M108" i="13"/>
  <c r="J108" i="13"/>
  <c r="G108" i="13"/>
  <c r="D108" i="13"/>
  <c r="N108" i="13" s="1"/>
  <c r="AB107" i="13"/>
  <c r="Y107" i="13"/>
  <c r="V107" i="13"/>
  <c r="S107" i="13"/>
  <c r="M107" i="13"/>
  <c r="J107" i="13"/>
  <c r="G107" i="13"/>
  <c r="D107" i="13"/>
  <c r="N107" i="13" s="1"/>
  <c r="AB106" i="13"/>
  <c r="Y106" i="13"/>
  <c r="V106" i="13"/>
  <c r="S106" i="13"/>
  <c r="M106" i="13"/>
  <c r="J106" i="13"/>
  <c r="G106" i="13"/>
  <c r="D106" i="13"/>
  <c r="N106" i="13" s="1"/>
  <c r="AB105" i="13"/>
  <c r="Y105" i="13"/>
  <c r="V105" i="13"/>
  <c r="S105" i="13"/>
  <c r="M105" i="13"/>
  <c r="J105" i="13"/>
  <c r="G105" i="13"/>
  <c r="D105" i="13"/>
  <c r="AB104" i="13"/>
  <c r="Y104" i="13"/>
  <c r="V104" i="13"/>
  <c r="S104" i="13"/>
  <c r="M104" i="13"/>
  <c r="J104" i="13"/>
  <c r="G104" i="13"/>
  <c r="D104" i="13"/>
  <c r="AB103" i="13"/>
  <c r="Y103" i="13"/>
  <c r="V103" i="13"/>
  <c r="S103" i="13"/>
  <c r="M103" i="13"/>
  <c r="J103" i="13"/>
  <c r="G103" i="13"/>
  <c r="D103" i="13"/>
  <c r="N103" i="13" s="1"/>
  <c r="AB102" i="13"/>
  <c r="Y102" i="13"/>
  <c r="V102" i="13"/>
  <c r="S102" i="13"/>
  <c r="M102" i="13"/>
  <c r="J102" i="13"/>
  <c r="G102" i="13"/>
  <c r="D102" i="13"/>
  <c r="N102" i="13" s="1"/>
  <c r="AB101" i="13"/>
  <c r="Y101" i="13"/>
  <c r="V101" i="13"/>
  <c r="V116" i="13" s="1"/>
  <c r="S101" i="13"/>
  <c r="M101" i="13"/>
  <c r="M116" i="13" s="1"/>
  <c r="J101" i="13"/>
  <c r="G101" i="13"/>
  <c r="D101" i="13"/>
  <c r="AQ96" i="13"/>
  <c r="AN96" i="13"/>
  <c r="AK96" i="13"/>
  <c r="AH96" i="13"/>
  <c r="AB96" i="13"/>
  <c r="Y96" i="13"/>
  <c r="V96" i="13"/>
  <c r="S96" i="13"/>
  <c r="M96" i="13"/>
  <c r="J96" i="13"/>
  <c r="G96" i="13"/>
  <c r="D96" i="13"/>
  <c r="N96" i="13" s="1"/>
  <c r="AQ95" i="13"/>
  <c r="AN95" i="13"/>
  <c r="AK95" i="13"/>
  <c r="AH95" i="13"/>
  <c r="AB95" i="13"/>
  <c r="Y95" i="13"/>
  <c r="V95" i="13"/>
  <c r="S95" i="13"/>
  <c r="AC95" i="13" s="1"/>
  <c r="M95" i="13"/>
  <c r="J95" i="13"/>
  <c r="G95" i="13"/>
  <c r="D95" i="13"/>
  <c r="AQ94" i="13"/>
  <c r="AN94" i="13"/>
  <c r="AK94" i="13"/>
  <c r="AH94" i="13"/>
  <c r="AB94" i="13"/>
  <c r="Y94" i="13"/>
  <c r="V94" i="13"/>
  <c r="S94" i="13"/>
  <c r="M94" i="13"/>
  <c r="J94" i="13"/>
  <c r="G94" i="13"/>
  <c r="D94" i="13"/>
  <c r="AQ93" i="13"/>
  <c r="AN93" i="13"/>
  <c r="AK93" i="13"/>
  <c r="AH93" i="13"/>
  <c r="AB93" i="13"/>
  <c r="Y93" i="13"/>
  <c r="V93" i="13"/>
  <c r="S93" i="13"/>
  <c r="M93" i="13"/>
  <c r="J93" i="13"/>
  <c r="G93" i="13"/>
  <c r="D93" i="13"/>
  <c r="N93" i="13" s="1"/>
  <c r="AQ92" i="13"/>
  <c r="AN92" i="13"/>
  <c r="AK92" i="13"/>
  <c r="AH92" i="13"/>
  <c r="AB92" i="13"/>
  <c r="Y92" i="13"/>
  <c r="V92" i="13"/>
  <c r="S92" i="13"/>
  <c r="M92" i="13"/>
  <c r="J92" i="13"/>
  <c r="G92" i="13"/>
  <c r="D92" i="13"/>
  <c r="N92" i="13" s="1"/>
  <c r="AQ91" i="13"/>
  <c r="AN91" i="13"/>
  <c r="AK91" i="13"/>
  <c r="AH91" i="13"/>
  <c r="AB91" i="13"/>
  <c r="Y91" i="13"/>
  <c r="V91" i="13"/>
  <c r="S91" i="13"/>
  <c r="M91" i="13"/>
  <c r="J91" i="13"/>
  <c r="G91" i="13"/>
  <c r="D91" i="13"/>
  <c r="AQ90" i="13"/>
  <c r="AN90" i="13"/>
  <c r="AK90" i="13"/>
  <c r="AH90" i="13"/>
  <c r="AB90" i="13"/>
  <c r="Y90" i="13"/>
  <c r="V90" i="13"/>
  <c r="S90" i="13"/>
  <c r="M90" i="13"/>
  <c r="J90" i="13"/>
  <c r="G90" i="13"/>
  <c r="D90" i="13"/>
  <c r="N90" i="13" s="1"/>
  <c r="AQ89" i="13"/>
  <c r="AN89" i="13"/>
  <c r="AK89" i="13"/>
  <c r="AH89" i="13"/>
  <c r="AB89" i="13"/>
  <c r="Y89" i="13"/>
  <c r="V89" i="13"/>
  <c r="S89" i="13"/>
  <c r="M89" i="13"/>
  <c r="J89" i="13"/>
  <c r="G89" i="13"/>
  <c r="D89" i="13"/>
  <c r="N89" i="13" s="1"/>
  <c r="AQ88" i="13"/>
  <c r="AN88" i="13"/>
  <c r="AK88" i="13"/>
  <c r="AH88" i="13"/>
  <c r="AB88" i="13"/>
  <c r="Y88" i="13"/>
  <c r="V88" i="13"/>
  <c r="S88" i="13"/>
  <c r="M88" i="13"/>
  <c r="J88" i="13"/>
  <c r="G88" i="13"/>
  <c r="D88" i="13"/>
  <c r="N88" i="13" s="1"/>
  <c r="AQ87" i="13"/>
  <c r="AN87" i="13"/>
  <c r="AK87" i="13"/>
  <c r="AH87" i="13"/>
  <c r="AB87" i="13"/>
  <c r="Y87" i="13"/>
  <c r="V87" i="13"/>
  <c r="S87" i="13"/>
  <c r="M87" i="13"/>
  <c r="J87" i="13"/>
  <c r="G87" i="13"/>
  <c r="D87" i="13"/>
  <c r="AQ86" i="13"/>
  <c r="AN86" i="13"/>
  <c r="AK86" i="13"/>
  <c r="AH86" i="13"/>
  <c r="AB86" i="13"/>
  <c r="Y86" i="13"/>
  <c r="V86" i="13"/>
  <c r="S86" i="13"/>
  <c r="M86" i="13"/>
  <c r="J86" i="13"/>
  <c r="G86" i="13"/>
  <c r="D86" i="13"/>
  <c r="AQ85" i="13"/>
  <c r="AN85" i="13"/>
  <c r="AK85" i="13"/>
  <c r="AH85" i="13"/>
  <c r="AB85" i="13"/>
  <c r="Y85" i="13"/>
  <c r="V85" i="13"/>
  <c r="S85" i="13"/>
  <c r="AC85" i="13" s="1"/>
  <c r="M85" i="13"/>
  <c r="J85" i="13"/>
  <c r="G85" i="13"/>
  <c r="D85" i="13"/>
  <c r="AQ84" i="13"/>
  <c r="AN84" i="13"/>
  <c r="AK84" i="13"/>
  <c r="AH84" i="13"/>
  <c r="AR84" i="13" s="1"/>
  <c r="AB84" i="13"/>
  <c r="Y84" i="13"/>
  <c r="V84" i="13"/>
  <c r="S84" i="13"/>
  <c r="M84" i="13"/>
  <c r="J84" i="13"/>
  <c r="G84" i="13"/>
  <c r="D84" i="13"/>
  <c r="N84" i="13" s="1"/>
  <c r="AQ83" i="13"/>
  <c r="AN83" i="13"/>
  <c r="AK83" i="13"/>
  <c r="AH83" i="13"/>
  <c r="AR83" i="13" s="1"/>
  <c r="AB83" i="13"/>
  <c r="Y83" i="13"/>
  <c r="V83" i="13"/>
  <c r="S83" i="13"/>
  <c r="M83" i="13"/>
  <c r="J83" i="13"/>
  <c r="G83" i="13"/>
  <c r="D83" i="13"/>
  <c r="AQ82" i="13"/>
  <c r="AN82" i="13"/>
  <c r="AK82" i="13"/>
  <c r="AH82" i="13"/>
  <c r="AB82" i="13"/>
  <c r="Y82" i="13"/>
  <c r="V82" i="13"/>
  <c r="S82" i="13"/>
  <c r="M82" i="13"/>
  <c r="J82" i="13"/>
  <c r="J97" i="13" s="1"/>
  <c r="G82" i="13"/>
  <c r="D82" i="13"/>
  <c r="AQ77" i="13"/>
  <c r="AN77" i="13"/>
  <c r="AK77" i="13"/>
  <c r="AH77" i="13"/>
  <c r="AR77" i="13" s="1"/>
  <c r="AB77" i="13"/>
  <c r="Y77" i="13"/>
  <c r="V77" i="13"/>
  <c r="S77" i="13"/>
  <c r="M77" i="13"/>
  <c r="J77" i="13"/>
  <c r="G77" i="13"/>
  <c r="D77" i="13"/>
  <c r="N77" i="13" s="1"/>
  <c r="AQ76" i="13"/>
  <c r="AN76" i="13"/>
  <c r="AK76" i="13"/>
  <c r="AH76" i="13"/>
  <c r="AR76" i="13" s="1"/>
  <c r="AB76" i="13"/>
  <c r="Y76" i="13"/>
  <c r="V76" i="13"/>
  <c r="S76" i="13"/>
  <c r="M76" i="13"/>
  <c r="J76" i="13"/>
  <c r="G76" i="13"/>
  <c r="D76" i="13"/>
  <c r="AQ75" i="13"/>
  <c r="AN75" i="13"/>
  <c r="AK75" i="13"/>
  <c r="AH75" i="13"/>
  <c r="AR75" i="13" s="1"/>
  <c r="AB75" i="13"/>
  <c r="Y75" i="13"/>
  <c r="V75" i="13"/>
  <c r="S75" i="13"/>
  <c r="M75" i="13"/>
  <c r="J75" i="13"/>
  <c r="G75" i="13"/>
  <c r="D75" i="13"/>
  <c r="AQ74" i="13"/>
  <c r="AN74" i="13"/>
  <c r="AK74" i="13"/>
  <c r="AH74" i="13"/>
  <c r="AB74" i="13"/>
  <c r="Y74" i="13"/>
  <c r="V74" i="13"/>
  <c r="S74" i="13"/>
  <c r="AC74" i="13" s="1"/>
  <c r="M74" i="13"/>
  <c r="J74" i="13"/>
  <c r="G74" i="13"/>
  <c r="D74" i="13"/>
  <c r="AQ73" i="13"/>
  <c r="AN73" i="13"/>
  <c r="AK73" i="13"/>
  <c r="AH73" i="13"/>
  <c r="AB73" i="13"/>
  <c r="Y73" i="13"/>
  <c r="V73" i="13"/>
  <c r="S73" i="13"/>
  <c r="M73" i="13"/>
  <c r="J73" i="13"/>
  <c r="G73" i="13"/>
  <c r="D73" i="13"/>
  <c r="AQ72" i="13"/>
  <c r="AN72" i="13"/>
  <c r="AK72" i="13"/>
  <c r="AH72" i="13"/>
  <c r="AB72" i="13"/>
  <c r="Y72" i="13"/>
  <c r="V72" i="13"/>
  <c r="S72" i="13"/>
  <c r="AC72" i="13" s="1"/>
  <c r="M72" i="13"/>
  <c r="J72" i="13"/>
  <c r="G72" i="13"/>
  <c r="D72" i="13"/>
  <c r="AQ71" i="13"/>
  <c r="AN71" i="13"/>
  <c r="AK71" i="13"/>
  <c r="AH71" i="13"/>
  <c r="AB71" i="13"/>
  <c r="Y71" i="13"/>
  <c r="V71" i="13"/>
  <c r="S71" i="13"/>
  <c r="AC71" i="13" s="1"/>
  <c r="M71" i="13"/>
  <c r="J71" i="13"/>
  <c r="G71" i="13"/>
  <c r="D71" i="13"/>
  <c r="AQ70" i="13"/>
  <c r="AN70" i="13"/>
  <c r="AK70" i="13"/>
  <c r="AH70" i="13"/>
  <c r="AB70" i="13"/>
  <c r="Y70" i="13"/>
  <c r="V70" i="13"/>
  <c r="S70" i="13"/>
  <c r="AC70" i="13" s="1"/>
  <c r="M70" i="13"/>
  <c r="J70" i="13"/>
  <c r="G70" i="13"/>
  <c r="D70" i="13"/>
  <c r="AQ69" i="13"/>
  <c r="AN69" i="13"/>
  <c r="AK69" i="13"/>
  <c r="AH69" i="13"/>
  <c r="AB69" i="13"/>
  <c r="Y69" i="13"/>
  <c r="V69" i="13"/>
  <c r="S69" i="13"/>
  <c r="M69" i="13"/>
  <c r="J69" i="13"/>
  <c r="G69" i="13"/>
  <c r="D69" i="13"/>
  <c r="AQ68" i="13"/>
  <c r="AN68" i="13"/>
  <c r="AK68" i="13"/>
  <c r="AH68" i="13"/>
  <c r="AB68" i="13"/>
  <c r="Y68" i="13"/>
  <c r="V68" i="13"/>
  <c r="S68" i="13"/>
  <c r="AC68" i="13" s="1"/>
  <c r="M68" i="13"/>
  <c r="J68" i="13"/>
  <c r="G68" i="13"/>
  <c r="D68" i="13"/>
  <c r="AQ67" i="13"/>
  <c r="AN67" i="13"/>
  <c r="AK67" i="13"/>
  <c r="AH67" i="13"/>
  <c r="AR67" i="13" s="1"/>
  <c r="AB67" i="13"/>
  <c r="Y67" i="13"/>
  <c r="V67" i="13"/>
  <c r="S67" i="13"/>
  <c r="M67" i="13"/>
  <c r="J67" i="13"/>
  <c r="G67" i="13"/>
  <c r="D67" i="13"/>
  <c r="AQ66" i="13"/>
  <c r="AN66" i="13"/>
  <c r="AK66" i="13"/>
  <c r="AH66" i="13"/>
  <c r="AB66" i="13"/>
  <c r="Y66" i="13"/>
  <c r="V66" i="13"/>
  <c r="S66" i="13"/>
  <c r="M66" i="13"/>
  <c r="J66" i="13"/>
  <c r="G66" i="13"/>
  <c r="D66" i="13"/>
  <c r="AQ65" i="13"/>
  <c r="AN65" i="13"/>
  <c r="AK65" i="13"/>
  <c r="AH65" i="13"/>
  <c r="AB65" i="13"/>
  <c r="Y65" i="13"/>
  <c r="V65" i="13"/>
  <c r="S65" i="13"/>
  <c r="M65" i="13"/>
  <c r="J65" i="13"/>
  <c r="G65" i="13"/>
  <c r="D65" i="13"/>
  <c r="AQ64" i="13"/>
  <c r="AN64" i="13"/>
  <c r="AK64" i="13"/>
  <c r="AH64" i="13"/>
  <c r="AB64" i="13"/>
  <c r="Y64" i="13"/>
  <c r="V64" i="13"/>
  <c r="S64" i="13"/>
  <c r="M64" i="13"/>
  <c r="J64" i="13"/>
  <c r="G64" i="13"/>
  <c r="D64" i="13"/>
  <c r="AQ63" i="13"/>
  <c r="AN63" i="13"/>
  <c r="AK63" i="13"/>
  <c r="AH63" i="13"/>
  <c r="AB63" i="13"/>
  <c r="Y63" i="13"/>
  <c r="V63" i="13"/>
  <c r="S63" i="13"/>
  <c r="M63" i="13"/>
  <c r="J63" i="13"/>
  <c r="G63" i="13"/>
  <c r="D63" i="13"/>
  <c r="AQ58" i="13"/>
  <c r="AN58" i="13"/>
  <c r="AK58" i="13"/>
  <c r="AH58" i="13"/>
  <c r="AR58" i="13" s="1"/>
  <c r="AB58" i="13"/>
  <c r="Y58" i="13"/>
  <c r="V58" i="13"/>
  <c r="S58" i="13"/>
  <c r="M58" i="13"/>
  <c r="J58" i="13"/>
  <c r="G58" i="13"/>
  <c r="D58" i="13"/>
  <c r="AQ57" i="13"/>
  <c r="AN57" i="13"/>
  <c r="AK57" i="13"/>
  <c r="AH57" i="13"/>
  <c r="AB57" i="13"/>
  <c r="Y57" i="13"/>
  <c r="V57" i="13"/>
  <c r="S57" i="13"/>
  <c r="M57" i="13"/>
  <c r="J57" i="13"/>
  <c r="G57" i="13"/>
  <c r="D57" i="13"/>
  <c r="AQ56" i="13"/>
  <c r="AN56" i="13"/>
  <c r="AK56" i="13"/>
  <c r="AH56" i="13"/>
  <c r="AB56" i="13"/>
  <c r="Y56" i="13"/>
  <c r="V56" i="13"/>
  <c r="S56" i="13"/>
  <c r="M56" i="13"/>
  <c r="J56" i="13"/>
  <c r="G56" i="13"/>
  <c r="D56" i="13"/>
  <c r="N56" i="13" s="1"/>
  <c r="AQ55" i="13"/>
  <c r="AN55" i="13"/>
  <c r="AK55" i="13"/>
  <c r="AH55" i="13"/>
  <c r="AB55" i="13"/>
  <c r="Y55" i="13"/>
  <c r="V55" i="13"/>
  <c r="S55" i="13"/>
  <c r="M55" i="13"/>
  <c r="J55" i="13"/>
  <c r="G55" i="13"/>
  <c r="D55" i="13"/>
  <c r="N55" i="13" s="1"/>
  <c r="AQ54" i="13"/>
  <c r="AN54" i="13"/>
  <c r="AK54" i="13"/>
  <c r="AH54" i="13"/>
  <c r="AB54" i="13"/>
  <c r="Y54" i="13"/>
  <c r="V54" i="13"/>
  <c r="S54" i="13"/>
  <c r="M54" i="13"/>
  <c r="J54" i="13"/>
  <c r="G54" i="13"/>
  <c r="D54" i="13"/>
  <c r="N54" i="13" s="1"/>
  <c r="AQ53" i="13"/>
  <c r="AN53" i="13"/>
  <c r="AK53" i="13"/>
  <c r="AH53" i="13"/>
  <c r="AB53" i="13"/>
  <c r="Y53" i="13"/>
  <c r="V53" i="13"/>
  <c r="S53" i="13"/>
  <c r="AC53" i="13" s="1"/>
  <c r="M53" i="13"/>
  <c r="J53" i="13"/>
  <c r="G53" i="13"/>
  <c r="D53" i="13"/>
  <c r="AQ52" i="13"/>
  <c r="AN52" i="13"/>
  <c r="AK52" i="13"/>
  <c r="AH52" i="13"/>
  <c r="AB52" i="13"/>
  <c r="Y52" i="13"/>
  <c r="V52" i="13"/>
  <c r="S52" i="13"/>
  <c r="M52" i="13"/>
  <c r="J52" i="13"/>
  <c r="G52" i="13"/>
  <c r="D52" i="13"/>
  <c r="AQ51" i="13"/>
  <c r="AN51" i="13"/>
  <c r="AK51" i="13"/>
  <c r="AH51" i="13"/>
  <c r="AB51" i="13"/>
  <c r="Y51" i="13"/>
  <c r="V51" i="13"/>
  <c r="S51" i="13"/>
  <c r="AC51" i="13" s="1"/>
  <c r="M51" i="13"/>
  <c r="J51" i="13"/>
  <c r="G51" i="13"/>
  <c r="D51" i="13"/>
  <c r="AQ50" i="13"/>
  <c r="AN50" i="13"/>
  <c r="AK50" i="13"/>
  <c r="AH50" i="13"/>
  <c r="AB50" i="13"/>
  <c r="Y50" i="13"/>
  <c r="V50" i="13"/>
  <c r="S50" i="13"/>
  <c r="M50" i="13"/>
  <c r="J50" i="13"/>
  <c r="G50" i="13"/>
  <c r="D50" i="13"/>
  <c r="N50" i="13" s="1"/>
  <c r="AQ49" i="13"/>
  <c r="AN49" i="13"/>
  <c r="AK49" i="13"/>
  <c r="AH49" i="13"/>
  <c r="AB49" i="13"/>
  <c r="Y49" i="13"/>
  <c r="V49" i="13"/>
  <c r="S49" i="13"/>
  <c r="M49" i="13"/>
  <c r="J49" i="13"/>
  <c r="G49" i="13"/>
  <c r="D49" i="13"/>
  <c r="AQ48" i="13"/>
  <c r="AN48" i="13"/>
  <c r="AK48" i="13"/>
  <c r="AH48" i="13"/>
  <c r="AB48" i="13"/>
  <c r="Y48" i="13"/>
  <c r="V48" i="13"/>
  <c r="S48" i="13"/>
  <c r="M48" i="13"/>
  <c r="J48" i="13"/>
  <c r="G48" i="13"/>
  <c r="D48" i="13"/>
  <c r="AQ47" i="13"/>
  <c r="AN47" i="13"/>
  <c r="AK47" i="13"/>
  <c r="AH47" i="13"/>
  <c r="AB47" i="13"/>
  <c r="Y47" i="13"/>
  <c r="V47" i="13"/>
  <c r="S47" i="13"/>
  <c r="AC47" i="13" s="1"/>
  <c r="M47" i="13"/>
  <c r="J47" i="13"/>
  <c r="G47" i="13"/>
  <c r="D47" i="13"/>
  <c r="AQ46" i="13"/>
  <c r="AN46" i="13"/>
  <c r="AK46" i="13"/>
  <c r="AH46" i="13"/>
  <c r="AB46" i="13"/>
  <c r="Y46" i="13"/>
  <c r="V46" i="13"/>
  <c r="S46" i="13"/>
  <c r="M46" i="13"/>
  <c r="J46" i="13"/>
  <c r="G46" i="13"/>
  <c r="D46" i="13"/>
  <c r="AQ45" i="13"/>
  <c r="AN45" i="13"/>
  <c r="AK45" i="13"/>
  <c r="AH45" i="13"/>
  <c r="AB45" i="13"/>
  <c r="Y45" i="13"/>
  <c r="V45" i="13"/>
  <c r="S45" i="13"/>
  <c r="M45" i="13"/>
  <c r="J45" i="13"/>
  <c r="G45" i="13"/>
  <c r="D45" i="13"/>
  <c r="AQ44" i="13"/>
  <c r="AN44" i="13"/>
  <c r="AK44" i="13"/>
  <c r="AH44" i="13"/>
  <c r="AB44" i="13"/>
  <c r="Y44" i="13"/>
  <c r="V44" i="13"/>
  <c r="S44" i="13"/>
  <c r="AC44" i="13" s="1"/>
  <c r="M44" i="13"/>
  <c r="J44" i="13"/>
  <c r="J59" i="13" s="1"/>
  <c r="G44" i="13"/>
  <c r="D44" i="13"/>
  <c r="AQ39" i="13"/>
  <c r="AN39" i="13"/>
  <c r="AK39" i="13"/>
  <c r="AH39" i="13"/>
  <c r="AB39" i="13"/>
  <c r="Y39" i="13"/>
  <c r="V39" i="13"/>
  <c r="S39" i="13"/>
  <c r="M39" i="13"/>
  <c r="J39" i="13"/>
  <c r="G39" i="13"/>
  <c r="D39" i="13"/>
  <c r="N39" i="13" s="1"/>
  <c r="AQ38" i="13"/>
  <c r="AN38" i="13"/>
  <c r="AK38" i="13"/>
  <c r="AH38" i="13"/>
  <c r="AB38" i="13"/>
  <c r="Y38" i="13"/>
  <c r="V38" i="13"/>
  <c r="S38" i="13"/>
  <c r="M38" i="13"/>
  <c r="J38" i="13"/>
  <c r="G38" i="13"/>
  <c r="D38" i="13"/>
  <c r="AQ37" i="13"/>
  <c r="AN37" i="13"/>
  <c r="AK37" i="13"/>
  <c r="AH37" i="13"/>
  <c r="AR37" i="13" s="1"/>
  <c r="AB37" i="13"/>
  <c r="Y37" i="13"/>
  <c r="V37" i="13"/>
  <c r="S37" i="13"/>
  <c r="M37" i="13"/>
  <c r="J37" i="13"/>
  <c r="G37" i="13"/>
  <c r="D37" i="13"/>
  <c r="N37" i="13" s="1"/>
  <c r="AQ36" i="13"/>
  <c r="AN36" i="13"/>
  <c r="AK36" i="13"/>
  <c r="AH36" i="13"/>
  <c r="AB36" i="13"/>
  <c r="Y36" i="13"/>
  <c r="V36" i="13"/>
  <c r="S36" i="13"/>
  <c r="AC36" i="13" s="1"/>
  <c r="M36" i="13"/>
  <c r="J36" i="13"/>
  <c r="G36" i="13"/>
  <c r="D36" i="13"/>
  <c r="AQ35" i="13"/>
  <c r="AN35" i="13"/>
  <c r="AK35" i="13"/>
  <c r="AH35" i="13"/>
  <c r="AB35" i="13"/>
  <c r="Y35" i="13"/>
  <c r="V35" i="13"/>
  <c r="S35" i="13"/>
  <c r="M35" i="13"/>
  <c r="J35" i="13"/>
  <c r="G35" i="13"/>
  <c r="D35" i="13"/>
  <c r="AQ34" i="13"/>
  <c r="AN34" i="13"/>
  <c r="AK34" i="13"/>
  <c r="AH34" i="13"/>
  <c r="AB34" i="13"/>
  <c r="Y34" i="13"/>
  <c r="V34" i="13"/>
  <c r="S34" i="13"/>
  <c r="M34" i="13"/>
  <c r="J34" i="13"/>
  <c r="G34" i="13"/>
  <c r="D34" i="13"/>
  <c r="AQ33" i="13"/>
  <c r="AN33" i="13"/>
  <c r="AK33" i="13"/>
  <c r="AH33" i="13"/>
  <c r="AR33" i="13" s="1"/>
  <c r="AB33" i="13"/>
  <c r="Y33" i="13"/>
  <c r="V33" i="13"/>
  <c r="S33" i="13"/>
  <c r="M33" i="13"/>
  <c r="J33" i="13"/>
  <c r="G33" i="13"/>
  <c r="D33" i="13"/>
  <c r="N33" i="13" s="1"/>
  <c r="AQ32" i="13"/>
  <c r="AN32" i="13"/>
  <c r="AK32" i="13"/>
  <c r="AH32" i="13"/>
  <c r="AB32" i="13"/>
  <c r="Y32" i="13"/>
  <c r="V32" i="13"/>
  <c r="S32" i="13"/>
  <c r="M32" i="13"/>
  <c r="J32" i="13"/>
  <c r="G32" i="13"/>
  <c r="D32" i="13"/>
  <c r="AQ31" i="13"/>
  <c r="AN31" i="13"/>
  <c r="AK31" i="13"/>
  <c r="AH31" i="13"/>
  <c r="AR31" i="13" s="1"/>
  <c r="AB31" i="13"/>
  <c r="Y31" i="13"/>
  <c r="V31" i="13"/>
  <c r="S31" i="13"/>
  <c r="M31" i="13"/>
  <c r="J31" i="13"/>
  <c r="G31" i="13"/>
  <c r="D31" i="13"/>
  <c r="N31" i="13" s="1"/>
  <c r="AQ30" i="13"/>
  <c r="AN30" i="13"/>
  <c r="AK30" i="13"/>
  <c r="AH30" i="13"/>
  <c r="AB30" i="13"/>
  <c r="Y30" i="13"/>
  <c r="V30" i="13"/>
  <c r="S30" i="13"/>
  <c r="AC30" i="13" s="1"/>
  <c r="M30" i="13"/>
  <c r="J30" i="13"/>
  <c r="G30" i="13"/>
  <c r="D30" i="13"/>
  <c r="AQ29" i="13"/>
  <c r="AN29" i="13"/>
  <c r="AK29" i="13"/>
  <c r="AH29" i="13"/>
  <c r="AB29" i="13"/>
  <c r="Y29" i="13"/>
  <c r="V29" i="13"/>
  <c r="S29" i="13"/>
  <c r="AC29" i="13" s="1"/>
  <c r="M29" i="13"/>
  <c r="J29" i="13"/>
  <c r="G29" i="13"/>
  <c r="D29" i="13"/>
  <c r="AQ28" i="13"/>
  <c r="AN28" i="13"/>
  <c r="AK28" i="13"/>
  <c r="AH28" i="13"/>
  <c r="AB28" i="13"/>
  <c r="Y28" i="13"/>
  <c r="V28" i="13"/>
  <c r="S28" i="13"/>
  <c r="AC28" i="13" s="1"/>
  <c r="M28" i="13"/>
  <c r="J28" i="13"/>
  <c r="G28" i="13"/>
  <c r="D28" i="13"/>
  <c r="AQ27" i="13"/>
  <c r="AN27" i="13"/>
  <c r="AK27" i="13"/>
  <c r="AH27" i="13"/>
  <c r="AB27" i="13"/>
  <c r="Y27" i="13"/>
  <c r="V27" i="13"/>
  <c r="S27" i="13"/>
  <c r="AC27" i="13" s="1"/>
  <c r="M27" i="13"/>
  <c r="J27" i="13"/>
  <c r="G27" i="13"/>
  <c r="D27" i="13"/>
  <c r="N27" i="13" s="1"/>
  <c r="AQ26" i="13"/>
  <c r="AN26" i="13"/>
  <c r="AK26" i="13"/>
  <c r="AH26" i="13"/>
  <c r="AR26" i="13" s="1"/>
  <c r="AB26" i="13"/>
  <c r="Y26" i="13"/>
  <c r="V26" i="13"/>
  <c r="S26" i="13"/>
  <c r="AC26" i="13" s="1"/>
  <c r="M26" i="13"/>
  <c r="J26" i="13"/>
  <c r="G26" i="13"/>
  <c r="D26" i="13"/>
  <c r="AQ25" i="13"/>
  <c r="AN25" i="13"/>
  <c r="AK25" i="13"/>
  <c r="AK40" i="13" s="1"/>
  <c r="AH25" i="13"/>
  <c r="AB25" i="13"/>
  <c r="Y25" i="13"/>
  <c r="V25" i="13"/>
  <c r="S25" i="13"/>
  <c r="AC25" i="13" s="1"/>
  <c r="M25" i="13"/>
  <c r="J25" i="13"/>
  <c r="G25" i="13"/>
  <c r="D25" i="13"/>
  <c r="AQ20" i="13"/>
  <c r="AN20" i="13"/>
  <c r="AK20" i="13"/>
  <c r="AH20" i="13"/>
  <c r="AR20" i="13" s="1"/>
  <c r="AB20" i="13"/>
  <c r="Y20" i="13"/>
  <c r="V20" i="13"/>
  <c r="S20" i="13"/>
  <c r="M20" i="13"/>
  <c r="J20" i="13"/>
  <c r="G20" i="13"/>
  <c r="D20" i="13"/>
  <c r="N20" i="13" s="1"/>
  <c r="AQ19" i="13"/>
  <c r="AN19" i="13"/>
  <c r="AK19" i="13"/>
  <c r="AH19" i="13"/>
  <c r="AR19" i="13" s="1"/>
  <c r="AB19" i="13"/>
  <c r="Y19" i="13"/>
  <c r="V19" i="13"/>
  <c r="S19" i="13"/>
  <c r="AC19" i="13" s="1"/>
  <c r="M19" i="13"/>
  <c r="J19" i="13"/>
  <c r="G19" i="13"/>
  <c r="D19" i="13"/>
  <c r="AQ18" i="13"/>
  <c r="AN18" i="13"/>
  <c r="AK18" i="13"/>
  <c r="AH18" i="13"/>
  <c r="AR18" i="13" s="1"/>
  <c r="AB18" i="13"/>
  <c r="Y18" i="13"/>
  <c r="V18" i="13"/>
  <c r="S18" i="13"/>
  <c r="AC18" i="13" s="1"/>
  <c r="M18" i="13"/>
  <c r="J18" i="13"/>
  <c r="G18" i="13"/>
  <c r="D18" i="13"/>
  <c r="N18" i="13" s="1"/>
  <c r="AQ17" i="13"/>
  <c r="AN17" i="13"/>
  <c r="AK17" i="13"/>
  <c r="AH17" i="13"/>
  <c r="AB17" i="13"/>
  <c r="Y17" i="13"/>
  <c r="V17" i="13"/>
  <c r="S17" i="13"/>
  <c r="AC17" i="13" s="1"/>
  <c r="M17" i="13"/>
  <c r="J17" i="13"/>
  <c r="G17" i="13"/>
  <c r="D17" i="13"/>
  <c r="AQ16" i="13"/>
  <c r="AN16" i="13"/>
  <c r="AK16" i="13"/>
  <c r="AH16" i="13"/>
  <c r="AB16" i="13"/>
  <c r="Y16" i="13"/>
  <c r="V16" i="13"/>
  <c r="S16" i="13"/>
  <c r="M16" i="13"/>
  <c r="J16" i="13"/>
  <c r="G16" i="13"/>
  <c r="D16" i="13"/>
  <c r="N16" i="13" s="1"/>
  <c r="AQ15" i="13"/>
  <c r="AN15" i="13"/>
  <c r="AK15" i="13"/>
  <c r="AH15" i="13"/>
  <c r="AB15" i="13"/>
  <c r="Y15" i="13"/>
  <c r="V15" i="13"/>
  <c r="S15" i="13"/>
  <c r="AC15" i="13" s="1"/>
  <c r="M15" i="13"/>
  <c r="J15" i="13"/>
  <c r="G15" i="13"/>
  <c r="D15" i="13"/>
  <c r="AQ14" i="13"/>
  <c r="AN14" i="13"/>
  <c r="AK14" i="13"/>
  <c r="AH14" i="13"/>
  <c r="AB14" i="13"/>
  <c r="Y14" i="13"/>
  <c r="V14" i="13"/>
  <c r="S14" i="13"/>
  <c r="M14" i="13"/>
  <c r="J14" i="13"/>
  <c r="G14" i="13"/>
  <c r="D14" i="13"/>
  <c r="N14" i="13" s="1"/>
  <c r="AQ13" i="13"/>
  <c r="AN13" i="13"/>
  <c r="AK13" i="13"/>
  <c r="AH13" i="13"/>
  <c r="AB13" i="13"/>
  <c r="Y13" i="13"/>
  <c r="V13" i="13"/>
  <c r="S13" i="13"/>
  <c r="AC13" i="13" s="1"/>
  <c r="M13" i="13"/>
  <c r="J13" i="13"/>
  <c r="G13" i="13"/>
  <c r="D13" i="13"/>
  <c r="AQ12" i="13"/>
  <c r="AN12" i="13"/>
  <c r="AK12" i="13"/>
  <c r="AH12" i="13"/>
  <c r="AB12" i="13"/>
  <c r="Y12" i="13"/>
  <c r="V12" i="13"/>
  <c r="S12" i="13"/>
  <c r="M12" i="13"/>
  <c r="J12" i="13"/>
  <c r="G12" i="13"/>
  <c r="D12" i="13"/>
  <c r="AQ11" i="13"/>
  <c r="AN11" i="13"/>
  <c r="AK11" i="13"/>
  <c r="AH11" i="13"/>
  <c r="AB11" i="13"/>
  <c r="Y11" i="13"/>
  <c r="V11" i="13"/>
  <c r="S11" i="13"/>
  <c r="M11" i="13"/>
  <c r="J11" i="13"/>
  <c r="G11" i="13"/>
  <c r="D11" i="13"/>
  <c r="AQ10" i="13"/>
  <c r="AN10" i="13"/>
  <c r="AK10" i="13"/>
  <c r="AH10" i="13"/>
  <c r="AR10" i="13" s="1"/>
  <c r="AB10" i="13"/>
  <c r="Y10" i="13"/>
  <c r="V10" i="13"/>
  <c r="S10" i="13"/>
  <c r="AC10" i="13" s="1"/>
  <c r="M10" i="13"/>
  <c r="J10" i="13"/>
  <c r="G10" i="13"/>
  <c r="D10" i="13"/>
  <c r="AQ9" i="13"/>
  <c r="AN9" i="13"/>
  <c r="AK9" i="13"/>
  <c r="AH9" i="13"/>
  <c r="AB9" i="13"/>
  <c r="Y9" i="13"/>
  <c r="V9" i="13"/>
  <c r="S9" i="13"/>
  <c r="AC9" i="13" s="1"/>
  <c r="M9" i="13"/>
  <c r="J9" i="13"/>
  <c r="G9" i="13"/>
  <c r="D9" i="13"/>
  <c r="AQ8" i="13"/>
  <c r="AN8" i="13"/>
  <c r="AK8" i="13"/>
  <c r="AH8" i="13"/>
  <c r="AR8" i="13" s="1"/>
  <c r="AB8" i="13"/>
  <c r="Y8" i="13"/>
  <c r="V8" i="13"/>
  <c r="S8" i="13"/>
  <c r="M8" i="13"/>
  <c r="J8" i="13"/>
  <c r="G8" i="13"/>
  <c r="D8" i="13"/>
  <c r="AQ7" i="13"/>
  <c r="AN7" i="13"/>
  <c r="AK7" i="13"/>
  <c r="AH7" i="13"/>
  <c r="AB7" i="13"/>
  <c r="Y7" i="13"/>
  <c r="V7" i="13"/>
  <c r="S7" i="13"/>
  <c r="M7" i="13"/>
  <c r="J7" i="13"/>
  <c r="G7" i="13"/>
  <c r="D7" i="13"/>
  <c r="AQ6" i="13"/>
  <c r="AN6" i="13"/>
  <c r="AK6" i="13"/>
  <c r="AH6" i="13"/>
  <c r="AR6" i="13" s="1"/>
  <c r="AB6" i="13"/>
  <c r="Y6" i="13"/>
  <c r="V6" i="13"/>
  <c r="S6" i="13"/>
  <c r="M6" i="13"/>
  <c r="M21" i="13" s="1"/>
  <c r="J6" i="13"/>
  <c r="G6" i="13"/>
  <c r="D6" i="13"/>
  <c r="AB191" i="12"/>
  <c r="Y191" i="12"/>
  <c r="V191" i="12"/>
  <c r="S191" i="12"/>
  <c r="AC191" i="12" s="1"/>
  <c r="M191" i="12"/>
  <c r="J191" i="12"/>
  <c r="G191" i="12"/>
  <c r="D191" i="12"/>
  <c r="AB190" i="12"/>
  <c r="Y190" i="12"/>
  <c r="V190" i="12"/>
  <c r="S190" i="12"/>
  <c r="AC190" i="12" s="1"/>
  <c r="M190" i="12"/>
  <c r="J190" i="12"/>
  <c r="G190" i="12"/>
  <c r="D190" i="12"/>
  <c r="AB189" i="12"/>
  <c r="Y189" i="12"/>
  <c r="V189" i="12"/>
  <c r="S189" i="12"/>
  <c r="M189" i="12"/>
  <c r="J189" i="12"/>
  <c r="G189" i="12"/>
  <c r="D189" i="12"/>
  <c r="AB188" i="12"/>
  <c r="Y188" i="12"/>
  <c r="V188" i="12"/>
  <c r="S188" i="12"/>
  <c r="AC188" i="12" s="1"/>
  <c r="M188" i="12"/>
  <c r="J188" i="12"/>
  <c r="G188" i="12"/>
  <c r="D188" i="12"/>
  <c r="AB187" i="12"/>
  <c r="Y187" i="12"/>
  <c r="V187" i="12"/>
  <c r="S187" i="12"/>
  <c r="AC187" i="12" s="1"/>
  <c r="M187" i="12"/>
  <c r="J187" i="12"/>
  <c r="G187" i="12"/>
  <c r="D187" i="12"/>
  <c r="AB186" i="12"/>
  <c r="Y186" i="12"/>
  <c r="V186" i="12"/>
  <c r="S186" i="12"/>
  <c r="AC186" i="12" s="1"/>
  <c r="M186" i="12"/>
  <c r="J186" i="12"/>
  <c r="G186" i="12"/>
  <c r="D186" i="12"/>
  <c r="AB185" i="12"/>
  <c r="Y185" i="12"/>
  <c r="V185" i="12"/>
  <c r="S185" i="12"/>
  <c r="M185" i="12"/>
  <c r="J185" i="12"/>
  <c r="G185" i="12"/>
  <c r="D185" i="12"/>
  <c r="AB184" i="12"/>
  <c r="Y184" i="12"/>
  <c r="V184" i="12"/>
  <c r="S184" i="12"/>
  <c r="AC184" i="12" s="1"/>
  <c r="M184" i="12"/>
  <c r="J184" i="12"/>
  <c r="G184" i="12"/>
  <c r="D184" i="12"/>
  <c r="AB183" i="12"/>
  <c r="Y183" i="12"/>
  <c r="V183" i="12"/>
  <c r="S183" i="12"/>
  <c r="M183" i="12"/>
  <c r="J183" i="12"/>
  <c r="G183" i="12"/>
  <c r="D183" i="12"/>
  <c r="AB182" i="12"/>
  <c r="Y182" i="12"/>
  <c r="V182" i="12"/>
  <c r="S182" i="12"/>
  <c r="AC182" i="12" s="1"/>
  <c r="M182" i="12"/>
  <c r="J182" i="12"/>
  <c r="G182" i="12"/>
  <c r="D182" i="12"/>
  <c r="AB181" i="12"/>
  <c r="Y181" i="12"/>
  <c r="V181" i="12"/>
  <c r="S181" i="12"/>
  <c r="M181" i="12"/>
  <c r="J181" i="12"/>
  <c r="G181" i="12"/>
  <c r="D181" i="12"/>
  <c r="AB180" i="12"/>
  <c r="Y180" i="12"/>
  <c r="V180" i="12"/>
  <c r="S180" i="12"/>
  <c r="M180" i="12"/>
  <c r="J180" i="12"/>
  <c r="G180" i="12"/>
  <c r="D180" i="12"/>
  <c r="AB179" i="12"/>
  <c r="Y179" i="12"/>
  <c r="V179" i="12"/>
  <c r="S179" i="12"/>
  <c r="M179" i="12"/>
  <c r="J179" i="12"/>
  <c r="G179" i="12"/>
  <c r="D179" i="12"/>
  <c r="AB178" i="12"/>
  <c r="Y178" i="12"/>
  <c r="V178" i="12"/>
  <c r="S178" i="12"/>
  <c r="AC178" i="12" s="1"/>
  <c r="M178" i="12"/>
  <c r="J178" i="12"/>
  <c r="G178" i="12"/>
  <c r="D178" i="12"/>
  <c r="AB177" i="12"/>
  <c r="AB192" i="12" s="1"/>
  <c r="Y177" i="12"/>
  <c r="V177" i="12"/>
  <c r="S177" i="12"/>
  <c r="AC177" i="12" s="1"/>
  <c r="M177" i="12"/>
  <c r="J177" i="12"/>
  <c r="G177" i="12"/>
  <c r="D177" i="12"/>
  <c r="D192" i="12" s="1"/>
  <c r="AB172" i="12"/>
  <c r="Y172" i="12"/>
  <c r="V172" i="12"/>
  <c r="S172" i="12"/>
  <c r="M172" i="12"/>
  <c r="J172" i="12"/>
  <c r="G172" i="12"/>
  <c r="D172" i="12"/>
  <c r="AB171" i="12"/>
  <c r="Y171" i="12"/>
  <c r="V171" i="12"/>
  <c r="S171" i="12"/>
  <c r="M171" i="12"/>
  <c r="J171" i="12"/>
  <c r="G171" i="12"/>
  <c r="D171" i="12"/>
  <c r="AB170" i="12"/>
  <c r="Y170" i="12"/>
  <c r="V170" i="12"/>
  <c r="S170" i="12"/>
  <c r="AC170" i="12" s="1"/>
  <c r="M170" i="12"/>
  <c r="J170" i="12"/>
  <c r="G170" i="12"/>
  <c r="D170" i="12"/>
  <c r="AB169" i="12"/>
  <c r="Y169" i="12"/>
  <c r="V169" i="12"/>
  <c r="S169" i="12"/>
  <c r="M169" i="12"/>
  <c r="J169" i="12"/>
  <c r="G169" i="12"/>
  <c r="D169" i="12"/>
  <c r="AB168" i="12"/>
  <c r="Y168" i="12"/>
  <c r="V168" i="12"/>
  <c r="S168" i="12"/>
  <c r="M168" i="12"/>
  <c r="J168" i="12"/>
  <c r="G168" i="12"/>
  <c r="D168" i="12"/>
  <c r="N168" i="12" s="1"/>
  <c r="AB167" i="12"/>
  <c r="Y167" i="12"/>
  <c r="V167" i="12"/>
  <c r="S167" i="12"/>
  <c r="M167" i="12"/>
  <c r="J167" i="12"/>
  <c r="G167" i="12"/>
  <c r="D167" i="12"/>
  <c r="N167" i="12" s="1"/>
  <c r="AB166" i="12"/>
  <c r="Y166" i="12"/>
  <c r="V166" i="12"/>
  <c r="S166" i="12"/>
  <c r="AC166" i="12" s="1"/>
  <c r="M166" i="12"/>
  <c r="J166" i="12"/>
  <c r="G166" i="12"/>
  <c r="D166" i="12"/>
  <c r="AB165" i="12"/>
  <c r="Y165" i="12"/>
  <c r="V165" i="12"/>
  <c r="S165" i="12"/>
  <c r="M165" i="12"/>
  <c r="J165" i="12"/>
  <c r="G165" i="12"/>
  <c r="D165" i="12"/>
  <c r="AB164" i="12"/>
  <c r="Y164" i="12"/>
  <c r="V164" i="12"/>
  <c r="S164" i="12"/>
  <c r="AC164" i="12" s="1"/>
  <c r="M164" i="12"/>
  <c r="J164" i="12"/>
  <c r="G164" i="12"/>
  <c r="D164" i="12"/>
  <c r="AB163" i="12"/>
  <c r="Y163" i="12"/>
  <c r="V163" i="12"/>
  <c r="S163" i="12"/>
  <c r="M163" i="12"/>
  <c r="J163" i="12"/>
  <c r="G163" i="12"/>
  <c r="D163" i="12"/>
  <c r="N163" i="12" s="1"/>
  <c r="AB162" i="12"/>
  <c r="Y162" i="12"/>
  <c r="V162" i="12"/>
  <c r="S162" i="12"/>
  <c r="M162" i="12"/>
  <c r="J162" i="12"/>
  <c r="G162" i="12"/>
  <c r="D162" i="12"/>
  <c r="AB161" i="12"/>
  <c r="Y161" i="12"/>
  <c r="V161" i="12"/>
  <c r="S161" i="12"/>
  <c r="AC161" i="12" s="1"/>
  <c r="M161" i="12"/>
  <c r="J161" i="12"/>
  <c r="G161" i="12"/>
  <c r="D161" i="12"/>
  <c r="N161" i="12" s="1"/>
  <c r="AB160" i="12"/>
  <c r="Y160" i="12"/>
  <c r="V160" i="12"/>
  <c r="S160" i="12"/>
  <c r="M160" i="12"/>
  <c r="J160" i="12"/>
  <c r="G160" i="12"/>
  <c r="D160" i="12"/>
  <c r="AB159" i="12"/>
  <c r="Y159" i="12"/>
  <c r="V159" i="12"/>
  <c r="S159" i="12"/>
  <c r="AC159" i="12" s="1"/>
  <c r="M159" i="12"/>
  <c r="J159" i="12"/>
  <c r="G159" i="12"/>
  <c r="D159" i="12"/>
  <c r="N159" i="12" s="1"/>
  <c r="AB158" i="12"/>
  <c r="Y158" i="12"/>
  <c r="Y173" i="12" s="1"/>
  <c r="V158" i="12"/>
  <c r="S158" i="12"/>
  <c r="M158" i="12"/>
  <c r="J158" i="12"/>
  <c r="J173" i="12" s="1"/>
  <c r="G158" i="12"/>
  <c r="D158" i="12"/>
  <c r="AB153" i="12"/>
  <c r="Y153" i="12"/>
  <c r="V153" i="12"/>
  <c r="S153" i="12"/>
  <c r="M153" i="12"/>
  <c r="J153" i="12"/>
  <c r="G153" i="12"/>
  <c r="D153" i="12"/>
  <c r="AB152" i="12"/>
  <c r="Y152" i="12"/>
  <c r="V152" i="12"/>
  <c r="S152" i="12"/>
  <c r="M152" i="12"/>
  <c r="J152" i="12"/>
  <c r="G152" i="12"/>
  <c r="D152" i="12"/>
  <c r="AB151" i="12"/>
  <c r="Y151" i="12"/>
  <c r="V151" i="12"/>
  <c r="S151" i="12"/>
  <c r="M151" i="12"/>
  <c r="J151" i="12"/>
  <c r="G151" i="12"/>
  <c r="D151" i="12"/>
  <c r="AB150" i="12"/>
  <c r="Y150" i="12"/>
  <c r="V150" i="12"/>
  <c r="S150" i="12"/>
  <c r="AC150" i="12" s="1"/>
  <c r="M150" i="12"/>
  <c r="J150" i="12"/>
  <c r="G150" i="12"/>
  <c r="D150" i="12"/>
  <c r="AB149" i="12"/>
  <c r="Y149" i="12"/>
  <c r="V149" i="12"/>
  <c r="S149" i="12"/>
  <c r="AC149" i="12" s="1"/>
  <c r="M149" i="12"/>
  <c r="J149" i="12"/>
  <c r="G149" i="12"/>
  <c r="D149" i="12"/>
  <c r="N149" i="12" s="1"/>
  <c r="AB148" i="12"/>
  <c r="Y148" i="12"/>
  <c r="V148" i="12"/>
  <c r="S148" i="12"/>
  <c r="M148" i="12"/>
  <c r="J148" i="12"/>
  <c r="G148" i="12"/>
  <c r="D148" i="12"/>
  <c r="AB147" i="12"/>
  <c r="Y147" i="12"/>
  <c r="V147" i="12"/>
  <c r="S147" i="12"/>
  <c r="AC147" i="12" s="1"/>
  <c r="M147" i="12"/>
  <c r="J147" i="12"/>
  <c r="G147" i="12"/>
  <c r="D147" i="12"/>
  <c r="AB146" i="12"/>
  <c r="Y146" i="12"/>
  <c r="V146" i="12"/>
  <c r="S146" i="12"/>
  <c r="M146" i="12"/>
  <c r="J146" i="12"/>
  <c r="G146" i="12"/>
  <c r="D146" i="12"/>
  <c r="AB145" i="12"/>
  <c r="Y145" i="12"/>
  <c r="V145" i="12"/>
  <c r="S145" i="12"/>
  <c r="M145" i="12"/>
  <c r="J145" i="12"/>
  <c r="G145" i="12"/>
  <c r="D145" i="12"/>
  <c r="AB144" i="12"/>
  <c r="Y144" i="12"/>
  <c r="V144" i="12"/>
  <c r="S144" i="12"/>
  <c r="AC144" i="12" s="1"/>
  <c r="M144" i="12"/>
  <c r="J144" i="12"/>
  <c r="G144" i="12"/>
  <c r="D144" i="12"/>
  <c r="AB143" i="12"/>
  <c r="Y143" i="12"/>
  <c r="V143" i="12"/>
  <c r="S143" i="12"/>
  <c r="AC143" i="12" s="1"/>
  <c r="M143" i="12"/>
  <c r="J143" i="12"/>
  <c r="G143" i="12"/>
  <c r="D143" i="12"/>
  <c r="AB142" i="12"/>
  <c r="Y142" i="12"/>
  <c r="V142" i="12"/>
  <c r="S142" i="12"/>
  <c r="AC142" i="12" s="1"/>
  <c r="M142" i="12"/>
  <c r="J142" i="12"/>
  <c r="G142" i="12"/>
  <c r="D142" i="12"/>
  <c r="AB141" i="12"/>
  <c r="Y141" i="12"/>
  <c r="V141" i="12"/>
  <c r="S141" i="12"/>
  <c r="M141" i="12"/>
  <c r="J141" i="12"/>
  <c r="G141" i="12"/>
  <c r="D141" i="12"/>
  <c r="AB140" i="12"/>
  <c r="Y140" i="12"/>
  <c r="V140" i="12"/>
  <c r="S140" i="12"/>
  <c r="M140" i="12"/>
  <c r="J140" i="12"/>
  <c r="G140" i="12"/>
  <c r="D140" i="12"/>
  <c r="AB139" i="12"/>
  <c r="Y139" i="12"/>
  <c r="V139" i="12"/>
  <c r="V154" i="12" s="1"/>
  <c r="S139" i="12"/>
  <c r="M139" i="12"/>
  <c r="J139" i="12"/>
  <c r="G139" i="12"/>
  <c r="D139" i="12"/>
  <c r="AB134" i="12"/>
  <c r="Y134" i="12"/>
  <c r="V134" i="12"/>
  <c r="S134" i="12"/>
  <c r="M134" i="12"/>
  <c r="J134" i="12"/>
  <c r="G134" i="12"/>
  <c r="D134" i="12"/>
  <c r="AB133" i="12"/>
  <c r="Y133" i="12"/>
  <c r="V133" i="12"/>
  <c r="S133" i="12"/>
  <c r="AC133" i="12" s="1"/>
  <c r="M133" i="12"/>
  <c r="J133" i="12"/>
  <c r="G133" i="12"/>
  <c r="D133" i="12"/>
  <c r="AB132" i="12"/>
  <c r="Y132" i="12"/>
  <c r="V132" i="12"/>
  <c r="S132" i="12"/>
  <c r="M132" i="12"/>
  <c r="J132" i="12"/>
  <c r="G132" i="12"/>
  <c r="D132" i="12"/>
  <c r="AB131" i="12"/>
  <c r="Y131" i="12"/>
  <c r="V131" i="12"/>
  <c r="S131" i="12"/>
  <c r="M131" i="12"/>
  <c r="J131" i="12"/>
  <c r="G131" i="12"/>
  <c r="D131" i="12"/>
  <c r="N131" i="12" s="1"/>
  <c r="AB130" i="12"/>
  <c r="Y130" i="12"/>
  <c r="V130" i="12"/>
  <c r="S130" i="12"/>
  <c r="M130" i="12"/>
  <c r="J130" i="12"/>
  <c r="G130" i="12"/>
  <c r="D130" i="12"/>
  <c r="N130" i="12" s="1"/>
  <c r="AB129" i="12"/>
  <c r="Y129" i="12"/>
  <c r="V129" i="12"/>
  <c r="S129" i="12"/>
  <c r="M129" i="12"/>
  <c r="J129" i="12"/>
  <c r="G129" i="12"/>
  <c r="D129" i="12"/>
  <c r="AB128" i="12"/>
  <c r="Y128" i="12"/>
  <c r="V128" i="12"/>
  <c r="S128" i="12"/>
  <c r="M128" i="12"/>
  <c r="J128" i="12"/>
  <c r="G128" i="12"/>
  <c r="D128" i="12"/>
  <c r="AB127" i="12"/>
  <c r="Y127" i="12"/>
  <c r="V127" i="12"/>
  <c r="S127" i="12"/>
  <c r="M127" i="12"/>
  <c r="J127" i="12"/>
  <c r="G127" i="12"/>
  <c r="D127" i="12"/>
  <c r="AB126" i="12"/>
  <c r="Y126" i="12"/>
  <c r="V126" i="12"/>
  <c r="S126" i="12"/>
  <c r="M126" i="12"/>
  <c r="J126" i="12"/>
  <c r="G126" i="12"/>
  <c r="D126" i="12"/>
  <c r="AB125" i="12"/>
  <c r="Y125" i="12"/>
  <c r="V125" i="12"/>
  <c r="S125" i="12"/>
  <c r="AC125" i="12" s="1"/>
  <c r="M125" i="12"/>
  <c r="J125" i="12"/>
  <c r="G125" i="12"/>
  <c r="D125" i="12"/>
  <c r="AB124" i="12"/>
  <c r="Y124" i="12"/>
  <c r="V124" i="12"/>
  <c r="S124" i="12"/>
  <c r="M124" i="12"/>
  <c r="J124" i="12"/>
  <c r="G124" i="12"/>
  <c r="D124" i="12"/>
  <c r="AB123" i="12"/>
  <c r="Y123" i="12"/>
  <c r="V123" i="12"/>
  <c r="S123" i="12"/>
  <c r="AC123" i="12" s="1"/>
  <c r="M123" i="12"/>
  <c r="J123" i="12"/>
  <c r="G123" i="12"/>
  <c r="D123" i="12"/>
  <c r="N123" i="12" s="1"/>
  <c r="AB122" i="12"/>
  <c r="Y122" i="12"/>
  <c r="V122" i="12"/>
  <c r="S122" i="12"/>
  <c r="AC122" i="12" s="1"/>
  <c r="M122" i="12"/>
  <c r="J122" i="12"/>
  <c r="G122" i="12"/>
  <c r="D122" i="12"/>
  <c r="N122" i="12" s="1"/>
  <c r="AB121" i="12"/>
  <c r="Y121" i="12"/>
  <c r="V121" i="12"/>
  <c r="S121" i="12"/>
  <c r="M121" i="12"/>
  <c r="J121" i="12"/>
  <c r="G121" i="12"/>
  <c r="D121" i="12"/>
  <c r="AB120" i="12"/>
  <c r="Y120" i="12"/>
  <c r="V120" i="12"/>
  <c r="S120" i="12"/>
  <c r="S135" i="12" s="1"/>
  <c r="M120" i="12"/>
  <c r="J120" i="12"/>
  <c r="G120" i="12"/>
  <c r="G135" i="12" s="1"/>
  <c r="D120" i="12"/>
  <c r="D135" i="12" s="1"/>
  <c r="AB115" i="12"/>
  <c r="Y115" i="12"/>
  <c r="V115" i="12"/>
  <c r="S115" i="12"/>
  <c r="AC115" i="12" s="1"/>
  <c r="M115" i="12"/>
  <c r="J115" i="12"/>
  <c r="G115" i="12"/>
  <c r="D115" i="12"/>
  <c r="AB114" i="12"/>
  <c r="Y114" i="12"/>
  <c r="V114" i="12"/>
  <c r="S114" i="12"/>
  <c r="AC114" i="12" s="1"/>
  <c r="M114" i="12"/>
  <c r="J114" i="12"/>
  <c r="G114" i="12"/>
  <c r="D114" i="12"/>
  <c r="AB113" i="12"/>
  <c r="Y113" i="12"/>
  <c r="V113" i="12"/>
  <c r="S113" i="12"/>
  <c r="M113" i="12"/>
  <c r="J113" i="12"/>
  <c r="G113" i="12"/>
  <c r="D113" i="12"/>
  <c r="AB112" i="12"/>
  <c r="Y112" i="12"/>
  <c r="V112" i="12"/>
  <c r="S112" i="12"/>
  <c r="M112" i="12"/>
  <c r="J112" i="12"/>
  <c r="G112" i="12"/>
  <c r="D112" i="12"/>
  <c r="AB111" i="12"/>
  <c r="Y111" i="12"/>
  <c r="V111" i="12"/>
  <c r="S111" i="12"/>
  <c r="AC111" i="12" s="1"/>
  <c r="M111" i="12"/>
  <c r="J111" i="12"/>
  <c r="G111" i="12"/>
  <c r="D111" i="12"/>
  <c r="AB110" i="12"/>
  <c r="Y110" i="12"/>
  <c r="V110" i="12"/>
  <c r="S110" i="12"/>
  <c r="AC110" i="12" s="1"/>
  <c r="M110" i="12"/>
  <c r="J110" i="12"/>
  <c r="G110" i="12"/>
  <c r="D110" i="12"/>
  <c r="AB109" i="12"/>
  <c r="Y109" i="12"/>
  <c r="V109" i="12"/>
  <c r="S109" i="12"/>
  <c r="AC109" i="12" s="1"/>
  <c r="M109" i="12"/>
  <c r="J109" i="12"/>
  <c r="G109" i="12"/>
  <c r="D109" i="12"/>
  <c r="AB108" i="12"/>
  <c r="Y108" i="12"/>
  <c r="V108" i="12"/>
  <c r="S108" i="12"/>
  <c r="M108" i="12"/>
  <c r="J108" i="12"/>
  <c r="G108" i="12"/>
  <c r="D108" i="12"/>
  <c r="AB107" i="12"/>
  <c r="Y107" i="12"/>
  <c r="V107" i="12"/>
  <c r="S107" i="12"/>
  <c r="AC107" i="12" s="1"/>
  <c r="M107" i="12"/>
  <c r="J107" i="12"/>
  <c r="G107" i="12"/>
  <c r="D107" i="12"/>
  <c r="AB106" i="12"/>
  <c r="Y106" i="12"/>
  <c r="V106" i="12"/>
  <c r="S106" i="12"/>
  <c r="M106" i="12"/>
  <c r="J106" i="12"/>
  <c r="G106" i="12"/>
  <c r="D106" i="12"/>
  <c r="AB105" i="12"/>
  <c r="Y105" i="12"/>
  <c r="V105" i="12"/>
  <c r="S105" i="12"/>
  <c r="M105" i="12"/>
  <c r="J105" i="12"/>
  <c r="G105" i="12"/>
  <c r="D105" i="12"/>
  <c r="AB104" i="12"/>
  <c r="Y104" i="12"/>
  <c r="V104" i="12"/>
  <c r="S104" i="12"/>
  <c r="AC104" i="12" s="1"/>
  <c r="M104" i="12"/>
  <c r="J104" i="12"/>
  <c r="G104" i="12"/>
  <c r="D104" i="12"/>
  <c r="AB103" i="12"/>
  <c r="Y103" i="12"/>
  <c r="V103" i="12"/>
  <c r="S103" i="12"/>
  <c r="AC103" i="12" s="1"/>
  <c r="M103" i="12"/>
  <c r="J103" i="12"/>
  <c r="G103" i="12"/>
  <c r="D103" i="12"/>
  <c r="AB102" i="12"/>
  <c r="Y102" i="12"/>
  <c r="V102" i="12"/>
  <c r="S102" i="12"/>
  <c r="AC102" i="12" s="1"/>
  <c r="M102" i="12"/>
  <c r="J102" i="12"/>
  <c r="G102" i="12"/>
  <c r="D102" i="12"/>
  <c r="AB101" i="12"/>
  <c r="Y101" i="12"/>
  <c r="V101" i="12"/>
  <c r="S101" i="12"/>
  <c r="AC101" i="12" s="1"/>
  <c r="M101" i="12"/>
  <c r="J101" i="12"/>
  <c r="G101" i="12"/>
  <c r="D101" i="12"/>
  <c r="D116" i="12" s="1"/>
  <c r="AQ96" i="12"/>
  <c r="AN96" i="12"/>
  <c r="AK96" i="12"/>
  <c r="AH96" i="12"/>
  <c r="AB96" i="12"/>
  <c r="Y96" i="12"/>
  <c r="V96" i="12"/>
  <c r="S96" i="12"/>
  <c r="AC96" i="12" s="1"/>
  <c r="M96" i="12"/>
  <c r="J96" i="12"/>
  <c r="G96" i="12"/>
  <c r="D96" i="12"/>
  <c r="N96" i="12" s="1"/>
  <c r="AQ95" i="12"/>
  <c r="AN95" i="12"/>
  <c r="AK95" i="12"/>
  <c r="AH95" i="12"/>
  <c r="AB95" i="12"/>
  <c r="Y95" i="12"/>
  <c r="V95" i="12"/>
  <c r="S95" i="12"/>
  <c r="M95" i="12"/>
  <c r="J95" i="12"/>
  <c r="G95" i="12"/>
  <c r="D95" i="12"/>
  <c r="AQ94" i="12"/>
  <c r="AN94" i="12"/>
  <c r="AK94" i="12"/>
  <c r="AH94" i="12"/>
  <c r="AB94" i="12"/>
  <c r="Y94" i="12"/>
  <c r="V94" i="12"/>
  <c r="S94" i="12"/>
  <c r="AC94" i="12" s="1"/>
  <c r="M94" i="12"/>
  <c r="J94" i="12"/>
  <c r="G94" i="12"/>
  <c r="D94" i="12"/>
  <c r="AQ93" i="12"/>
  <c r="AN93" i="12"/>
  <c r="AK93" i="12"/>
  <c r="AH93" i="12"/>
  <c r="AB93" i="12"/>
  <c r="Y93" i="12"/>
  <c r="V93" i="12"/>
  <c r="S93" i="12"/>
  <c r="M93" i="12"/>
  <c r="J93" i="12"/>
  <c r="G93" i="12"/>
  <c r="D93" i="12"/>
  <c r="N93" i="12" s="1"/>
  <c r="AQ92" i="12"/>
  <c r="AN92" i="12"/>
  <c r="AK92" i="12"/>
  <c r="AH92" i="12"/>
  <c r="AB92" i="12"/>
  <c r="Y92" i="12"/>
  <c r="V92" i="12"/>
  <c r="S92" i="12"/>
  <c r="AC92" i="12" s="1"/>
  <c r="M92" i="12"/>
  <c r="J92" i="12"/>
  <c r="G92" i="12"/>
  <c r="D92" i="12"/>
  <c r="N92" i="12" s="1"/>
  <c r="AQ91" i="12"/>
  <c r="AN91" i="12"/>
  <c r="AK91" i="12"/>
  <c r="AH91" i="12"/>
  <c r="AB91" i="12"/>
  <c r="Y91" i="12"/>
  <c r="V91" i="12"/>
  <c r="S91" i="12"/>
  <c r="M91" i="12"/>
  <c r="J91" i="12"/>
  <c r="G91" i="12"/>
  <c r="D91" i="12"/>
  <c r="N91" i="12" s="1"/>
  <c r="AQ90" i="12"/>
  <c r="AN90" i="12"/>
  <c r="AK90" i="12"/>
  <c r="AH90" i="12"/>
  <c r="AB90" i="12"/>
  <c r="Y90" i="12"/>
  <c r="V90" i="12"/>
  <c r="S90" i="12"/>
  <c r="M90" i="12"/>
  <c r="J90" i="12"/>
  <c r="G90" i="12"/>
  <c r="D90" i="12"/>
  <c r="AQ89" i="12"/>
  <c r="AN89" i="12"/>
  <c r="AK89" i="12"/>
  <c r="AH89" i="12"/>
  <c r="AR89" i="12" s="1"/>
  <c r="AB89" i="12"/>
  <c r="Y89" i="12"/>
  <c r="V89" i="12"/>
  <c r="S89" i="12"/>
  <c r="M89" i="12"/>
  <c r="J89" i="12"/>
  <c r="G89" i="12"/>
  <c r="D89" i="12"/>
  <c r="AQ88" i="12"/>
  <c r="AN88" i="12"/>
  <c r="AK88" i="12"/>
  <c r="AH88" i="12"/>
  <c r="AB88" i="12"/>
  <c r="Y88" i="12"/>
  <c r="V88" i="12"/>
  <c r="S88" i="12"/>
  <c r="M88" i="12"/>
  <c r="J88" i="12"/>
  <c r="G88" i="12"/>
  <c r="D88" i="12"/>
  <c r="AQ87" i="12"/>
  <c r="AN87" i="12"/>
  <c r="AK87" i="12"/>
  <c r="AH87" i="12"/>
  <c r="AB87" i="12"/>
  <c r="Y87" i="12"/>
  <c r="V87" i="12"/>
  <c r="S87" i="12"/>
  <c r="M87" i="12"/>
  <c r="J87" i="12"/>
  <c r="G87" i="12"/>
  <c r="D87" i="12"/>
  <c r="AQ86" i="12"/>
  <c r="AN86" i="12"/>
  <c r="AK86" i="12"/>
  <c r="AH86" i="12"/>
  <c r="AR86" i="12" s="1"/>
  <c r="AB86" i="12"/>
  <c r="Y86" i="12"/>
  <c r="V86" i="12"/>
  <c r="S86" i="12"/>
  <c r="M86" i="12"/>
  <c r="J86" i="12"/>
  <c r="G86" i="12"/>
  <c r="D86" i="12"/>
  <c r="AQ85" i="12"/>
  <c r="AN85" i="12"/>
  <c r="AK85" i="12"/>
  <c r="AH85" i="12"/>
  <c r="AR85" i="12" s="1"/>
  <c r="AB85" i="12"/>
  <c r="Y85" i="12"/>
  <c r="V85" i="12"/>
  <c r="S85" i="12"/>
  <c r="M85" i="12"/>
  <c r="J85" i="12"/>
  <c r="G85" i="12"/>
  <c r="D85" i="12"/>
  <c r="AQ84" i="12"/>
  <c r="AN84" i="12"/>
  <c r="AK84" i="12"/>
  <c r="AH84" i="12"/>
  <c r="AB84" i="12"/>
  <c r="Y84" i="12"/>
  <c r="V84" i="12"/>
  <c r="S84" i="12"/>
  <c r="M84" i="12"/>
  <c r="J84" i="12"/>
  <c r="G84" i="12"/>
  <c r="D84" i="12"/>
  <c r="AQ83" i="12"/>
  <c r="AN83" i="12"/>
  <c r="AK83" i="12"/>
  <c r="AH83" i="12"/>
  <c r="AB83" i="12"/>
  <c r="Y83" i="12"/>
  <c r="V83" i="12"/>
  <c r="S83" i="12"/>
  <c r="M83" i="12"/>
  <c r="J83" i="12"/>
  <c r="G83" i="12"/>
  <c r="D83" i="12"/>
  <c r="AQ82" i="12"/>
  <c r="AN82" i="12"/>
  <c r="AK82" i="12"/>
  <c r="AH82" i="12"/>
  <c r="AB82" i="12"/>
  <c r="Y82" i="12"/>
  <c r="V82" i="12"/>
  <c r="S82" i="12"/>
  <c r="AC82" i="12" s="1"/>
  <c r="M82" i="12"/>
  <c r="J82" i="12"/>
  <c r="G82" i="12"/>
  <c r="D82" i="12"/>
  <c r="AQ77" i="12"/>
  <c r="AN77" i="12"/>
  <c r="AK77" i="12"/>
  <c r="AH77" i="12"/>
  <c r="AR77" i="12" s="1"/>
  <c r="AB77" i="12"/>
  <c r="Y77" i="12"/>
  <c r="V77" i="12"/>
  <c r="S77" i="12"/>
  <c r="M77" i="12"/>
  <c r="J77" i="12"/>
  <c r="G77" i="12"/>
  <c r="D77" i="12"/>
  <c r="AQ76" i="12"/>
  <c r="AN76" i="12"/>
  <c r="AK76" i="12"/>
  <c r="AH76" i="12"/>
  <c r="AR76" i="12" s="1"/>
  <c r="AB76" i="12"/>
  <c r="Y76" i="12"/>
  <c r="V76" i="12"/>
  <c r="S76" i="12"/>
  <c r="M76" i="12"/>
  <c r="J76" i="12"/>
  <c r="G76" i="12"/>
  <c r="D76" i="12"/>
  <c r="N76" i="12" s="1"/>
  <c r="AQ75" i="12"/>
  <c r="AN75" i="12"/>
  <c r="AK75" i="12"/>
  <c r="AH75" i="12"/>
  <c r="AB75" i="12"/>
  <c r="Y75" i="12"/>
  <c r="V75" i="12"/>
  <c r="S75" i="12"/>
  <c r="AC75" i="12" s="1"/>
  <c r="M75" i="12"/>
  <c r="J75" i="12"/>
  <c r="G75" i="12"/>
  <c r="D75" i="12"/>
  <c r="AQ74" i="12"/>
  <c r="AN74" i="12"/>
  <c r="AK74" i="12"/>
  <c r="AH74" i="12"/>
  <c r="AB74" i="12"/>
  <c r="Y74" i="12"/>
  <c r="V74" i="12"/>
  <c r="S74" i="12"/>
  <c r="M74" i="12"/>
  <c r="J74" i="12"/>
  <c r="G74" i="12"/>
  <c r="D74" i="12"/>
  <c r="AQ73" i="12"/>
  <c r="AN73" i="12"/>
  <c r="AK73" i="12"/>
  <c r="AH73" i="12"/>
  <c r="AB73" i="12"/>
  <c r="Y73" i="12"/>
  <c r="V73" i="12"/>
  <c r="S73" i="12"/>
  <c r="M73" i="12"/>
  <c r="J73" i="12"/>
  <c r="G73" i="12"/>
  <c r="D73" i="12"/>
  <c r="N73" i="12" s="1"/>
  <c r="AQ72" i="12"/>
  <c r="AN72" i="12"/>
  <c r="AK72" i="12"/>
  <c r="AH72" i="12"/>
  <c r="AB72" i="12"/>
  <c r="Y72" i="12"/>
  <c r="V72" i="12"/>
  <c r="S72" i="12"/>
  <c r="M72" i="12"/>
  <c r="J72" i="12"/>
  <c r="G72" i="12"/>
  <c r="D72" i="12"/>
  <c r="AQ71" i="12"/>
  <c r="AN71" i="12"/>
  <c r="AK71" i="12"/>
  <c r="AH71" i="12"/>
  <c r="AR71" i="12" s="1"/>
  <c r="AB71" i="12"/>
  <c r="Y71" i="12"/>
  <c r="V71" i="12"/>
  <c r="S71" i="12"/>
  <c r="M71" i="12"/>
  <c r="J71" i="12"/>
  <c r="G71" i="12"/>
  <c r="D71" i="12"/>
  <c r="AQ70" i="12"/>
  <c r="AN70" i="12"/>
  <c r="AK70" i="12"/>
  <c r="AH70" i="12"/>
  <c r="AR70" i="12" s="1"/>
  <c r="AB70" i="12"/>
  <c r="Y70" i="12"/>
  <c r="V70" i="12"/>
  <c r="S70" i="12"/>
  <c r="M70" i="12"/>
  <c r="J70" i="12"/>
  <c r="G70" i="12"/>
  <c r="D70" i="12"/>
  <c r="AQ69" i="12"/>
  <c r="AN69" i="12"/>
  <c r="AK69" i="12"/>
  <c r="AH69" i="12"/>
  <c r="AR69" i="12" s="1"/>
  <c r="AB69" i="12"/>
  <c r="Y69" i="12"/>
  <c r="V69" i="12"/>
  <c r="S69" i="12"/>
  <c r="M69" i="12"/>
  <c r="J69" i="12"/>
  <c r="G69" i="12"/>
  <c r="D69" i="12"/>
  <c r="N69" i="12" s="1"/>
  <c r="AQ68" i="12"/>
  <c r="AN68" i="12"/>
  <c r="AK68" i="12"/>
  <c r="AH68" i="12"/>
  <c r="AB68" i="12"/>
  <c r="Y68" i="12"/>
  <c r="V68" i="12"/>
  <c r="S68" i="12"/>
  <c r="M68" i="12"/>
  <c r="J68" i="12"/>
  <c r="G68" i="12"/>
  <c r="D68" i="12"/>
  <c r="N68" i="12" s="1"/>
  <c r="AQ67" i="12"/>
  <c r="AN67" i="12"/>
  <c r="AK67" i="12"/>
  <c r="AH67" i="12"/>
  <c r="AR67" i="12" s="1"/>
  <c r="AB67" i="12"/>
  <c r="Y67" i="12"/>
  <c r="V67" i="12"/>
  <c r="S67" i="12"/>
  <c r="M67" i="12"/>
  <c r="J67" i="12"/>
  <c r="G67" i="12"/>
  <c r="D67" i="12"/>
  <c r="AQ66" i="12"/>
  <c r="AN66" i="12"/>
  <c r="AK66" i="12"/>
  <c r="AH66" i="12"/>
  <c r="AB66" i="12"/>
  <c r="Y66" i="12"/>
  <c r="V66" i="12"/>
  <c r="S66" i="12"/>
  <c r="AC66" i="12" s="1"/>
  <c r="M66" i="12"/>
  <c r="J66" i="12"/>
  <c r="G66" i="12"/>
  <c r="D66" i="12"/>
  <c r="N66" i="12" s="1"/>
  <c r="AQ65" i="12"/>
  <c r="AN65" i="12"/>
  <c r="AK65" i="12"/>
  <c r="AH65" i="12"/>
  <c r="AR65" i="12" s="1"/>
  <c r="AB65" i="12"/>
  <c r="Y65" i="12"/>
  <c r="V65" i="12"/>
  <c r="S65" i="12"/>
  <c r="M65" i="12"/>
  <c r="J65" i="12"/>
  <c r="G65" i="12"/>
  <c r="D65" i="12"/>
  <c r="AQ64" i="12"/>
  <c r="AN64" i="12"/>
  <c r="AK64" i="12"/>
  <c r="AH64" i="12"/>
  <c r="AR64" i="12" s="1"/>
  <c r="AB64" i="12"/>
  <c r="Y64" i="12"/>
  <c r="V64" i="12"/>
  <c r="S64" i="12"/>
  <c r="M64" i="12"/>
  <c r="J64" i="12"/>
  <c r="G64" i="12"/>
  <c r="D64" i="12"/>
  <c r="AQ63" i="12"/>
  <c r="AN63" i="12"/>
  <c r="AN78" i="12" s="1"/>
  <c r="AK63" i="12"/>
  <c r="AK78" i="12" s="1"/>
  <c r="AH63" i="12"/>
  <c r="AB63" i="12"/>
  <c r="Y63" i="12"/>
  <c r="Y78" i="12" s="1"/>
  <c r="V63" i="12"/>
  <c r="S63" i="12"/>
  <c r="S78" i="12" s="1"/>
  <c r="M63" i="12"/>
  <c r="J63" i="12"/>
  <c r="G63" i="12"/>
  <c r="G78" i="12" s="1"/>
  <c r="D63" i="12"/>
  <c r="AQ58" i="12"/>
  <c r="AN58" i="12"/>
  <c r="AK58" i="12"/>
  <c r="AH58" i="12"/>
  <c r="AB58" i="12"/>
  <c r="Y58" i="12"/>
  <c r="V58" i="12"/>
  <c r="S58" i="12"/>
  <c r="AC58" i="12" s="1"/>
  <c r="M58" i="12"/>
  <c r="J58" i="12"/>
  <c r="G58" i="12"/>
  <c r="D58" i="12"/>
  <c r="AQ57" i="12"/>
  <c r="AN57" i="12"/>
  <c r="AK57" i="12"/>
  <c r="AH57" i="12"/>
  <c r="AR57" i="12" s="1"/>
  <c r="AB57" i="12"/>
  <c r="Y57" i="12"/>
  <c r="V57" i="12"/>
  <c r="S57" i="12"/>
  <c r="M57" i="12"/>
  <c r="J57" i="12"/>
  <c r="G57" i="12"/>
  <c r="D57" i="12"/>
  <c r="AQ56" i="12"/>
  <c r="AN56" i="12"/>
  <c r="AK56" i="12"/>
  <c r="AH56" i="12"/>
  <c r="AB56" i="12"/>
  <c r="Y56" i="12"/>
  <c r="V56" i="12"/>
  <c r="S56" i="12"/>
  <c r="AC56" i="12" s="1"/>
  <c r="M56" i="12"/>
  <c r="J56" i="12"/>
  <c r="G56" i="12"/>
  <c r="D56" i="12"/>
  <c r="AQ55" i="12"/>
  <c r="AN55" i="12"/>
  <c r="AK55" i="12"/>
  <c r="AH55" i="12"/>
  <c r="AR55" i="12" s="1"/>
  <c r="AB55" i="12"/>
  <c r="Y55" i="12"/>
  <c r="V55" i="12"/>
  <c r="S55" i="12"/>
  <c r="M55" i="12"/>
  <c r="J55" i="12"/>
  <c r="G55" i="12"/>
  <c r="D55" i="12"/>
  <c r="AQ54" i="12"/>
  <c r="AN54" i="12"/>
  <c r="AK54" i="12"/>
  <c r="AH54" i="12"/>
  <c r="AB54" i="12"/>
  <c r="Y54" i="12"/>
  <c r="V54" i="12"/>
  <c r="S54" i="12"/>
  <c r="M54" i="12"/>
  <c r="J54" i="12"/>
  <c r="G54" i="12"/>
  <c r="D54" i="12"/>
  <c r="AQ53" i="12"/>
  <c r="AN53" i="12"/>
  <c r="AK53" i="12"/>
  <c r="AH53" i="12"/>
  <c r="AR53" i="12" s="1"/>
  <c r="AB53" i="12"/>
  <c r="Y53" i="12"/>
  <c r="V53" i="12"/>
  <c r="S53" i="12"/>
  <c r="M53" i="12"/>
  <c r="J53" i="12"/>
  <c r="G53" i="12"/>
  <c r="D53" i="12"/>
  <c r="AQ52" i="12"/>
  <c r="AN52" i="12"/>
  <c r="AK52" i="12"/>
  <c r="AH52" i="12"/>
  <c r="AB52" i="12"/>
  <c r="Y52" i="12"/>
  <c r="V52" i="12"/>
  <c r="S52" i="12"/>
  <c r="M52" i="12"/>
  <c r="J52" i="12"/>
  <c r="G52" i="12"/>
  <c r="D52" i="12"/>
  <c r="AQ51" i="12"/>
  <c r="AN51" i="12"/>
  <c r="AK51" i="12"/>
  <c r="AH51" i="12"/>
  <c r="AB51" i="12"/>
  <c r="Y51" i="12"/>
  <c r="V51" i="12"/>
  <c r="S51" i="12"/>
  <c r="M51" i="12"/>
  <c r="J51" i="12"/>
  <c r="G51" i="12"/>
  <c r="D51" i="12"/>
  <c r="AQ50" i="12"/>
  <c r="AN50" i="12"/>
  <c r="AK50" i="12"/>
  <c r="AH50" i="12"/>
  <c r="AB50" i="12"/>
  <c r="Y50" i="12"/>
  <c r="V50" i="12"/>
  <c r="S50" i="12"/>
  <c r="M50" i="12"/>
  <c r="J50" i="12"/>
  <c r="G50" i="12"/>
  <c r="D50" i="12"/>
  <c r="AQ49" i="12"/>
  <c r="AN49" i="12"/>
  <c r="AK49" i="12"/>
  <c r="AH49" i="12"/>
  <c r="AB49" i="12"/>
  <c r="Y49" i="12"/>
  <c r="V49" i="12"/>
  <c r="S49" i="12"/>
  <c r="M49" i="12"/>
  <c r="J49" i="12"/>
  <c r="G49" i="12"/>
  <c r="D49" i="12"/>
  <c r="N49" i="12" s="1"/>
  <c r="AQ48" i="12"/>
  <c r="AN48" i="12"/>
  <c r="AK48" i="12"/>
  <c r="AH48" i="12"/>
  <c r="AB48" i="12"/>
  <c r="Y48" i="12"/>
  <c r="V48" i="12"/>
  <c r="S48" i="12"/>
  <c r="M48" i="12"/>
  <c r="J48" i="12"/>
  <c r="G48" i="12"/>
  <c r="D48" i="12"/>
  <c r="AQ47" i="12"/>
  <c r="AN47" i="12"/>
  <c r="AK47" i="12"/>
  <c r="AH47" i="12"/>
  <c r="AR47" i="12" s="1"/>
  <c r="AB47" i="12"/>
  <c r="Y47" i="12"/>
  <c r="V47" i="12"/>
  <c r="S47" i="12"/>
  <c r="M47" i="12"/>
  <c r="J47" i="12"/>
  <c r="G47" i="12"/>
  <c r="D47" i="12"/>
  <c r="AQ46" i="12"/>
  <c r="AN46" i="12"/>
  <c r="AK46" i="12"/>
  <c r="AH46" i="12"/>
  <c r="AB46" i="12"/>
  <c r="Y46" i="12"/>
  <c r="V46" i="12"/>
  <c r="S46" i="12"/>
  <c r="M46" i="12"/>
  <c r="J46" i="12"/>
  <c r="G46" i="12"/>
  <c r="D46" i="12"/>
  <c r="AQ45" i="12"/>
  <c r="AN45" i="12"/>
  <c r="AK45" i="12"/>
  <c r="AH45" i="12"/>
  <c r="AB45" i="12"/>
  <c r="Y45" i="12"/>
  <c r="V45" i="12"/>
  <c r="S45" i="12"/>
  <c r="M45" i="12"/>
  <c r="J45" i="12"/>
  <c r="G45" i="12"/>
  <c r="D45" i="12"/>
  <c r="AQ44" i="12"/>
  <c r="AQ59" i="12" s="1"/>
  <c r="AN44" i="12"/>
  <c r="AK44" i="12"/>
  <c r="AH44" i="12"/>
  <c r="AB44" i="12"/>
  <c r="Y44" i="12"/>
  <c r="V44" i="12"/>
  <c r="V59" i="12" s="1"/>
  <c r="S44" i="12"/>
  <c r="M44" i="12"/>
  <c r="M59" i="12" s="1"/>
  <c r="J44" i="12"/>
  <c r="G44" i="12"/>
  <c r="G59" i="12" s="1"/>
  <c r="D44" i="12"/>
  <c r="AQ39" i="12"/>
  <c r="AN39" i="12"/>
  <c r="AK39" i="12"/>
  <c r="AH39" i="12"/>
  <c r="AR39" i="12" s="1"/>
  <c r="AB39" i="12"/>
  <c r="Y39" i="12"/>
  <c r="V39" i="12"/>
  <c r="S39" i="12"/>
  <c r="M39" i="12"/>
  <c r="J39" i="12"/>
  <c r="G39" i="12"/>
  <c r="D39" i="12"/>
  <c r="AQ38" i="12"/>
  <c r="AN38" i="12"/>
  <c r="AK38" i="12"/>
  <c r="AH38" i="12"/>
  <c r="AR38" i="12" s="1"/>
  <c r="AB38" i="12"/>
  <c r="Y38" i="12"/>
  <c r="V38" i="12"/>
  <c r="S38" i="12"/>
  <c r="M38" i="12"/>
  <c r="J38" i="12"/>
  <c r="G38" i="12"/>
  <c r="D38" i="12"/>
  <c r="N38" i="12" s="1"/>
  <c r="AQ37" i="12"/>
  <c r="AN37" i="12"/>
  <c r="AK37" i="12"/>
  <c r="AH37" i="12"/>
  <c r="AB37" i="12"/>
  <c r="Y37" i="12"/>
  <c r="V37" i="12"/>
  <c r="S37" i="12"/>
  <c r="M37" i="12"/>
  <c r="J37" i="12"/>
  <c r="G37" i="12"/>
  <c r="D37" i="12"/>
  <c r="AQ36" i="12"/>
  <c r="AN36" i="12"/>
  <c r="AK36" i="12"/>
  <c r="AH36" i="12"/>
  <c r="AB36" i="12"/>
  <c r="Y36" i="12"/>
  <c r="V36" i="12"/>
  <c r="S36" i="12"/>
  <c r="M36" i="12"/>
  <c r="J36" i="12"/>
  <c r="G36" i="12"/>
  <c r="D36" i="12"/>
  <c r="AQ35" i="12"/>
  <c r="AN35" i="12"/>
  <c r="AK35" i="12"/>
  <c r="AH35" i="12"/>
  <c r="AB35" i="12"/>
  <c r="Y35" i="12"/>
  <c r="V35" i="12"/>
  <c r="S35" i="12"/>
  <c r="M35" i="12"/>
  <c r="J35" i="12"/>
  <c r="G35" i="12"/>
  <c r="D35" i="12"/>
  <c r="AQ34" i="12"/>
  <c r="AN34" i="12"/>
  <c r="AK34" i="12"/>
  <c r="AH34" i="12"/>
  <c r="AR34" i="12" s="1"/>
  <c r="AB34" i="12"/>
  <c r="Y34" i="12"/>
  <c r="V34" i="12"/>
  <c r="S34" i="12"/>
  <c r="AC34" i="12" s="1"/>
  <c r="M34" i="12"/>
  <c r="J34" i="12"/>
  <c r="G34" i="12"/>
  <c r="D34" i="12"/>
  <c r="AQ33" i="12"/>
  <c r="AN33" i="12"/>
  <c r="AK33" i="12"/>
  <c r="AH33" i="12"/>
  <c r="AB33" i="12"/>
  <c r="Y33" i="12"/>
  <c r="V33" i="12"/>
  <c r="S33" i="12"/>
  <c r="AC33" i="12" s="1"/>
  <c r="M33" i="12"/>
  <c r="J33" i="12"/>
  <c r="G33" i="12"/>
  <c r="D33" i="12"/>
  <c r="AQ32" i="12"/>
  <c r="AN32" i="12"/>
  <c r="AK32" i="12"/>
  <c r="AH32" i="12"/>
  <c r="AB32" i="12"/>
  <c r="Y32" i="12"/>
  <c r="V32" i="12"/>
  <c r="S32" i="12"/>
  <c r="M32" i="12"/>
  <c r="J32" i="12"/>
  <c r="G32" i="12"/>
  <c r="D32" i="12"/>
  <c r="AQ31" i="12"/>
  <c r="AN31" i="12"/>
  <c r="AK31" i="12"/>
  <c r="AH31" i="12"/>
  <c r="AB31" i="12"/>
  <c r="Y31" i="12"/>
  <c r="V31" i="12"/>
  <c r="S31" i="12"/>
  <c r="M31" i="12"/>
  <c r="J31" i="12"/>
  <c r="G31" i="12"/>
  <c r="D31" i="12"/>
  <c r="AQ30" i="12"/>
  <c r="AN30" i="12"/>
  <c r="AK30" i="12"/>
  <c r="AH30" i="12"/>
  <c r="AR30" i="12" s="1"/>
  <c r="AB30" i="12"/>
  <c r="Y30" i="12"/>
  <c r="V30" i="12"/>
  <c r="S30" i="12"/>
  <c r="M30" i="12"/>
  <c r="J30" i="12"/>
  <c r="G30" i="12"/>
  <c r="D30" i="12"/>
  <c r="AQ29" i="12"/>
  <c r="AN29" i="12"/>
  <c r="AK29" i="12"/>
  <c r="AH29" i="12"/>
  <c r="AB29" i="12"/>
  <c r="Y29" i="12"/>
  <c r="V29" i="12"/>
  <c r="S29" i="12"/>
  <c r="M29" i="12"/>
  <c r="J29" i="12"/>
  <c r="G29" i="12"/>
  <c r="D29" i="12"/>
  <c r="N29" i="12" s="1"/>
  <c r="AQ28" i="12"/>
  <c r="AN28" i="12"/>
  <c r="AK28" i="12"/>
  <c r="AH28" i="12"/>
  <c r="AB28" i="12"/>
  <c r="Y28" i="12"/>
  <c r="V28" i="12"/>
  <c r="S28" i="12"/>
  <c r="M28" i="12"/>
  <c r="J28" i="12"/>
  <c r="G28" i="12"/>
  <c r="D28" i="12"/>
  <c r="AQ27" i="12"/>
  <c r="AN27" i="12"/>
  <c r="AK27" i="12"/>
  <c r="AH27" i="12"/>
  <c r="AB27" i="12"/>
  <c r="Y27" i="12"/>
  <c r="V27" i="12"/>
  <c r="S27" i="12"/>
  <c r="AC27" i="12" s="1"/>
  <c r="M27" i="12"/>
  <c r="J27" i="12"/>
  <c r="G27" i="12"/>
  <c r="D27" i="12"/>
  <c r="AQ26" i="12"/>
  <c r="AN26" i="12"/>
  <c r="AK26" i="12"/>
  <c r="AH26" i="12"/>
  <c r="AB26" i="12"/>
  <c r="Y26" i="12"/>
  <c r="V26" i="12"/>
  <c r="S26" i="12"/>
  <c r="AC26" i="12" s="1"/>
  <c r="M26" i="12"/>
  <c r="J26" i="12"/>
  <c r="G26" i="12"/>
  <c r="D26" i="12"/>
  <c r="AQ25" i="12"/>
  <c r="AN25" i="12"/>
  <c r="AK25" i="12"/>
  <c r="AH25" i="12"/>
  <c r="AB25" i="12"/>
  <c r="Y25" i="12"/>
  <c r="Y40" i="12" s="1"/>
  <c r="V25" i="12"/>
  <c r="S25" i="12"/>
  <c r="M25" i="12"/>
  <c r="J25" i="12"/>
  <c r="G25" i="12"/>
  <c r="D25" i="12"/>
  <c r="AQ20" i="12"/>
  <c r="AN20" i="12"/>
  <c r="AK20" i="12"/>
  <c r="AH20" i="12"/>
  <c r="AB20" i="12"/>
  <c r="Y20" i="12"/>
  <c r="V20" i="12"/>
  <c r="S20" i="12"/>
  <c r="AC20" i="12" s="1"/>
  <c r="M20" i="12"/>
  <c r="J20" i="12"/>
  <c r="G20" i="12"/>
  <c r="D20" i="12"/>
  <c r="N20" i="12" s="1"/>
  <c r="AQ19" i="12"/>
  <c r="AN19" i="12"/>
  <c r="AK19" i="12"/>
  <c r="AH19" i="12"/>
  <c r="AB19" i="12"/>
  <c r="Y19" i="12"/>
  <c r="V19" i="12"/>
  <c r="S19" i="12"/>
  <c r="AC19" i="12" s="1"/>
  <c r="M19" i="12"/>
  <c r="J19" i="12"/>
  <c r="G19" i="12"/>
  <c r="D19" i="12"/>
  <c r="AQ18" i="12"/>
  <c r="AN18" i="12"/>
  <c r="AK18" i="12"/>
  <c r="AH18" i="12"/>
  <c r="AB18" i="12"/>
  <c r="Y18" i="12"/>
  <c r="V18" i="12"/>
  <c r="S18" i="12"/>
  <c r="M18" i="12"/>
  <c r="J18" i="12"/>
  <c r="G18" i="12"/>
  <c r="D18" i="12"/>
  <c r="AQ17" i="12"/>
  <c r="AN17" i="12"/>
  <c r="AK17" i="12"/>
  <c r="AH17" i="12"/>
  <c r="AR17" i="12" s="1"/>
  <c r="AB17" i="12"/>
  <c r="Y17" i="12"/>
  <c r="V17" i="12"/>
  <c r="S17" i="12"/>
  <c r="AC17" i="12" s="1"/>
  <c r="M17" i="12"/>
  <c r="J17" i="12"/>
  <c r="G17" i="12"/>
  <c r="D17" i="12"/>
  <c r="AQ16" i="12"/>
  <c r="AN16" i="12"/>
  <c r="AK16" i="12"/>
  <c r="AH16" i="12"/>
  <c r="AB16" i="12"/>
  <c r="Y16" i="12"/>
  <c r="V16" i="12"/>
  <c r="S16" i="12"/>
  <c r="M16" i="12"/>
  <c r="J16" i="12"/>
  <c r="G16" i="12"/>
  <c r="D16" i="12"/>
  <c r="AQ15" i="12"/>
  <c r="AN15" i="12"/>
  <c r="AK15" i="12"/>
  <c r="AH15" i="12"/>
  <c r="AR15" i="12" s="1"/>
  <c r="AB15" i="12"/>
  <c r="Y15" i="12"/>
  <c r="V15" i="12"/>
  <c r="S15" i="12"/>
  <c r="M15" i="12"/>
  <c r="J15" i="12"/>
  <c r="G15" i="12"/>
  <c r="D15" i="12"/>
  <c r="AQ14" i="12"/>
  <c r="AN14" i="12"/>
  <c r="AK14" i="12"/>
  <c r="AH14" i="12"/>
  <c r="AR14" i="12" s="1"/>
  <c r="AB14" i="12"/>
  <c r="Y14" i="12"/>
  <c r="V14" i="12"/>
  <c r="S14" i="12"/>
  <c r="M14" i="12"/>
  <c r="J14" i="12"/>
  <c r="G14" i="12"/>
  <c r="D14" i="12"/>
  <c r="AQ13" i="12"/>
  <c r="AN13" i="12"/>
  <c r="AK13" i="12"/>
  <c r="AH13" i="12"/>
  <c r="AB13" i="12"/>
  <c r="Y13" i="12"/>
  <c r="V13" i="12"/>
  <c r="S13" i="12"/>
  <c r="AC13" i="12" s="1"/>
  <c r="M13" i="12"/>
  <c r="J13" i="12"/>
  <c r="G13" i="12"/>
  <c r="D13" i="12"/>
  <c r="AQ12" i="12"/>
  <c r="AN12" i="12"/>
  <c r="AK12" i="12"/>
  <c r="AH12" i="12"/>
  <c r="AB12" i="12"/>
  <c r="Y12" i="12"/>
  <c r="V12" i="12"/>
  <c r="S12" i="12"/>
  <c r="M12" i="12"/>
  <c r="J12" i="12"/>
  <c r="G12" i="12"/>
  <c r="D12" i="12"/>
  <c r="AQ11" i="12"/>
  <c r="AN11" i="12"/>
  <c r="AK11" i="12"/>
  <c r="AH11" i="12"/>
  <c r="AB11" i="12"/>
  <c r="Y11" i="12"/>
  <c r="V11" i="12"/>
  <c r="S11" i="12"/>
  <c r="AC11" i="12" s="1"/>
  <c r="M11" i="12"/>
  <c r="J11" i="12"/>
  <c r="G11" i="12"/>
  <c r="D11" i="12"/>
  <c r="AQ10" i="12"/>
  <c r="AN10" i="12"/>
  <c r="AK10" i="12"/>
  <c r="AH10" i="12"/>
  <c r="AR10" i="12" s="1"/>
  <c r="AB10" i="12"/>
  <c r="Y10" i="12"/>
  <c r="V10" i="12"/>
  <c r="S10" i="12"/>
  <c r="M10" i="12"/>
  <c r="J10" i="12"/>
  <c r="G10" i="12"/>
  <c r="D10" i="12"/>
  <c r="AQ9" i="12"/>
  <c r="AN9" i="12"/>
  <c r="AK9" i="12"/>
  <c r="AH9" i="12"/>
  <c r="AB9" i="12"/>
  <c r="Y9" i="12"/>
  <c r="V9" i="12"/>
  <c r="S9" i="12"/>
  <c r="M9" i="12"/>
  <c r="J9" i="12"/>
  <c r="G9" i="12"/>
  <c r="D9" i="12"/>
  <c r="N9" i="12" s="1"/>
  <c r="AQ8" i="12"/>
  <c r="AN8" i="12"/>
  <c r="AK8" i="12"/>
  <c r="AH8" i="12"/>
  <c r="AB8" i="12"/>
  <c r="Y8" i="12"/>
  <c r="V8" i="12"/>
  <c r="S8" i="12"/>
  <c r="M8" i="12"/>
  <c r="J8" i="12"/>
  <c r="G8" i="12"/>
  <c r="D8" i="12"/>
  <c r="N8" i="12" s="1"/>
  <c r="AQ7" i="12"/>
  <c r="AN7" i="12"/>
  <c r="AK7" i="12"/>
  <c r="AH7" i="12"/>
  <c r="AB7" i="12"/>
  <c r="Y7" i="12"/>
  <c r="V7" i="12"/>
  <c r="S7" i="12"/>
  <c r="M7" i="12"/>
  <c r="J7" i="12"/>
  <c r="G7" i="12"/>
  <c r="D7" i="12"/>
  <c r="AQ6" i="12"/>
  <c r="AN6" i="12"/>
  <c r="AK6" i="12"/>
  <c r="AH6" i="12"/>
  <c r="AR6" i="12" s="1"/>
  <c r="AB6" i="12"/>
  <c r="Y6" i="12"/>
  <c r="V6" i="12"/>
  <c r="S6" i="12"/>
  <c r="M6" i="12"/>
  <c r="J6" i="12"/>
  <c r="G6" i="12"/>
  <c r="D6" i="12"/>
  <c r="N6" i="12" s="1"/>
  <c r="AB191" i="11"/>
  <c r="Y191" i="11"/>
  <c r="V191" i="11"/>
  <c r="S191" i="11"/>
  <c r="M191" i="11"/>
  <c r="J191" i="11"/>
  <c r="G191" i="11"/>
  <c r="D191" i="11"/>
  <c r="AB190" i="11"/>
  <c r="Y190" i="11"/>
  <c r="V190" i="11"/>
  <c r="S190" i="11"/>
  <c r="M190" i="11"/>
  <c r="J190" i="11"/>
  <c r="G190" i="11"/>
  <c r="D190" i="11"/>
  <c r="N190" i="11" s="1"/>
  <c r="AB189" i="11"/>
  <c r="Y189" i="11"/>
  <c r="V189" i="11"/>
  <c r="S189" i="11"/>
  <c r="M189" i="11"/>
  <c r="J189" i="11"/>
  <c r="G189" i="11"/>
  <c r="D189" i="11"/>
  <c r="AB188" i="11"/>
  <c r="Y188" i="11"/>
  <c r="V188" i="11"/>
  <c r="S188" i="11"/>
  <c r="M188" i="11"/>
  <c r="J188" i="11"/>
  <c r="G188" i="11"/>
  <c r="D188" i="11"/>
  <c r="AB187" i="11"/>
  <c r="Y187" i="11"/>
  <c r="V187" i="11"/>
  <c r="S187" i="11"/>
  <c r="AC187" i="11" s="1"/>
  <c r="M187" i="11"/>
  <c r="J187" i="11"/>
  <c r="G187" i="11"/>
  <c r="D187" i="11"/>
  <c r="AB186" i="11"/>
  <c r="Y186" i="11"/>
  <c r="V186" i="11"/>
  <c r="S186" i="11"/>
  <c r="M186" i="11"/>
  <c r="J186" i="11"/>
  <c r="G186" i="11"/>
  <c r="D186" i="11"/>
  <c r="N186" i="11" s="1"/>
  <c r="AB185" i="11"/>
  <c r="Y185" i="11"/>
  <c r="V185" i="11"/>
  <c r="S185" i="11"/>
  <c r="M185" i="11"/>
  <c r="J185" i="11"/>
  <c r="G185" i="11"/>
  <c r="D185" i="11"/>
  <c r="N185" i="11" s="1"/>
  <c r="AB184" i="11"/>
  <c r="Y184" i="11"/>
  <c r="V184" i="11"/>
  <c r="S184" i="11"/>
  <c r="M184" i="11"/>
  <c r="J184" i="11"/>
  <c r="G184" i="11"/>
  <c r="D184" i="11"/>
  <c r="N184" i="11" s="1"/>
  <c r="AB183" i="11"/>
  <c r="Y183" i="11"/>
  <c r="V183" i="11"/>
  <c r="S183" i="11"/>
  <c r="AC183" i="11" s="1"/>
  <c r="M183" i="11"/>
  <c r="J183" i="11"/>
  <c r="G183" i="11"/>
  <c r="D183" i="11"/>
  <c r="N183" i="11" s="1"/>
  <c r="AB182" i="11"/>
  <c r="Y182" i="11"/>
  <c r="V182" i="11"/>
  <c r="S182" i="11"/>
  <c r="M182" i="11"/>
  <c r="J182" i="11"/>
  <c r="G182" i="11"/>
  <c r="D182" i="11"/>
  <c r="N182" i="11" s="1"/>
  <c r="AB181" i="11"/>
  <c r="Y181" i="11"/>
  <c r="V181" i="11"/>
  <c r="S181" i="11"/>
  <c r="AC181" i="11" s="1"/>
  <c r="M181" i="11"/>
  <c r="J181" i="11"/>
  <c r="G181" i="11"/>
  <c r="D181" i="11"/>
  <c r="AB180" i="11"/>
  <c r="Y180" i="11"/>
  <c r="V180" i="11"/>
  <c r="S180" i="11"/>
  <c r="M180" i="11"/>
  <c r="J180" i="11"/>
  <c r="G180" i="11"/>
  <c r="D180" i="11"/>
  <c r="N180" i="11" s="1"/>
  <c r="AB179" i="11"/>
  <c r="Y179" i="11"/>
  <c r="V179" i="11"/>
  <c r="S179" i="11"/>
  <c r="M179" i="11"/>
  <c r="J179" i="11"/>
  <c r="G179" i="11"/>
  <c r="D179" i="11"/>
  <c r="AB178" i="11"/>
  <c r="Y178" i="11"/>
  <c r="V178" i="11"/>
  <c r="S178" i="11"/>
  <c r="M178" i="11"/>
  <c r="J178" i="11"/>
  <c r="G178" i="11"/>
  <c r="D178" i="11"/>
  <c r="N178" i="11" s="1"/>
  <c r="AB177" i="11"/>
  <c r="Y177" i="11"/>
  <c r="Y192" i="11" s="1"/>
  <c r="V177" i="11"/>
  <c r="V192" i="11" s="1"/>
  <c r="S177" i="11"/>
  <c r="M177" i="11"/>
  <c r="J177" i="11"/>
  <c r="J192" i="11" s="1"/>
  <c r="G177" i="11"/>
  <c r="D177" i="11"/>
  <c r="AB172" i="11"/>
  <c r="Y172" i="11"/>
  <c r="V172" i="11"/>
  <c r="S172" i="11"/>
  <c r="M172" i="11"/>
  <c r="J172" i="11"/>
  <c r="G172" i="11"/>
  <c r="D172" i="11"/>
  <c r="N172" i="11" s="1"/>
  <c r="AB171" i="11"/>
  <c r="Y171" i="11"/>
  <c r="V171" i="11"/>
  <c r="S171" i="11"/>
  <c r="AC171" i="11" s="1"/>
  <c r="M171" i="11"/>
  <c r="J171" i="11"/>
  <c r="G171" i="11"/>
  <c r="D171" i="11"/>
  <c r="AB170" i="11"/>
  <c r="Y170" i="11"/>
  <c r="V170" i="11"/>
  <c r="S170" i="11"/>
  <c r="AC170" i="11" s="1"/>
  <c r="M170" i="11"/>
  <c r="J170" i="11"/>
  <c r="G170" i="11"/>
  <c r="D170" i="11"/>
  <c r="AB169" i="11"/>
  <c r="Y169" i="11"/>
  <c r="V169" i="11"/>
  <c r="S169" i="11"/>
  <c r="AC169" i="11" s="1"/>
  <c r="M169" i="11"/>
  <c r="J169" i="11"/>
  <c r="G169" i="11"/>
  <c r="D169" i="11"/>
  <c r="N169" i="11" s="1"/>
  <c r="AB168" i="11"/>
  <c r="Y168" i="11"/>
  <c r="V168" i="11"/>
  <c r="S168" i="11"/>
  <c r="M168" i="11"/>
  <c r="J168" i="11"/>
  <c r="G168" i="11"/>
  <c r="D168" i="11"/>
  <c r="N168" i="11" s="1"/>
  <c r="AB167" i="11"/>
  <c r="Y167" i="11"/>
  <c r="V167" i="11"/>
  <c r="S167" i="11"/>
  <c r="M167" i="11"/>
  <c r="J167" i="11"/>
  <c r="G167" i="11"/>
  <c r="D167" i="11"/>
  <c r="N167" i="11" s="1"/>
  <c r="AB166" i="11"/>
  <c r="Y166" i="11"/>
  <c r="V166" i="11"/>
  <c r="S166" i="11"/>
  <c r="M166" i="11"/>
  <c r="J166" i="11"/>
  <c r="G166" i="11"/>
  <c r="D166" i="11"/>
  <c r="N166" i="11" s="1"/>
  <c r="AB165" i="11"/>
  <c r="Y165" i="11"/>
  <c r="V165" i="11"/>
  <c r="S165" i="11"/>
  <c r="AC165" i="11" s="1"/>
  <c r="M165" i="11"/>
  <c r="J165" i="11"/>
  <c r="G165" i="11"/>
  <c r="D165" i="11"/>
  <c r="N165" i="11" s="1"/>
  <c r="AB164" i="11"/>
  <c r="Y164" i="11"/>
  <c r="V164" i="11"/>
  <c r="S164" i="11"/>
  <c r="M164" i="11"/>
  <c r="J164" i="11"/>
  <c r="G164" i="11"/>
  <c r="D164" i="11"/>
  <c r="N164" i="11" s="1"/>
  <c r="AB163" i="11"/>
  <c r="Y163" i="11"/>
  <c r="V163" i="11"/>
  <c r="S163" i="11"/>
  <c r="AC163" i="11" s="1"/>
  <c r="M163" i="11"/>
  <c r="J163" i="11"/>
  <c r="G163" i="11"/>
  <c r="D163" i="11"/>
  <c r="N163" i="11" s="1"/>
  <c r="AB162" i="11"/>
  <c r="Y162" i="11"/>
  <c r="V162" i="11"/>
  <c r="S162" i="11"/>
  <c r="AC162" i="11" s="1"/>
  <c r="M162" i="11"/>
  <c r="J162" i="11"/>
  <c r="G162" i="11"/>
  <c r="D162" i="11"/>
  <c r="N162" i="11" s="1"/>
  <c r="AB161" i="11"/>
  <c r="Y161" i="11"/>
  <c r="V161" i="11"/>
  <c r="S161" i="11"/>
  <c r="M161" i="11"/>
  <c r="J161" i="11"/>
  <c r="G161" i="11"/>
  <c r="D161" i="11"/>
  <c r="AB160" i="11"/>
  <c r="Y160" i="11"/>
  <c r="V160" i="11"/>
  <c r="S160" i="11"/>
  <c r="M160" i="11"/>
  <c r="J160" i="11"/>
  <c r="G160" i="11"/>
  <c r="D160" i="11"/>
  <c r="AB159" i="11"/>
  <c r="Y159" i="11"/>
  <c r="V159" i="11"/>
  <c r="S159" i="11"/>
  <c r="M159" i="11"/>
  <c r="J159" i="11"/>
  <c r="G159" i="11"/>
  <c r="D159" i="11"/>
  <c r="N159" i="11" s="1"/>
  <c r="AB158" i="11"/>
  <c r="AB173" i="11" s="1"/>
  <c r="Y158" i="11"/>
  <c r="Y173" i="11" s="1"/>
  <c r="V158" i="11"/>
  <c r="S158" i="11"/>
  <c r="S173" i="11" s="1"/>
  <c r="M158" i="11"/>
  <c r="M173" i="11" s="1"/>
  <c r="J158" i="11"/>
  <c r="G158" i="11"/>
  <c r="D158" i="11"/>
  <c r="AB153" i="11"/>
  <c r="Y153" i="11"/>
  <c r="V153" i="11"/>
  <c r="S153" i="11"/>
  <c r="M153" i="11"/>
  <c r="J153" i="11"/>
  <c r="G153" i="11"/>
  <c r="D153" i="11"/>
  <c r="AB152" i="11"/>
  <c r="Y152" i="11"/>
  <c r="V152" i="11"/>
  <c r="S152" i="11"/>
  <c r="M152" i="11"/>
  <c r="J152" i="11"/>
  <c r="G152" i="11"/>
  <c r="D152" i="11"/>
  <c r="AB151" i="11"/>
  <c r="Y151" i="11"/>
  <c r="V151" i="11"/>
  <c r="S151" i="11"/>
  <c r="AC151" i="11" s="1"/>
  <c r="M151" i="11"/>
  <c r="J151" i="11"/>
  <c r="G151" i="11"/>
  <c r="D151" i="11"/>
  <c r="AB150" i="11"/>
  <c r="Y150" i="11"/>
  <c r="V150" i="11"/>
  <c r="S150" i="11"/>
  <c r="M150" i="11"/>
  <c r="J150" i="11"/>
  <c r="G150" i="11"/>
  <c r="D150" i="11"/>
  <c r="AB149" i="11"/>
  <c r="Y149" i="11"/>
  <c r="V149" i="11"/>
  <c r="S149" i="11"/>
  <c r="M149" i="11"/>
  <c r="J149" i="11"/>
  <c r="G149" i="11"/>
  <c r="D149" i="11"/>
  <c r="N149" i="11" s="1"/>
  <c r="AB148" i="11"/>
  <c r="Y148" i="11"/>
  <c r="V148" i="11"/>
  <c r="S148" i="11"/>
  <c r="M148" i="11"/>
  <c r="J148" i="11"/>
  <c r="G148" i="11"/>
  <c r="D148" i="11"/>
  <c r="N148" i="11" s="1"/>
  <c r="AB147" i="11"/>
  <c r="Y147" i="11"/>
  <c r="V147" i="11"/>
  <c r="S147" i="11"/>
  <c r="AC147" i="11" s="1"/>
  <c r="M147" i="11"/>
  <c r="J147" i="11"/>
  <c r="G147" i="11"/>
  <c r="D147" i="11"/>
  <c r="AB146" i="11"/>
  <c r="Y146" i="11"/>
  <c r="V146" i="11"/>
  <c r="S146" i="11"/>
  <c r="M146" i="11"/>
  <c r="J146" i="11"/>
  <c r="G146" i="11"/>
  <c r="D146" i="11"/>
  <c r="AB145" i="11"/>
  <c r="Y145" i="11"/>
  <c r="V145" i="11"/>
  <c r="S145" i="11"/>
  <c r="M145" i="11"/>
  <c r="J145" i="11"/>
  <c r="G145" i="11"/>
  <c r="D145" i="11"/>
  <c r="AB144" i="11"/>
  <c r="Y144" i="11"/>
  <c r="V144" i="11"/>
  <c r="S144" i="11"/>
  <c r="M144" i="11"/>
  <c r="J144" i="11"/>
  <c r="G144" i="11"/>
  <c r="D144" i="11"/>
  <c r="AB143" i="11"/>
  <c r="Y143" i="11"/>
  <c r="V143" i="11"/>
  <c r="S143" i="11"/>
  <c r="M143" i="11"/>
  <c r="J143" i="11"/>
  <c r="G143" i="11"/>
  <c r="D143" i="11"/>
  <c r="N143" i="11" s="1"/>
  <c r="AB142" i="11"/>
  <c r="Y142" i="11"/>
  <c r="V142" i="11"/>
  <c r="S142" i="11"/>
  <c r="M142" i="11"/>
  <c r="J142" i="11"/>
  <c r="G142" i="11"/>
  <c r="D142" i="11"/>
  <c r="AB141" i="11"/>
  <c r="Y141" i="11"/>
  <c r="V141" i="11"/>
  <c r="S141" i="11"/>
  <c r="M141" i="11"/>
  <c r="J141" i="11"/>
  <c r="G141" i="11"/>
  <c r="D141" i="11"/>
  <c r="AB140" i="11"/>
  <c r="Y140" i="11"/>
  <c r="V140" i="11"/>
  <c r="S140" i="11"/>
  <c r="AC140" i="11" s="1"/>
  <c r="M140" i="11"/>
  <c r="J140" i="11"/>
  <c r="G140" i="11"/>
  <c r="D140" i="11"/>
  <c r="N140" i="11" s="1"/>
  <c r="AB139" i="11"/>
  <c r="Y139" i="11"/>
  <c r="V139" i="11"/>
  <c r="S139" i="11"/>
  <c r="S154" i="11" s="1"/>
  <c r="M139" i="11"/>
  <c r="M154" i="11" s="1"/>
  <c r="J139" i="11"/>
  <c r="G139" i="11"/>
  <c r="D139" i="11"/>
  <c r="AB134" i="11"/>
  <c r="Y134" i="11"/>
  <c r="V134" i="11"/>
  <c r="S134" i="11"/>
  <c r="M134" i="11"/>
  <c r="J134" i="11"/>
  <c r="G134" i="11"/>
  <c r="D134" i="11"/>
  <c r="AB133" i="11"/>
  <c r="Y133" i="11"/>
  <c r="V133" i="11"/>
  <c r="S133" i="11"/>
  <c r="M133" i="11"/>
  <c r="J133" i="11"/>
  <c r="G133" i="11"/>
  <c r="D133" i="11"/>
  <c r="AB132" i="11"/>
  <c r="Y132" i="11"/>
  <c r="V132" i="11"/>
  <c r="S132" i="11"/>
  <c r="AC132" i="11" s="1"/>
  <c r="M132" i="11"/>
  <c r="J132" i="11"/>
  <c r="G132" i="11"/>
  <c r="D132" i="11"/>
  <c r="AB131" i="11"/>
  <c r="Y131" i="11"/>
  <c r="V131" i="11"/>
  <c r="S131" i="11"/>
  <c r="M131" i="11"/>
  <c r="J131" i="11"/>
  <c r="G131" i="11"/>
  <c r="D131" i="11"/>
  <c r="N131" i="11" s="1"/>
  <c r="AB130" i="11"/>
  <c r="Y130" i="11"/>
  <c r="V130" i="11"/>
  <c r="S130" i="11"/>
  <c r="M130" i="11"/>
  <c r="J130" i="11"/>
  <c r="G130" i="11"/>
  <c r="D130" i="11"/>
  <c r="AB129" i="11"/>
  <c r="Y129" i="11"/>
  <c r="V129" i="11"/>
  <c r="S129" i="11"/>
  <c r="M129" i="11"/>
  <c r="J129" i="11"/>
  <c r="G129" i="11"/>
  <c r="D129" i="11"/>
  <c r="AB128" i="11"/>
  <c r="Y128" i="11"/>
  <c r="V128" i="11"/>
  <c r="S128" i="11"/>
  <c r="AC128" i="11" s="1"/>
  <c r="M128" i="11"/>
  <c r="J128" i="11"/>
  <c r="G128" i="11"/>
  <c r="D128" i="11"/>
  <c r="AB127" i="11"/>
  <c r="Y127" i="11"/>
  <c r="V127" i="11"/>
  <c r="S127" i="11"/>
  <c r="M127" i="11"/>
  <c r="J127" i="11"/>
  <c r="G127" i="11"/>
  <c r="D127" i="11"/>
  <c r="N127" i="11" s="1"/>
  <c r="AB126" i="11"/>
  <c r="Y126" i="11"/>
  <c r="V126" i="11"/>
  <c r="S126" i="11"/>
  <c r="M126" i="11"/>
  <c r="J126" i="11"/>
  <c r="G126" i="11"/>
  <c r="D126" i="11"/>
  <c r="AB125" i="11"/>
  <c r="Y125" i="11"/>
  <c r="V125" i="11"/>
  <c r="S125" i="11"/>
  <c r="M125" i="11"/>
  <c r="J125" i="11"/>
  <c r="G125" i="11"/>
  <c r="D125" i="11"/>
  <c r="AB124" i="11"/>
  <c r="Y124" i="11"/>
  <c r="V124" i="11"/>
  <c r="S124" i="11"/>
  <c r="M124" i="11"/>
  <c r="J124" i="11"/>
  <c r="G124" i="11"/>
  <c r="D124" i="11"/>
  <c r="AB123" i="11"/>
  <c r="Y123" i="11"/>
  <c r="V123" i="11"/>
  <c r="S123" i="11"/>
  <c r="M123" i="11"/>
  <c r="J123" i="11"/>
  <c r="G123" i="11"/>
  <c r="D123" i="11"/>
  <c r="AB122" i="11"/>
  <c r="Y122" i="11"/>
  <c r="V122" i="11"/>
  <c r="S122" i="11"/>
  <c r="M122" i="11"/>
  <c r="J122" i="11"/>
  <c r="G122" i="11"/>
  <c r="D122" i="11"/>
  <c r="AB121" i="11"/>
  <c r="Y121" i="11"/>
  <c r="V121" i="11"/>
  <c r="S121" i="11"/>
  <c r="M121" i="11"/>
  <c r="J121" i="11"/>
  <c r="G121" i="11"/>
  <c r="D121" i="11"/>
  <c r="AB120" i="11"/>
  <c r="Y120" i="11"/>
  <c r="V120" i="11"/>
  <c r="S120" i="11"/>
  <c r="S135" i="11" s="1"/>
  <c r="M120" i="11"/>
  <c r="J120" i="11"/>
  <c r="G120" i="11"/>
  <c r="D120" i="11"/>
  <c r="AB115" i="11"/>
  <c r="Y115" i="11"/>
  <c r="V115" i="11"/>
  <c r="S115" i="11"/>
  <c r="M115" i="11"/>
  <c r="J115" i="11"/>
  <c r="G115" i="11"/>
  <c r="D115" i="11"/>
  <c r="AB114" i="11"/>
  <c r="Y114" i="11"/>
  <c r="V114" i="11"/>
  <c r="S114" i="11"/>
  <c r="M114" i="11"/>
  <c r="J114" i="11"/>
  <c r="G114" i="11"/>
  <c r="D114" i="11"/>
  <c r="N114" i="11" s="1"/>
  <c r="AB113" i="11"/>
  <c r="Y113" i="11"/>
  <c r="V113" i="11"/>
  <c r="S113" i="11"/>
  <c r="M113" i="11"/>
  <c r="J113" i="11"/>
  <c r="G113" i="11"/>
  <c r="D113" i="11"/>
  <c r="AB112" i="11"/>
  <c r="Y112" i="11"/>
  <c r="V112" i="11"/>
  <c r="S112" i="11"/>
  <c r="M112" i="11"/>
  <c r="J112" i="11"/>
  <c r="G112" i="11"/>
  <c r="D112" i="11"/>
  <c r="AB111" i="11"/>
  <c r="Y111" i="11"/>
  <c r="V111" i="11"/>
  <c r="S111" i="11"/>
  <c r="M111" i="11"/>
  <c r="J111" i="11"/>
  <c r="G111" i="11"/>
  <c r="D111" i="11"/>
  <c r="N111" i="11" s="1"/>
  <c r="AB110" i="11"/>
  <c r="Y110" i="11"/>
  <c r="V110" i="11"/>
  <c r="S110" i="11"/>
  <c r="M110" i="11"/>
  <c r="J110" i="11"/>
  <c r="G110" i="11"/>
  <c r="D110" i="11"/>
  <c r="N110" i="11" s="1"/>
  <c r="AB109" i="11"/>
  <c r="Y109" i="11"/>
  <c r="V109" i="11"/>
  <c r="S109" i="11"/>
  <c r="M109" i="11"/>
  <c r="J109" i="11"/>
  <c r="G109" i="11"/>
  <c r="D109" i="11"/>
  <c r="AB108" i="11"/>
  <c r="Y108" i="11"/>
  <c r="V108" i="11"/>
  <c r="S108" i="11"/>
  <c r="M108" i="11"/>
  <c r="J108" i="11"/>
  <c r="G108" i="11"/>
  <c r="D108" i="11"/>
  <c r="AB107" i="11"/>
  <c r="Y107" i="11"/>
  <c r="V107" i="11"/>
  <c r="S107" i="11"/>
  <c r="M107" i="11"/>
  <c r="J107" i="11"/>
  <c r="G107" i="11"/>
  <c r="D107" i="11"/>
  <c r="N107" i="11" s="1"/>
  <c r="AB106" i="11"/>
  <c r="Y106" i="11"/>
  <c r="V106" i="11"/>
  <c r="S106" i="11"/>
  <c r="M106" i="11"/>
  <c r="J106" i="11"/>
  <c r="G106" i="11"/>
  <c r="D106" i="11"/>
  <c r="AB105" i="11"/>
  <c r="Y105" i="11"/>
  <c r="V105" i="11"/>
  <c r="S105" i="11"/>
  <c r="M105" i="11"/>
  <c r="J105" i="11"/>
  <c r="G105" i="11"/>
  <c r="D105" i="11"/>
  <c r="AB104" i="11"/>
  <c r="Y104" i="11"/>
  <c r="V104" i="11"/>
  <c r="S104" i="11"/>
  <c r="M104" i="11"/>
  <c r="J104" i="11"/>
  <c r="G104" i="11"/>
  <c r="D104" i="11"/>
  <c r="N104" i="11" s="1"/>
  <c r="AB103" i="11"/>
  <c r="Y103" i="11"/>
  <c r="V103" i="11"/>
  <c r="S103" i="11"/>
  <c r="M103" i="11"/>
  <c r="J103" i="11"/>
  <c r="G103" i="11"/>
  <c r="D103" i="11"/>
  <c r="AB102" i="11"/>
  <c r="Y102" i="11"/>
  <c r="V102" i="11"/>
  <c r="S102" i="11"/>
  <c r="M102" i="11"/>
  <c r="J102" i="11"/>
  <c r="G102" i="11"/>
  <c r="D102" i="11"/>
  <c r="N102" i="11" s="1"/>
  <c r="AB101" i="11"/>
  <c r="AB116" i="11" s="1"/>
  <c r="Y101" i="11"/>
  <c r="V101" i="11"/>
  <c r="S101" i="11"/>
  <c r="S116" i="11" s="1"/>
  <c r="M101" i="11"/>
  <c r="J101" i="11"/>
  <c r="G101" i="11"/>
  <c r="D101" i="11"/>
  <c r="AQ96" i="11"/>
  <c r="AN96" i="11"/>
  <c r="AK96" i="11"/>
  <c r="AH96" i="11"/>
  <c r="AR96" i="11" s="1"/>
  <c r="AB96" i="11"/>
  <c r="Y96" i="11"/>
  <c r="V96" i="11"/>
  <c r="S96" i="11"/>
  <c r="AC96" i="11" s="1"/>
  <c r="M96" i="11"/>
  <c r="J96" i="11"/>
  <c r="G96" i="11"/>
  <c r="D96" i="11"/>
  <c r="AQ95" i="11"/>
  <c r="AN95" i="11"/>
  <c r="AK95" i="11"/>
  <c r="AH95" i="11"/>
  <c r="AR95" i="11" s="1"/>
  <c r="AB95" i="11"/>
  <c r="Y95" i="11"/>
  <c r="V95" i="11"/>
  <c r="S95" i="11"/>
  <c r="AC95" i="11" s="1"/>
  <c r="M95" i="11"/>
  <c r="J95" i="11"/>
  <c r="G95" i="11"/>
  <c r="D95" i="11"/>
  <c r="N95" i="11" s="1"/>
  <c r="AQ94" i="11"/>
  <c r="AN94" i="11"/>
  <c r="AK94" i="11"/>
  <c r="AH94" i="11"/>
  <c r="AR94" i="11" s="1"/>
  <c r="AB94" i="11"/>
  <c r="Y94" i="11"/>
  <c r="V94" i="11"/>
  <c r="S94" i="11"/>
  <c r="AC94" i="11" s="1"/>
  <c r="M94" i="11"/>
  <c r="J94" i="11"/>
  <c r="G94" i="11"/>
  <c r="D94" i="11"/>
  <c r="N94" i="11" s="1"/>
  <c r="AQ93" i="11"/>
  <c r="AN93" i="11"/>
  <c r="AK93" i="11"/>
  <c r="AH93" i="11"/>
  <c r="AR93" i="11" s="1"/>
  <c r="AB93" i="11"/>
  <c r="Y93" i="11"/>
  <c r="V93" i="11"/>
  <c r="S93" i="11"/>
  <c r="M93" i="11"/>
  <c r="J93" i="11"/>
  <c r="G93" i="11"/>
  <c r="D93" i="11"/>
  <c r="N93" i="11" s="1"/>
  <c r="AQ92" i="11"/>
  <c r="AN92" i="11"/>
  <c r="AK92" i="11"/>
  <c r="AH92" i="11"/>
  <c r="AR92" i="11" s="1"/>
  <c r="AB92" i="11"/>
  <c r="Y92" i="11"/>
  <c r="V92" i="11"/>
  <c r="S92" i="11"/>
  <c r="AC92" i="11" s="1"/>
  <c r="M92" i="11"/>
  <c r="J92" i="11"/>
  <c r="G92" i="11"/>
  <c r="D92" i="11"/>
  <c r="AQ91" i="11"/>
  <c r="AN91" i="11"/>
  <c r="AK91" i="11"/>
  <c r="AH91" i="11"/>
  <c r="AR91" i="11" s="1"/>
  <c r="AB91" i="11"/>
  <c r="Y91" i="11"/>
  <c r="V91" i="11"/>
  <c r="S91" i="11"/>
  <c r="M91" i="11"/>
  <c r="J91" i="11"/>
  <c r="G91" i="11"/>
  <c r="D91" i="11"/>
  <c r="N91" i="11" s="1"/>
  <c r="AQ90" i="11"/>
  <c r="AN90" i="11"/>
  <c r="AK90" i="11"/>
  <c r="AH90" i="11"/>
  <c r="AR90" i="11" s="1"/>
  <c r="AB90" i="11"/>
  <c r="Y90" i="11"/>
  <c r="V90" i="11"/>
  <c r="S90" i="11"/>
  <c r="AC90" i="11" s="1"/>
  <c r="M90" i="11"/>
  <c r="J90" i="11"/>
  <c r="G90" i="11"/>
  <c r="D90" i="11"/>
  <c r="N90" i="11" s="1"/>
  <c r="AQ89" i="11"/>
  <c r="AN89" i="11"/>
  <c r="AK89" i="11"/>
  <c r="AH89" i="11"/>
  <c r="AR89" i="11" s="1"/>
  <c r="AB89" i="11"/>
  <c r="Y89" i="11"/>
  <c r="V89" i="11"/>
  <c r="S89" i="11"/>
  <c r="M89" i="11"/>
  <c r="J89" i="11"/>
  <c r="G89" i="11"/>
  <c r="D89" i="11"/>
  <c r="N89" i="11" s="1"/>
  <c r="AQ88" i="11"/>
  <c r="AN88" i="11"/>
  <c r="AK88" i="11"/>
  <c r="AH88" i="11"/>
  <c r="AB88" i="11"/>
  <c r="Y88" i="11"/>
  <c r="V88" i="11"/>
  <c r="S88" i="11"/>
  <c r="AC88" i="11" s="1"/>
  <c r="M88" i="11"/>
  <c r="J88" i="11"/>
  <c r="G88" i="11"/>
  <c r="D88" i="11"/>
  <c r="AQ87" i="11"/>
  <c r="AN87" i="11"/>
  <c r="AK87" i="11"/>
  <c r="AH87" i="11"/>
  <c r="AR87" i="11" s="1"/>
  <c r="AB87" i="11"/>
  <c r="Y87" i="11"/>
  <c r="V87" i="11"/>
  <c r="S87" i="11"/>
  <c r="M87" i="11"/>
  <c r="J87" i="11"/>
  <c r="G87" i="11"/>
  <c r="D87" i="11"/>
  <c r="N87" i="11" s="1"/>
  <c r="AQ86" i="11"/>
  <c r="AN86" i="11"/>
  <c r="AK86" i="11"/>
  <c r="AH86" i="11"/>
  <c r="AB86" i="11"/>
  <c r="Y86" i="11"/>
  <c r="V86" i="11"/>
  <c r="S86" i="11"/>
  <c r="AC86" i="11" s="1"/>
  <c r="M86" i="11"/>
  <c r="J86" i="11"/>
  <c r="G86" i="11"/>
  <c r="D86" i="11"/>
  <c r="AQ85" i="11"/>
  <c r="AN85" i="11"/>
  <c r="AK85" i="11"/>
  <c r="AH85" i="11"/>
  <c r="AR85" i="11" s="1"/>
  <c r="AB85" i="11"/>
  <c r="Y85" i="11"/>
  <c r="V85" i="11"/>
  <c r="S85" i="11"/>
  <c r="M85" i="11"/>
  <c r="J85" i="11"/>
  <c r="G85" i="11"/>
  <c r="D85" i="11"/>
  <c r="N85" i="11" s="1"/>
  <c r="AQ84" i="11"/>
  <c r="AN84" i="11"/>
  <c r="AK84" i="11"/>
  <c r="AH84" i="11"/>
  <c r="AR84" i="11" s="1"/>
  <c r="AB84" i="11"/>
  <c r="Y84" i="11"/>
  <c r="V84" i="11"/>
  <c r="S84" i="11"/>
  <c r="AC84" i="11" s="1"/>
  <c r="M84" i="11"/>
  <c r="J84" i="11"/>
  <c r="G84" i="11"/>
  <c r="D84" i="11"/>
  <c r="AQ83" i="11"/>
  <c r="AN83" i="11"/>
  <c r="AK83" i="11"/>
  <c r="AH83" i="11"/>
  <c r="AR83" i="11" s="1"/>
  <c r="AB83" i="11"/>
  <c r="Y83" i="11"/>
  <c r="V83" i="11"/>
  <c r="S83" i="11"/>
  <c r="M83" i="11"/>
  <c r="J83" i="11"/>
  <c r="G83" i="11"/>
  <c r="D83" i="11"/>
  <c r="N83" i="11" s="1"/>
  <c r="AQ82" i="11"/>
  <c r="AN82" i="11"/>
  <c r="AK82" i="11"/>
  <c r="AH82" i="11"/>
  <c r="AB82" i="11"/>
  <c r="Y82" i="11"/>
  <c r="V82" i="11"/>
  <c r="V97" i="11" s="1"/>
  <c r="S82" i="11"/>
  <c r="AC82" i="11" s="1"/>
  <c r="M82" i="11"/>
  <c r="J82" i="11"/>
  <c r="G82" i="11"/>
  <c r="G97" i="11" s="1"/>
  <c r="D82" i="11"/>
  <c r="AQ77" i="11"/>
  <c r="AN77" i="11"/>
  <c r="AK77" i="11"/>
  <c r="AH77" i="11"/>
  <c r="AB77" i="11"/>
  <c r="Y77" i="11"/>
  <c r="V77" i="11"/>
  <c r="S77" i="11"/>
  <c r="AC77" i="11" s="1"/>
  <c r="M77" i="11"/>
  <c r="J77" i="11"/>
  <c r="G77" i="11"/>
  <c r="D77" i="11"/>
  <c r="N77" i="11" s="1"/>
  <c r="AQ76" i="11"/>
  <c r="AN76" i="11"/>
  <c r="AK76" i="11"/>
  <c r="AH76" i="11"/>
  <c r="AB76" i="11"/>
  <c r="Y76" i="11"/>
  <c r="V76" i="11"/>
  <c r="S76" i="11"/>
  <c r="M76" i="11"/>
  <c r="J76" i="11"/>
  <c r="G76" i="11"/>
  <c r="D76" i="11"/>
  <c r="AQ75" i="11"/>
  <c r="AN75" i="11"/>
  <c r="AK75" i="11"/>
  <c r="AH75" i="11"/>
  <c r="AB75" i="11"/>
  <c r="Y75" i="11"/>
  <c r="V75" i="11"/>
  <c r="S75" i="11"/>
  <c r="M75" i="11"/>
  <c r="J75" i="11"/>
  <c r="G75" i="11"/>
  <c r="D75" i="11"/>
  <c r="N75" i="11" s="1"/>
  <c r="AQ74" i="11"/>
  <c r="AN74" i="11"/>
  <c r="AK74" i="11"/>
  <c r="AH74" i="11"/>
  <c r="AB74" i="11"/>
  <c r="Y74" i="11"/>
  <c r="V74" i="11"/>
  <c r="S74" i="11"/>
  <c r="M74" i="11"/>
  <c r="J74" i="11"/>
  <c r="G74" i="11"/>
  <c r="D74" i="11"/>
  <c r="AQ73" i="11"/>
  <c r="AN73" i="11"/>
  <c r="AK73" i="11"/>
  <c r="AH73" i="11"/>
  <c r="AB73" i="11"/>
  <c r="Y73" i="11"/>
  <c r="V73" i="11"/>
  <c r="S73" i="11"/>
  <c r="AC73" i="11" s="1"/>
  <c r="M73" i="11"/>
  <c r="J73" i="11"/>
  <c r="G73" i="11"/>
  <c r="D73" i="11"/>
  <c r="AQ72" i="11"/>
  <c r="AN72" i="11"/>
  <c r="AK72" i="11"/>
  <c r="AH72" i="11"/>
  <c r="AB72" i="11"/>
  <c r="Y72" i="11"/>
  <c r="V72" i="11"/>
  <c r="S72" i="11"/>
  <c r="M72" i="11"/>
  <c r="J72" i="11"/>
  <c r="G72" i="11"/>
  <c r="D72" i="11"/>
  <c r="AQ71" i="11"/>
  <c r="AN71" i="11"/>
  <c r="AK71" i="11"/>
  <c r="AH71" i="11"/>
  <c r="AR71" i="11" s="1"/>
  <c r="AB71" i="11"/>
  <c r="Y71" i="11"/>
  <c r="V71" i="11"/>
  <c r="S71" i="11"/>
  <c r="AC71" i="11" s="1"/>
  <c r="M71" i="11"/>
  <c r="J71" i="11"/>
  <c r="G71" i="11"/>
  <c r="D71" i="11"/>
  <c r="AQ70" i="11"/>
  <c r="AN70" i="11"/>
  <c r="AK70" i="11"/>
  <c r="AH70" i="11"/>
  <c r="AB70" i="11"/>
  <c r="Y70" i="11"/>
  <c r="V70" i="11"/>
  <c r="S70" i="11"/>
  <c r="M70" i="11"/>
  <c r="J70" i="11"/>
  <c r="G70" i="11"/>
  <c r="D70" i="11"/>
  <c r="N70" i="11" s="1"/>
  <c r="AQ69" i="11"/>
  <c r="AN69" i="11"/>
  <c r="AK69" i="11"/>
  <c r="AH69" i="11"/>
  <c r="AR69" i="11" s="1"/>
  <c r="AB69" i="11"/>
  <c r="Y69" i="11"/>
  <c r="V69" i="11"/>
  <c r="S69" i="11"/>
  <c r="M69" i="11"/>
  <c r="J69" i="11"/>
  <c r="G69" i="11"/>
  <c r="D69" i="11"/>
  <c r="AQ68" i="11"/>
  <c r="AN68" i="11"/>
  <c r="AK68" i="11"/>
  <c r="AH68" i="11"/>
  <c r="AR68" i="11" s="1"/>
  <c r="AB68" i="11"/>
  <c r="Y68" i="11"/>
  <c r="V68" i="11"/>
  <c r="S68" i="11"/>
  <c r="M68" i="11"/>
  <c r="J68" i="11"/>
  <c r="G68" i="11"/>
  <c r="D68" i="11"/>
  <c r="N68" i="11" s="1"/>
  <c r="AQ67" i="11"/>
  <c r="AN67" i="11"/>
  <c r="AK67" i="11"/>
  <c r="AH67" i="11"/>
  <c r="AR67" i="11" s="1"/>
  <c r="AB67" i="11"/>
  <c r="Y67" i="11"/>
  <c r="V67" i="11"/>
  <c r="S67" i="11"/>
  <c r="M67" i="11"/>
  <c r="J67" i="11"/>
  <c r="G67" i="11"/>
  <c r="D67" i="11"/>
  <c r="AQ66" i="11"/>
  <c r="AN66" i="11"/>
  <c r="AK66" i="11"/>
  <c r="AH66" i="11"/>
  <c r="AB66" i="11"/>
  <c r="Y66" i="11"/>
  <c r="V66" i="11"/>
  <c r="S66" i="11"/>
  <c r="M66" i="11"/>
  <c r="J66" i="11"/>
  <c r="G66" i="11"/>
  <c r="D66" i="11"/>
  <c r="AQ65" i="11"/>
  <c r="AN65" i="11"/>
  <c r="AK65" i="11"/>
  <c r="AH65" i="11"/>
  <c r="AR65" i="11" s="1"/>
  <c r="AB65" i="11"/>
  <c r="Y65" i="11"/>
  <c r="V65" i="11"/>
  <c r="S65" i="11"/>
  <c r="M65" i="11"/>
  <c r="J65" i="11"/>
  <c r="G65" i="11"/>
  <c r="D65" i="11"/>
  <c r="AQ64" i="11"/>
  <c r="AN64" i="11"/>
  <c r="AK64" i="11"/>
  <c r="AH64" i="11"/>
  <c r="AB64" i="11"/>
  <c r="Y64" i="11"/>
  <c r="V64" i="11"/>
  <c r="S64" i="11"/>
  <c r="M64" i="11"/>
  <c r="J64" i="11"/>
  <c r="G64" i="11"/>
  <c r="D64" i="11"/>
  <c r="AQ63" i="11"/>
  <c r="AN63" i="11"/>
  <c r="AK63" i="11"/>
  <c r="AH63" i="11"/>
  <c r="AB63" i="11"/>
  <c r="Y63" i="11"/>
  <c r="V63" i="11"/>
  <c r="S63" i="11"/>
  <c r="S78" i="11" s="1"/>
  <c r="M63" i="11"/>
  <c r="J63" i="11"/>
  <c r="G63" i="11"/>
  <c r="D63" i="11"/>
  <c r="N63" i="11" s="1"/>
  <c r="AQ58" i="11"/>
  <c r="AN58" i="11"/>
  <c r="AK58" i="11"/>
  <c r="AH58" i="11"/>
  <c r="AR58" i="11" s="1"/>
  <c r="AB58" i="11"/>
  <c r="Y58" i="11"/>
  <c r="V58" i="11"/>
  <c r="S58" i="11"/>
  <c r="AC58" i="11" s="1"/>
  <c r="M58" i="11"/>
  <c r="J58" i="11"/>
  <c r="G58" i="11"/>
  <c r="D58" i="11"/>
  <c r="AQ57" i="11"/>
  <c r="AN57" i="11"/>
  <c r="AK57" i="11"/>
  <c r="AH57" i="11"/>
  <c r="AR57" i="11" s="1"/>
  <c r="AB57" i="11"/>
  <c r="Y57" i="11"/>
  <c r="V57" i="11"/>
  <c r="S57" i="11"/>
  <c r="M57" i="11"/>
  <c r="J57" i="11"/>
  <c r="G57" i="11"/>
  <c r="D57" i="11"/>
  <c r="AQ56" i="11"/>
  <c r="AN56" i="11"/>
  <c r="AK56" i="11"/>
  <c r="AH56" i="11"/>
  <c r="AR56" i="11" s="1"/>
  <c r="AB56" i="11"/>
  <c r="Y56" i="11"/>
  <c r="V56" i="11"/>
  <c r="S56" i="11"/>
  <c r="M56" i="11"/>
  <c r="J56" i="11"/>
  <c r="G56" i="11"/>
  <c r="D56" i="11"/>
  <c r="AQ55" i="11"/>
  <c r="AN55" i="11"/>
  <c r="AK55" i="11"/>
  <c r="AH55" i="11"/>
  <c r="AB55" i="11"/>
  <c r="Y55" i="11"/>
  <c r="V55" i="11"/>
  <c r="S55" i="11"/>
  <c r="M55" i="11"/>
  <c r="J55" i="11"/>
  <c r="G55" i="11"/>
  <c r="D55" i="11"/>
  <c r="AQ54" i="11"/>
  <c r="AN54" i="11"/>
  <c r="AK54" i="11"/>
  <c r="AH54" i="11"/>
  <c r="AR54" i="11" s="1"/>
  <c r="AB54" i="11"/>
  <c r="Y54" i="11"/>
  <c r="V54" i="11"/>
  <c r="S54" i="11"/>
  <c r="M54" i="11"/>
  <c r="J54" i="11"/>
  <c r="G54" i="11"/>
  <c r="D54" i="11"/>
  <c r="AQ53" i="11"/>
  <c r="AN53" i="11"/>
  <c r="AK53" i="11"/>
  <c r="AH53" i="11"/>
  <c r="AB53" i="11"/>
  <c r="Y53" i="11"/>
  <c r="V53" i="11"/>
  <c r="S53" i="11"/>
  <c r="M53" i="11"/>
  <c r="J53" i="11"/>
  <c r="G53" i="11"/>
  <c r="D53" i="11"/>
  <c r="N53" i="11" s="1"/>
  <c r="AQ52" i="11"/>
  <c r="AN52" i="11"/>
  <c r="AK52" i="11"/>
  <c r="AH52" i="11"/>
  <c r="AB52" i="11"/>
  <c r="Y52" i="11"/>
  <c r="V52" i="11"/>
  <c r="S52" i="11"/>
  <c r="AC52" i="11" s="1"/>
  <c r="M52" i="11"/>
  <c r="J52" i="11"/>
  <c r="G52" i="11"/>
  <c r="D52" i="11"/>
  <c r="AQ51" i="11"/>
  <c r="AN51" i="11"/>
  <c r="AK51" i="11"/>
  <c r="AH51" i="11"/>
  <c r="AB51" i="11"/>
  <c r="Y51" i="11"/>
  <c r="V51" i="11"/>
  <c r="S51" i="11"/>
  <c r="M51" i="11"/>
  <c r="J51" i="11"/>
  <c r="G51" i="11"/>
  <c r="D51" i="11"/>
  <c r="AQ50" i="11"/>
  <c r="AN50" i="11"/>
  <c r="AK50" i="11"/>
  <c r="AH50" i="11"/>
  <c r="AR50" i="11" s="1"/>
  <c r="AB50" i="11"/>
  <c r="Y50" i="11"/>
  <c r="V50" i="11"/>
  <c r="S50" i="11"/>
  <c r="AC50" i="11" s="1"/>
  <c r="M50" i="11"/>
  <c r="J50" i="11"/>
  <c r="G50" i="11"/>
  <c r="D50" i="11"/>
  <c r="AQ49" i="11"/>
  <c r="AN49" i="11"/>
  <c r="AK49" i="11"/>
  <c r="AH49" i="11"/>
  <c r="AR49" i="11" s="1"/>
  <c r="AB49" i="11"/>
  <c r="Y49" i="11"/>
  <c r="V49" i="11"/>
  <c r="S49" i="11"/>
  <c r="M49" i="11"/>
  <c r="J49" i="11"/>
  <c r="G49" i="11"/>
  <c r="D49" i="11"/>
  <c r="AQ48" i="11"/>
  <c r="AN48" i="11"/>
  <c r="AK48" i="11"/>
  <c r="AH48" i="11"/>
  <c r="AB48" i="11"/>
  <c r="Y48" i="11"/>
  <c r="V48" i="11"/>
  <c r="S48" i="11"/>
  <c r="M48" i="11"/>
  <c r="J48" i="11"/>
  <c r="G48" i="11"/>
  <c r="D48" i="11"/>
  <c r="AQ47" i="11"/>
  <c r="AN47" i="11"/>
  <c r="AK47" i="11"/>
  <c r="AH47" i="11"/>
  <c r="AR47" i="11" s="1"/>
  <c r="AB47" i="11"/>
  <c r="Y47" i="11"/>
  <c r="V47" i="11"/>
  <c r="S47" i="11"/>
  <c r="AC47" i="11" s="1"/>
  <c r="M47" i="11"/>
  <c r="J47" i="11"/>
  <c r="G47" i="11"/>
  <c r="D47" i="11"/>
  <c r="AQ46" i="11"/>
  <c r="AN46" i="11"/>
  <c r="AK46" i="11"/>
  <c r="AH46" i="11"/>
  <c r="AB46" i="11"/>
  <c r="Y46" i="11"/>
  <c r="V46" i="11"/>
  <c r="S46" i="11"/>
  <c r="M46" i="11"/>
  <c r="J46" i="11"/>
  <c r="G46" i="11"/>
  <c r="D46" i="11"/>
  <c r="AQ45" i="11"/>
  <c r="AN45" i="11"/>
  <c r="AK45" i="11"/>
  <c r="AH45" i="11"/>
  <c r="AB45" i="11"/>
  <c r="Y45" i="11"/>
  <c r="V45" i="11"/>
  <c r="S45" i="11"/>
  <c r="AC45" i="11" s="1"/>
  <c r="M45" i="11"/>
  <c r="J45" i="11"/>
  <c r="G45" i="11"/>
  <c r="D45" i="11"/>
  <c r="N45" i="11" s="1"/>
  <c r="AQ44" i="11"/>
  <c r="AN44" i="11"/>
  <c r="AK44" i="11"/>
  <c r="AH44" i="11"/>
  <c r="AB44" i="11"/>
  <c r="Y44" i="11"/>
  <c r="V44" i="11"/>
  <c r="S44" i="11"/>
  <c r="M44" i="11"/>
  <c r="J44" i="11"/>
  <c r="J59" i="11" s="1"/>
  <c r="G44" i="11"/>
  <c r="D44" i="11"/>
  <c r="AQ39" i="11"/>
  <c r="AN39" i="11"/>
  <c r="AK39" i="11"/>
  <c r="AH39" i="11"/>
  <c r="AR39" i="11" s="1"/>
  <c r="AB39" i="11"/>
  <c r="Y39" i="11"/>
  <c r="V39" i="11"/>
  <c r="S39" i="11"/>
  <c r="M39" i="11"/>
  <c r="J39" i="11"/>
  <c r="G39" i="11"/>
  <c r="D39" i="11"/>
  <c r="N39" i="11" s="1"/>
  <c r="AQ38" i="11"/>
  <c r="AN38" i="11"/>
  <c r="AK38" i="11"/>
  <c r="AH38" i="11"/>
  <c r="AB38" i="11"/>
  <c r="Y38" i="11"/>
  <c r="V38" i="11"/>
  <c r="S38" i="11"/>
  <c r="AC38" i="11" s="1"/>
  <c r="M38" i="11"/>
  <c r="J38" i="11"/>
  <c r="G38" i="11"/>
  <c r="D38" i="11"/>
  <c r="N38" i="11" s="1"/>
  <c r="AQ37" i="11"/>
  <c r="AN37" i="11"/>
  <c r="AK37" i="11"/>
  <c r="AH37" i="11"/>
  <c r="AB37" i="11"/>
  <c r="Y37" i="11"/>
  <c r="V37" i="11"/>
  <c r="S37" i="11"/>
  <c r="M37" i="11"/>
  <c r="J37" i="11"/>
  <c r="G37" i="11"/>
  <c r="D37" i="11"/>
  <c r="N37" i="11" s="1"/>
  <c r="AQ36" i="11"/>
  <c r="AN36" i="11"/>
  <c r="AK36" i="11"/>
  <c r="AH36" i="11"/>
  <c r="AB36" i="11"/>
  <c r="Y36" i="11"/>
  <c r="V36" i="11"/>
  <c r="S36" i="11"/>
  <c r="M36" i="11"/>
  <c r="J36" i="11"/>
  <c r="G36" i="11"/>
  <c r="D36" i="11"/>
  <c r="AQ35" i="11"/>
  <c r="AN35" i="11"/>
  <c r="AK35" i="11"/>
  <c r="AH35" i="11"/>
  <c r="AR35" i="11" s="1"/>
  <c r="AB35" i="11"/>
  <c r="Y35" i="11"/>
  <c r="V35" i="11"/>
  <c r="S35" i="11"/>
  <c r="M35" i="11"/>
  <c r="J35" i="11"/>
  <c r="G35" i="11"/>
  <c r="D35" i="11"/>
  <c r="N35" i="11" s="1"/>
  <c r="AQ34" i="11"/>
  <c r="AN34" i="11"/>
  <c r="AK34" i="11"/>
  <c r="AH34" i="11"/>
  <c r="AB34" i="11"/>
  <c r="Y34" i="11"/>
  <c r="V34" i="11"/>
  <c r="S34" i="11"/>
  <c r="AC34" i="11" s="1"/>
  <c r="M34" i="11"/>
  <c r="J34" i="11"/>
  <c r="G34" i="11"/>
  <c r="D34" i="11"/>
  <c r="AQ33" i="11"/>
  <c r="AN33" i="11"/>
  <c r="AK33" i="11"/>
  <c r="AH33" i="11"/>
  <c r="AR33" i="11" s="1"/>
  <c r="AB33" i="11"/>
  <c r="Y33" i="11"/>
  <c r="V33" i="11"/>
  <c r="S33" i="11"/>
  <c r="M33" i="11"/>
  <c r="J33" i="11"/>
  <c r="G33" i="11"/>
  <c r="D33" i="11"/>
  <c r="N33" i="11" s="1"/>
  <c r="AQ32" i="11"/>
  <c r="AN32" i="11"/>
  <c r="AK32" i="11"/>
  <c r="AH32" i="11"/>
  <c r="AR32" i="11" s="1"/>
  <c r="AB32" i="11"/>
  <c r="Y32" i="11"/>
  <c r="V32" i="11"/>
  <c r="S32" i="11"/>
  <c r="AC32" i="11" s="1"/>
  <c r="M32" i="11"/>
  <c r="J32" i="11"/>
  <c r="G32" i="11"/>
  <c r="D32" i="11"/>
  <c r="AQ31" i="11"/>
  <c r="AN31" i="11"/>
  <c r="AK31" i="11"/>
  <c r="AH31" i="11"/>
  <c r="AR31" i="11" s="1"/>
  <c r="AB31" i="11"/>
  <c r="Y31" i="11"/>
  <c r="V31" i="11"/>
  <c r="S31" i="11"/>
  <c r="AC31" i="11" s="1"/>
  <c r="M31" i="11"/>
  <c r="J31" i="11"/>
  <c r="G31" i="11"/>
  <c r="D31" i="11"/>
  <c r="N31" i="11" s="1"/>
  <c r="AQ30" i="11"/>
  <c r="AN30" i="11"/>
  <c r="AK30" i="11"/>
  <c r="AH30" i="11"/>
  <c r="AB30" i="11"/>
  <c r="Y30" i="11"/>
  <c r="V30" i="11"/>
  <c r="S30" i="11"/>
  <c r="AC30" i="11" s="1"/>
  <c r="M30" i="11"/>
  <c r="J30" i="11"/>
  <c r="G30" i="11"/>
  <c r="D30" i="11"/>
  <c r="AQ29" i="11"/>
  <c r="AN29" i="11"/>
  <c r="AK29" i="11"/>
  <c r="AH29" i="11"/>
  <c r="AR29" i="11" s="1"/>
  <c r="AB29" i="11"/>
  <c r="Y29" i="11"/>
  <c r="V29" i="11"/>
  <c r="S29" i="11"/>
  <c r="M29" i="11"/>
  <c r="J29" i="11"/>
  <c r="G29" i="11"/>
  <c r="D29" i="11"/>
  <c r="N29" i="11" s="1"/>
  <c r="AQ28" i="11"/>
  <c r="AN28" i="11"/>
  <c r="AK28" i="11"/>
  <c r="AH28" i="11"/>
  <c r="AR28" i="11" s="1"/>
  <c r="AB28" i="11"/>
  <c r="Y28" i="11"/>
  <c r="V28" i="11"/>
  <c r="S28" i="11"/>
  <c r="M28" i="11"/>
  <c r="J28" i="11"/>
  <c r="G28" i="11"/>
  <c r="D28" i="11"/>
  <c r="AQ27" i="11"/>
  <c r="AN27" i="11"/>
  <c r="AK27" i="11"/>
  <c r="AH27" i="11"/>
  <c r="AR27" i="11" s="1"/>
  <c r="AB27" i="11"/>
  <c r="Y27" i="11"/>
  <c r="V27" i="11"/>
  <c r="S27" i="11"/>
  <c r="AC27" i="11" s="1"/>
  <c r="M27" i="11"/>
  <c r="J27" i="11"/>
  <c r="G27" i="11"/>
  <c r="D27" i="11"/>
  <c r="N27" i="11" s="1"/>
  <c r="AQ26" i="11"/>
  <c r="AN26" i="11"/>
  <c r="AK26" i="11"/>
  <c r="AH26" i="11"/>
  <c r="AB26" i="11"/>
  <c r="Y26" i="11"/>
  <c r="V26" i="11"/>
  <c r="S26" i="11"/>
  <c r="AC26" i="11" s="1"/>
  <c r="M26" i="11"/>
  <c r="J26" i="11"/>
  <c r="G26" i="11"/>
  <c r="D26" i="11"/>
  <c r="N26" i="11" s="1"/>
  <c r="AQ25" i="11"/>
  <c r="AQ40" i="11" s="1"/>
  <c r="AN25" i="11"/>
  <c r="AN40" i="11" s="1"/>
  <c r="AK25" i="11"/>
  <c r="AK40" i="11" s="1"/>
  <c r="AH25" i="11"/>
  <c r="AB25" i="11"/>
  <c r="Y25" i="11"/>
  <c r="V25" i="11"/>
  <c r="S25" i="11"/>
  <c r="M25" i="11"/>
  <c r="M40" i="11" s="1"/>
  <c r="J25" i="11"/>
  <c r="G25" i="11"/>
  <c r="D25" i="11"/>
  <c r="N25" i="11" s="1"/>
  <c r="AQ20" i="11"/>
  <c r="AN20" i="11"/>
  <c r="AK20" i="11"/>
  <c r="AH20" i="11"/>
  <c r="AB20" i="11"/>
  <c r="Y20" i="11"/>
  <c r="V20" i="11"/>
  <c r="S20" i="11"/>
  <c r="M20" i="11"/>
  <c r="J20" i="11"/>
  <c r="G20" i="11"/>
  <c r="D20" i="11"/>
  <c r="N20" i="11" s="1"/>
  <c r="AQ19" i="11"/>
  <c r="AN19" i="11"/>
  <c r="AK19" i="11"/>
  <c r="AH19" i="11"/>
  <c r="AB19" i="11"/>
  <c r="Y19" i="11"/>
  <c r="V19" i="11"/>
  <c r="S19" i="11"/>
  <c r="M19" i="11"/>
  <c r="J19" i="11"/>
  <c r="G19" i="11"/>
  <c r="D19" i="11"/>
  <c r="AQ18" i="11"/>
  <c r="AN18" i="11"/>
  <c r="AK18" i="11"/>
  <c r="AH18" i="11"/>
  <c r="AR18" i="11" s="1"/>
  <c r="AB18" i="11"/>
  <c r="Y18" i="11"/>
  <c r="V18" i="11"/>
  <c r="S18" i="11"/>
  <c r="AC18" i="11" s="1"/>
  <c r="M18" i="11"/>
  <c r="J18" i="11"/>
  <c r="G18" i="11"/>
  <c r="D18" i="11"/>
  <c r="AQ17" i="11"/>
  <c r="AN17" i="11"/>
  <c r="AK17" i="11"/>
  <c r="AH17" i="11"/>
  <c r="AR17" i="11" s="1"/>
  <c r="AB17" i="11"/>
  <c r="Y17" i="11"/>
  <c r="V17" i="11"/>
  <c r="S17" i="11"/>
  <c r="AC17" i="11" s="1"/>
  <c r="M17" i="11"/>
  <c r="J17" i="11"/>
  <c r="G17" i="11"/>
  <c r="D17" i="11"/>
  <c r="AQ16" i="11"/>
  <c r="AN16" i="11"/>
  <c r="AK16" i="11"/>
  <c r="AH16" i="11"/>
  <c r="AR16" i="11" s="1"/>
  <c r="AB16" i="11"/>
  <c r="Y16" i="11"/>
  <c r="V16" i="11"/>
  <c r="S16" i="11"/>
  <c r="AC16" i="11" s="1"/>
  <c r="M16" i="11"/>
  <c r="J16" i="11"/>
  <c r="G16" i="11"/>
  <c r="D16" i="11"/>
  <c r="AQ15" i="11"/>
  <c r="AN15" i="11"/>
  <c r="AK15" i="11"/>
  <c r="AH15" i="11"/>
  <c r="AB15" i="11"/>
  <c r="Y15" i="11"/>
  <c r="V15" i="11"/>
  <c r="S15" i="11"/>
  <c r="M15" i="11"/>
  <c r="J15" i="11"/>
  <c r="G15" i="11"/>
  <c r="D15" i="11"/>
  <c r="N15" i="11" s="1"/>
  <c r="AQ14" i="11"/>
  <c r="AN14" i="11"/>
  <c r="AK14" i="11"/>
  <c r="AH14" i="11"/>
  <c r="AB14" i="11"/>
  <c r="Y14" i="11"/>
  <c r="V14" i="11"/>
  <c r="S14" i="11"/>
  <c r="AC14" i="11" s="1"/>
  <c r="M14" i="11"/>
  <c r="J14" i="11"/>
  <c r="G14" i="11"/>
  <c r="D14" i="11"/>
  <c r="AQ13" i="11"/>
  <c r="AN13" i="11"/>
  <c r="AK13" i="11"/>
  <c r="AH13" i="11"/>
  <c r="AB13" i="11"/>
  <c r="Y13" i="11"/>
  <c r="V13" i="11"/>
  <c r="S13" i="11"/>
  <c r="M13" i="11"/>
  <c r="J13" i="11"/>
  <c r="G13" i="11"/>
  <c r="D13" i="11"/>
  <c r="N13" i="11" s="1"/>
  <c r="AQ12" i="11"/>
  <c r="AN12" i="11"/>
  <c r="AK12" i="11"/>
  <c r="AH12" i="11"/>
  <c r="AB12" i="11"/>
  <c r="Y12" i="11"/>
  <c r="V12" i="11"/>
  <c r="S12" i="11"/>
  <c r="M12" i="11"/>
  <c r="J12" i="11"/>
  <c r="G12" i="11"/>
  <c r="D12" i="11"/>
  <c r="AQ11" i="11"/>
  <c r="AN11" i="11"/>
  <c r="AK11" i="11"/>
  <c r="AH11" i="11"/>
  <c r="AR11" i="11" s="1"/>
  <c r="AB11" i="11"/>
  <c r="Y11" i="11"/>
  <c r="V11" i="11"/>
  <c r="S11" i="11"/>
  <c r="M11" i="11"/>
  <c r="J11" i="11"/>
  <c r="G11" i="11"/>
  <c r="D11" i="11"/>
  <c r="N11" i="11" s="1"/>
  <c r="AQ10" i="11"/>
  <c r="AN10" i="11"/>
  <c r="AK10" i="11"/>
  <c r="AH10" i="11"/>
  <c r="AB10" i="11"/>
  <c r="Y10" i="11"/>
  <c r="V10" i="11"/>
  <c r="S10" i="11"/>
  <c r="M10" i="11"/>
  <c r="J10" i="11"/>
  <c r="G10" i="11"/>
  <c r="D10" i="11"/>
  <c r="AQ9" i="11"/>
  <c r="AN9" i="11"/>
  <c r="AK9" i="11"/>
  <c r="AH9" i="11"/>
  <c r="AB9" i="11"/>
  <c r="Y9" i="11"/>
  <c r="V9" i="11"/>
  <c r="S9" i="11"/>
  <c r="M9" i="11"/>
  <c r="J9" i="11"/>
  <c r="G9" i="11"/>
  <c r="D9" i="11"/>
  <c r="N9" i="11" s="1"/>
  <c r="AQ8" i="11"/>
  <c r="AN8" i="11"/>
  <c r="AK8" i="11"/>
  <c r="AH8" i="11"/>
  <c r="AB8" i="11"/>
  <c r="Y8" i="11"/>
  <c r="V8" i="11"/>
  <c r="S8" i="11"/>
  <c r="M8" i="11"/>
  <c r="J8" i="11"/>
  <c r="G8" i="11"/>
  <c r="D8" i="11"/>
  <c r="AQ7" i="11"/>
  <c r="AN7" i="11"/>
  <c r="AK7" i="11"/>
  <c r="AH7" i="11"/>
  <c r="AR7" i="11" s="1"/>
  <c r="AB7" i="11"/>
  <c r="Y7" i="11"/>
  <c r="V7" i="11"/>
  <c r="S7" i="11"/>
  <c r="M7" i="11"/>
  <c r="J7" i="11"/>
  <c r="G7" i="11"/>
  <c r="D7" i="11"/>
  <c r="AQ6" i="11"/>
  <c r="AN6" i="11"/>
  <c r="AK6" i="11"/>
  <c r="AH6" i="11"/>
  <c r="AB6" i="11"/>
  <c r="AB21" i="11" s="1"/>
  <c r="Y6" i="11"/>
  <c r="V6" i="11"/>
  <c r="S6" i="11"/>
  <c r="S21" i="11" s="1"/>
  <c r="M6" i="11"/>
  <c r="J6" i="11"/>
  <c r="G6" i="11"/>
  <c r="D6" i="11"/>
  <c r="AB191" i="10"/>
  <c r="Y191" i="10"/>
  <c r="V191" i="10"/>
  <c r="S191" i="10"/>
  <c r="AC191" i="10" s="1"/>
  <c r="M191" i="10"/>
  <c r="J191" i="10"/>
  <c r="G191" i="10"/>
  <c r="D191" i="10"/>
  <c r="AB190" i="10"/>
  <c r="Y190" i="10"/>
  <c r="V190" i="10"/>
  <c r="S190" i="10"/>
  <c r="M190" i="10"/>
  <c r="J190" i="10"/>
  <c r="G190" i="10"/>
  <c r="D190" i="10"/>
  <c r="AB189" i="10"/>
  <c r="Y189" i="10"/>
  <c r="V189" i="10"/>
  <c r="S189" i="10"/>
  <c r="AC189" i="10" s="1"/>
  <c r="M189" i="10"/>
  <c r="J189" i="10"/>
  <c r="G189" i="10"/>
  <c r="D189" i="10"/>
  <c r="AB188" i="10"/>
  <c r="Y188" i="10"/>
  <c r="V188" i="10"/>
  <c r="S188" i="10"/>
  <c r="AC188" i="10" s="1"/>
  <c r="M188" i="10"/>
  <c r="J188" i="10"/>
  <c r="G188" i="10"/>
  <c r="D188" i="10"/>
  <c r="AB187" i="10"/>
  <c r="Y187" i="10"/>
  <c r="V187" i="10"/>
  <c r="S187" i="10"/>
  <c r="M187" i="10"/>
  <c r="J187" i="10"/>
  <c r="G187" i="10"/>
  <c r="D187" i="10"/>
  <c r="AB186" i="10"/>
  <c r="Y186" i="10"/>
  <c r="V186" i="10"/>
  <c r="S186" i="10"/>
  <c r="M186" i="10"/>
  <c r="J186" i="10"/>
  <c r="G186" i="10"/>
  <c r="D186" i="10"/>
  <c r="AB185" i="10"/>
  <c r="Y185" i="10"/>
  <c r="V185" i="10"/>
  <c r="S185" i="10"/>
  <c r="AC185" i="10" s="1"/>
  <c r="M185" i="10"/>
  <c r="J185" i="10"/>
  <c r="G185" i="10"/>
  <c r="D185" i="10"/>
  <c r="AB184" i="10"/>
  <c r="Y184" i="10"/>
  <c r="V184" i="10"/>
  <c r="S184" i="10"/>
  <c r="AC184" i="10" s="1"/>
  <c r="M184" i="10"/>
  <c r="J184" i="10"/>
  <c r="G184" i="10"/>
  <c r="D184" i="10"/>
  <c r="AB183" i="10"/>
  <c r="Y183" i="10"/>
  <c r="V183" i="10"/>
  <c r="S183" i="10"/>
  <c r="M183" i="10"/>
  <c r="J183" i="10"/>
  <c r="G183" i="10"/>
  <c r="D183" i="10"/>
  <c r="AB182" i="10"/>
  <c r="Y182" i="10"/>
  <c r="V182" i="10"/>
  <c r="S182" i="10"/>
  <c r="M182" i="10"/>
  <c r="J182" i="10"/>
  <c r="G182" i="10"/>
  <c r="D182" i="10"/>
  <c r="AB181" i="10"/>
  <c r="Y181" i="10"/>
  <c r="V181" i="10"/>
  <c r="S181" i="10"/>
  <c r="AC181" i="10" s="1"/>
  <c r="M181" i="10"/>
  <c r="J181" i="10"/>
  <c r="G181" i="10"/>
  <c r="D181" i="10"/>
  <c r="AB180" i="10"/>
  <c r="Y180" i="10"/>
  <c r="V180" i="10"/>
  <c r="S180" i="10"/>
  <c r="M180" i="10"/>
  <c r="J180" i="10"/>
  <c r="G180" i="10"/>
  <c r="D180" i="10"/>
  <c r="AB179" i="10"/>
  <c r="Y179" i="10"/>
  <c r="V179" i="10"/>
  <c r="S179" i="10"/>
  <c r="AC179" i="10" s="1"/>
  <c r="M179" i="10"/>
  <c r="J179" i="10"/>
  <c r="G179" i="10"/>
  <c r="D179" i="10"/>
  <c r="AB178" i="10"/>
  <c r="Y178" i="10"/>
  <c r="V178" i="10"/>
  <c r="S178" i="10"/>
  <c r="AC178" i="10" s="1"/>
  <c r="M178" i="10"/>
  <c r="J178" i="10"/>
  <c r="G178" i="10"/>
  <c r="D178" i="10"/>
  <c r="AB177" i="10"/>
  <c r="Y177" i="10"/>
  <c r="V177" i="10"/>
  <c r="V192" i="10" s="1"/>
  <c r="S177" i="10"/>
  <c r="AC177" i="10" s="1"/>
  <c r="M177" i="10"/>
  <c r="J177" i="10"/>
  <c r="G177" i="10"/>
  <c r="D177" i="10"/>
  <c r="AB172" i="10"/>
  <c r="Y172" i="10"/>
  <c r="V172" i="10"/>
  <c r="S172" i="10"/>
  <c r="M172" i="10"/>
  <c r="J172" i="10"/>
  <c r="G172" i="10"/>
  <c r="D172" i="10"/>
  <c r="AB171" i="10"/>
  <c r="Y171" i="10"/>
  <c r="V171" i="10"/>
  <c r="S171" i="10"/>
  <c r="AC171" i="10" s="1"/>
  <c r="M171" i="10"/>
  <c r="J171" i="10"/>
  <c r="G171" i="10"/>
  <c r="D171" i="10"/>
  <c r="AB170" i="10"/>
  <c r="Y170" i="10"/>
  <c r="V170" i="10"/>
  <c r="S170" i="10"/>
  <c r="AC170" i="10" s="1"/>
  <c r="M170" i="10"/>
  <c r="J170" i="10"/>
  <c r="G170" i="10"/>
  <c r="D170" i="10"/>
  <c r="AB169" i="10"/>
  <c r="Y169" i="10"/>
  <c r="V169" i="10"/>
  <c r="S169" i="10"/>
  <c r="M169" i="10"/>
  <c r="J169" i="10"/>
  <c r="G169" i="10"/>
  <c r="D169" i="10"/>
  <c r="AB168" i="10"/>
  <c r="Y168" i="10"/>
  <c r="V168" i="10"/>
  <c r="S168" i="10"/>
  <c r="AC168" i="10" s="1"/>
  <c r="M168" i="10"/>
  <c r="J168" i="10"/>
  <c r="G168" i="10"/>
  <c r="D168" i="10"/>
  <c r="AB167" i="10"/>
  <c r="Y167" i="10"/>
  <c r="V167" i="10"/>
  <c r="S167" i="10"/>
  <c r="AC167" i="10" s="1"/>
  <c r="M167" i="10"/>
  <c r="J167" i="10"/>
  <c r="G167" i="10"/>
  <c r="D167" i="10"/>
  <c r="AB166" i="10"/>
  <c r="Y166" i="10"/>
  <c r="V166" i="10"/>
  <c r="S166" i="10"/>
  <c r="M166" i="10"/>
  <c r="J166" i="10"/>
  <c r="G166" i="10"/>
  <c r="D166" i="10"/>
  <c r="AB165" i="10"/>
  <c r="Y165" i="10"/>
  <c r="V165" i="10"/>
  <c r="S165" i="10"/>
  <c r="AC165" i="10" s="1"/>
  <c r="M165" i="10"/>
  <c r="J165" i="10"/>
  <c r="G165" i="10"/>
  <c r="D165" i="10"/>
  <c r="AB164" i="10"/>
  <c r="Y164" i="10"/>
  <c r="V164" i="10"/>
  <c r="S164" i="10"/>
  <c r="AC164" i="10" s="1"/>
  <c r="M164" i="10"/>
  <c r="J164" i="10"/>
  <c r="G164" i="10"/>
  <c r="D164" i="10"/>
  <c r="AB163" i="10"/>
  <c r="Y163" i="10"/>
  <c r="V163" i="10"/>
  <c r="S163" i="10"/>
  <c r="AC163" i="10" s="1"/>
  <c r="M163" i="10"/>
  <c r="J163" i="10"/>
  <c r="G163" i="10"/>
  <c r="D163" i="10"/>
  <c r="AB162" i="10"/>
  <c r="Y162" i="10"/>
  <c r="V162" i="10"/>
  <c r="S162" i="10"/>
  <c r="AC162" i="10" s="1"/>
  <c r="M162" i="10"/>
  <c r="J162" i="10"/>
  <c r="G162" i="10"/>
  <c r="D162" i="10"/>
  <c r="AB161" i="10"/>
  <c r="Y161" i="10"/>
  <c r="V161" i="10"/>
  <c r="S161" i="10"/>
  <c r="M161" i="10"/>
  <c r="J161" i="10"/>
  <c r="G161" i="10"/>
  <c r="D161" i="10"/>
  <c r="AB160" i="10"/>
  <c r="Y160" i="10"/>
  <c r="V160" i="10"/>
  <c r="S160" i="10"/>
  <c r="M160" i="10"/>
  <c r="J160" i="10"/>
  <c r="G160" i="10"/>
  <c r="D160" i="10"/>
  <c r="AB159" i="10"/>
  <c r="Y159" i="10"/>
  <c r="V159" i="10"/>
  <c r="S159" i="10"/>
  <c r="M159" i="10"/>
  <c r="J159" i="10"/>
  <c r="G159" i="10"/>
  <c r="D159" i="10"/>
  <c r="AB158" i="10"/>
  <c r="Y158" i="10"/>
  <c r="V158" i="10"/>
  <c r="V173" i="10" s="1"/>
  <c r="S158" i="10"/>
  <c r="M158" i="10"/>
  <c r="J158" i="10"/>
  <c r="G158" i="10"/>
  <c r="D158" i="10"/>
  <c r="AB153" i="10"/>
  <c r="Y153" i="10"/>
  <c r="V153" i="10"/>
  <c r="S153" i="10"/>
  <c r="AC153" i="10" s="1"/>
  <c r="M153" i="10"/>
  <c r="J153" i="10"/>
  <c r="G153" i="10"/>
  <c r="D153" i="10"/>
  <c r="AB152" i="10"/>
  <c r="Y152" i="10"/>
  <c r="V152" i="10"/>
  <c r="S152" i="10"/>
  <c r="AC152" i="10" s="1"/>
  <c r="M152" i="10"/>
  <c r="J152" i="10"/>
  <c r="G152" i="10"/>
  <c r="D152" i="10"/>
  <c r="AB151" i="10"/>
  <c r="Y151" i="10"/>
  <c r="V151" i="10"/>
  <c r="S151" i="10"/>
  <c r="M151" i="10"/>
  <c r="J151" i="10"/>
  <c r="G151" i="10"/>
  <c r="D151" i="10"/>
  <c r="AB150" i="10"/>
  <c r="Y150" i="10"/>
  <c r="V150" i="10"/>
  <c r="S150" i="10"/>
  <c r="M150" i="10"/>
  <c r="J150" i="10"/>
  <c r="G150" i="10"/>
  <c r="D150" i="10"/>
  <c r="AB149" i="10"/>
  <c r="Y149" i="10"/>
  <c r="V149" i="10"/>
  <c r="S149" i="10"/>
  <c r="AC149" i="10" s="1"/>
  <c r="M149" i="10"/>
  <c r="J149" i="10"/>
  <c r="G149" i="10"/>
  <c r="D149" i="10"/>
  <c r="AB148" i="10"/>
  <c r="Y148" i="10"/>
  <c r="V148" i="10"/>
  <c r="S148" i="10"/>
  <c r="M148" i="10"/>
  <c r="J148" i="10"/>
  <c r="G148" i="10"/>
  <c r="D148" i="10"/>
  <c r="AB147" i="10"/>
  <c r="Y147" i="10"/>
  <c r="V147" i="10"/>
  <c r="S147" i="10"/>
  <c r="AC147" i="10" s="1"/>
  <c r="M147" i="10"/>
  <c r="J147" i="10"/>
  <c r="G147" i="10"/>
  <c r="D147" i="10"/>
  <c r="AB146" i="10"/>
  <c r="Y146" i="10"/>
  <c r="V146" i="10"/>
  <c r="S146" i="10"/>
  <c r="AC146" i="10" s="1"/>
  <c r="M146" i="10"/>
  <c r="J146" i="10"/>
  <c r="G146" i="10"/>
  <c r="D146" i="10"/>
  <c r="AB145" i="10"/>
  <c r="Y145" i="10"/>
  <c r="V145" i="10"/>
  <c r="S145" i="10"/>
  <c r="AC145" i="10" s="1"/>
  <c r="M145" i="10"/>
  <c r="J145" i="10"/>
  <c r="G145" i="10"/>
  <c r="D145" i="10"/>
  <c r="AB144" i="10"/>
  <c r="Y144" i="10"/>
  <c r="V144" i="10"/>
  <c r="S144" i="10"/>
  <c r="AC144" i="10" s="1"/>
  <c r="M144" i="10"/>
  <c r="J144" i="10"/>
  <c r="G144" i="10"/>
  <c r="D144" i="10"/>
  <c r="AB143" i="10"/>
  <c r="Y143" i="10"/>
  <c r="V143" i="10"/>
  <c r="S143" i="10"/>
  <c r="AC143" i="10" s="1"/>
  <c r="M143" i="10"/>
  <c r="J143" i="10"/>
  <c r="G143" i="10"/>
  <c r="D143" i="10"/>
  <c r="AB142" i="10"/>
  <c r="Y142" i="10"/>
  <c r="V142" i="10"/>
  <c r="S142" i="10"/>
  <c r="M142" i="10"/>
  <c r="J142" i="10"/>
  <c r="G142" i="10"/>
  <c r="D142" i="10"/>
  <c r="AB141" i="10"/>
  <c r="Y141" i="10"/>
  <c r="V141" i="10"/>
  <c r="S141" i="10"/>
  <c r="AC141" i="10" s="1"/>
  <c r="M141" i="10"/>
  <c r="J141" i="10"/>
  <c r="G141" i="10"/>
  <c r="D141" i="10"/>
  <c r="AB140" i="10"/>
  <c r="Y140" i="10"/>
  <c r="V140" i="10"/>
  <c r="S140" i="10"/>
  <c r="M140" i="10"/>
  <c r="J140" i="10"/>
  <c r="G140" i="10"/>
  <c r="D140" i="10"/>
  <c r="AB139" i="10"/>
  <c r="AB154" i="10" s="1"/>
  <c r="Y139" i="10"/>
  <c r="V139" i="10"/>
  <c r="V154" i="10" s="1"/>
  <c r="S139" i="10"/>
  <c r="M139" i="10"/>
  <c r="J139" i="10"/>
  <c r="G139" i="10"/>
  <c r="G154" i="10" s="1"/>
  <c r="D139" i="10"/>
  <c r="AB134" i="10"/>
  <c r="Y134" i="10"/>
  <c r="V134" i="10"/>
  <c r="S134" i="10"/>
  <c r="AC134" i="10" s="1"/>
  <c r="M134" i="10"/>
  <c r="J134" i="10"/>
  <c r="G134" i="10"/>
  <c r="D134" i="10"/>
  <c r="N134" i="10" s="1"/>
  <c r="AB133" i="10"/>
  <c r="Y133" i="10"/>
  <c r="V133" i="10"/>
  <c r="S133" i="10"/>
  <c r="M133" i="10"/>
  <c r="J133" i="10"/>
  <c r="G133" i="10"/>
  <c r="D133" i="10"/>
  <c r="AB132" i="10"/>
  <c r="Y132" i="10"/>
  <c r="V132" i="10"/>
  <c r="S132" i="10"/>
  <c r="AC132" i="10" s="1"/>
  <c r="M132" i="10"/>
  <c r="J132" i="10"/>
  <c r="G132" i="10"/>
  <c r="D132" i="10"/>
  <c r="N132" i="10" s="1"/>
  <c r="AB131" i="10"/>
  <c r="Y131" i="10"/>
  <c r="V131" i="10"/>
  <c r="S131" i="10"/>
  <c r="AC131" i="10" s="1"/>
  <c r="M131" i="10"/>
  <c r="J131" i="10"/>
  <c r="G131" i="10"/>
  <c r="D131" i="10"/>
  <c r="AB130" i="10"/>
  <c r="Y130" i="10"/>
  <c r="V130" i="10"/>
  <c r="S130" i="10"/>
  <c r="AC130" i="10" s="1"/>
  <c r="M130" i="10"/>
  <c r="J130" i="10"/>
  <c r="G130" i="10"/>
  <c r="D130" i="10"/>
  <c r="AB129" i="10"/>
  <c r="Y129" i="10"/>
  <c r="V129" i="10"/>
  <c r="S129" i="10"/>
  <c r="AC129" i="10" s="1"/>
  <c r="M129" i="10"/>
  <c r="J129" i="10"/>
  <c r="G129" i="10"/>
  <c r="D129" i="10"/>
  <c r="N129" i="10" s="1"/>
  <c r="AB128" i="10"/>
  <c r="Y128" i="10"/>
  <c r="V128" i="10"/>
  <c r="S128" i="10"/>
  <c r="M128" i="10"/>
  <c r="J128" i="10"/>
  <c r="G128" i="10"/>
  <c r="D128" i="10"/>
  <c r="AB127" i="10"/>
  <c r="Y127" i="10"/>
  <c r="V127" i="10"/>
  <c r="S127" i="10"/>
  <c r="M127" i="10"/>
  <c r="J127" i="10"/>
  <c r="G127" i="10"/>
  <c r="D127" i="10"/>
  <c r="AB126" i="10"/>
  <c r="Y126" i="10"/>
  <c r="V126" i="10"/>
  <c r="S126" i="10"/>
  <c r="M126" i="10"/>
  <c r="J126" i="10"/>
  <c r="G126" i="10"/>
  <c r="D126" i="10"/>
  <c r="N126" i="10" s="1"/>
  <c r="AB125" i="10"/>
  <c r="Y125" i="10"/>
  <c r="V125" i="10"/>
  <c r="S125" i="10"/>
  <c r="AC125" i="10" s="1"/>
  <c r="M125" i="10"/>
  <c r="J125" i="10"/>
  <c r="G125" i="10"/>
  <c r="D125" i="10"/>
  <c r="AB124" i="10"/>
  <c r="Y124" i="10"/>
  <c r="V124" i="10"/>
  <c r="S124" i="10"/>
  <c r="AC124" i="10" s="1"/>
  <c r="M124" i="10"/>
  <c r="J124" i="10"/>
  <c r="G124" i="10"/>
  <c r="D124" i="10"/>
  <c r="AB123" i="10"/>
  <c r="Y123" i="10"/>
  <c r="V123" i="10"/>
  <c r="S123" i="10"/>
  <c r="M123" i="10"/>
  <c r="J123" i="10"/>
  <c r="G123" i="10"/>
  <c r="D123" i="10"/>
  <c r="AB122" i="10"/>
  <c r="Y122" i="10"/>
  <c r="V122" i="10"/>
  <c r="S122" i="10"/>
  <c r="M122" i="10"/>
  <c r="J122" i="10"/>
  <c r="G122" i="10"/>
  <c r="D122" i="10"/>
  <c r="AB121" i="10"/>
  <c r="Y121" i="10"/>
  <c r="V121" i="10"/>
  <c r="S121" i="10"/>
  <c r="M121" i="10"/>
  <c r="J121" i="10"/>
  <c r="G121" i="10"/>
  <c r="D121" i="10"/>
  <c r="AB120" i="10"/>
  <c r="AB135" i="10" s="1"/>
  <c r="Y120" i="10"/>
  <c r="Y135" i="10" s="1"/>
  <c r="V120" i="10"/>
  <c r="V135" i="10" s="1"/>
  <c r="S120" i="10"/>
  <c r="M120" i="10"/>
  <c r="J120" i="10"/>
  <c r="G120" i="10"/>
  <c r="D120" i="10"/>
  <c r="N120" i="10" s="1"/>
  <c r="AB115" i="10"/>
  <c r="Y115" i="10"/>
  <c r="V115" i="10"/>
  <c r="S115" i="10"/>
  <c r="M115" i="10"/>
  <c r="J115" i="10"/>
  <c r="G115" i="10"/>
  <c r="D115" i="10"/>
  <c r="AB114" i="10"/>
  <c r="Y114" i="10"/>
  <c r="V114" i="10"/>
  <c r="S114" i="10"/>
  <c r="AC114" i="10" s="1"/>
  <c r="M114" i="10"/>
  <c r="J114" i="10"/>
  <c r="G114" i="10"/>
  <c r="D114" i="10"/>
  <c r="AB113" i="10"/>
  <c r="Y113" i="10"/>
  <c r="V113" i="10"/>
  <c r="S113" i="10"/>
  <c r="AC113" i="10" s="1"/>
  <c r="M113" i="10"/>
  <c r="J113" i="10"/>
  <c r="G113" i="10"/>
  <c r="D113" i="10"/>
  <c r="N113" i="10" s="1"/>
  <c r="AB112" i="10"/>
  <c r="Y112" i="10"/>
  <c r="V112" i="10"/>
  <c r="S112" i="10"/>
  <c r="M112" i="10"/>
  <c r="J112" i="10"/>
  <c r="G112" i="10"/>
  <c r="D112" i="10"/>
  <c r="AB111" i="10"/>
  <c r="Y111" i="10"/>
  <c r="V111" i="10"/>
  <c r="S111" i="10"/>
  <c r="AC111" i="10" s="1"/>
  <c r="M111" i="10"/>
  <c r="J111" i="10"/>
  <c r="G111" i="10"/>
  <c r="D111" i="10"/>
  <c r="AB110" i="10"/>
  <c r="Y110" i="10"/>
  <c r="V110" i="10"/>
  <c r="S110" i="10"/>
  <c r="M110" i="10"/>
  <c r="J110" i="10"/>
  <c r="G110" i="10"/>
  <c r="D110" i="10"/>
  <c r="AB109" i="10"/>
  <c r="Y109" i="10"/>
  <c r="V109" i="10"/>
  <c r="S109" i="10"/>
  <c r="AC109" i="10" s="1"/>
  <c r="M109" i="10"/>
  <c r="J109" i="10"/>
  <c r="G109" i="10"/>
  <c r="D109" i="10"/>
  <c r="N109" i="10" s="1"/>
  <c r="AB108" i="10"/>
  <c r="Y108" i="10"/>
  <c r="V108" i="10"/>
  <c r="S108" i="10"/>
  <c r="M108" i="10"/>
  <c r="J108" i="10"/>
  <c r="G108" i="10"/>
  <c r="D108" i="10"/>
  <c r="AB107" i="10"/>
  <c r="Y107" i="10"/>
  <c r="V107" i="10"/>
  <c r="S107" i="10"/>
  <c r="AC107" i="10" s="1"/>
  <c r="M107" i="10"/>
  <c r="J107" i="10"/>
  <c r="G107" i="10"/>
  <c r="D107" i="10"/>
  <c r="AB106" i="10"/>
  <c r="Y106" i="10"/>
  <c r="V106" i="10"/>
  <c r="S106" i="10"/>
  <c r="M106" i="10"/>
  <c r="J106" i="10"/>
  <c r="G106" i="10"/>
  <c r="D106" i="10"/>
  <c r="AB105" i="10"/>
  <c r="Y105" i="10"/>
  <c r="V105" i="10"/>
  <c r="S105" i="10"/>
  <c r="AC105" i="10" s="1"/>
  <c r="M105" i="10"/>
  <c r="J105" i="10"/>
  <c r="G105" i="10"/>
  <c r="D105" i="10"/>
  <c r="AB104" i="10"/>
  <c r="Y104" i="10"/>
  <c r="V104" i="10"/>
  <c r="S104" i="10"/>
  <c r="AC104" i="10" s="1"/>
  <c r="M104" i="10"/>
  <c r="J104" i="10"/>
  <c r="G104" i="10"/>
  <c r="D104" i="10"/>
  <c r="AB103" i="10"/>
  <c r="Y103" i="10"/>
  <c r="V103" i="10"/>
  <c r="S103" i="10"/>
  <c r="M103" i="10"/>
  <c r="J103" i="10"/>
  <c r="G103" i="10"/>
  <c r="D103" i="10"/>
  <c r="AB102" i="10"/>
  <c r="Y102" i="10"/>
  <c r="V102" i="10"/>
  <c r="S102" i="10"/>
  <c r="M102" i="10"/>
  <c r="J102" i="10"/>
  <c r="G102" i="10"/>
  <c r="D102" i="10"/>
  <c r="AB101" i="10"/>
  <c r="Y101" i="10"/>
  <c r="V101" i="10"/>
  <c r="V116" i="10" s="1"/>
  <c r="S101" i="10"/>
  <c r="AC101" i="10" s="1"/>
  <c r="M101" i="10"/>
  <c r="J101" i="10"/>
  <c r="G101" i="10"/>
  <c r="D101" i="10"/>
  <c r="AQ96" i="10"/>
  <c r="AN96" i="10"/>
  <c r="AK96" i="10"/>
  <c r="AH96" i="10"/>
  <c r="AR96" i="10" s="1"/>
  <c r="AB96" i="10"/>
  <c r="Y96" i="10"/>
  <c r="V96" i="10"/>
  <c r="S96" i="10"/>
  <c r="AC96" i="10" s="1"/>
  <c r="M96" i="10"/>
  <c r="J96" i="10"/>
  <c r="G96" i="10"/>
  <c r="D96" i="10"/>
  <c r="N96" i="10" s="1"/>
  <c r="AQ95" i="10"/>
  <c r="AN95" i="10"/>
  <c r="AK95" i="10"/>
  <c r="AH95" i="10"/>
  <c r="AB95" i="10"/>
  <c r="Y95" i="10"/>
  <c r="V95" i="10"/>
  <c r="S95" i="10"/>
  <c r="AC95" i="10" s="1"/>
  <c r="M95" i="10"/>
  <c r="J95" i="10"/>
  <c r="G95" i="10"/>
  <c r="D95" i="10"/>
  <c r="N95" i="10" s="1"/>
  <c r="AQ94" i="10"/>
  <c r="AN94" i="10"/>
  <c r="AK94" i="10"/>
  <c r="AH94" i="10"/>
  <c r="AR94" i="10" s="1"/>
  <c r="AB94" i="10"/>
  <c r="Y94" i="10"/>
  <c r="V94" i="10"/>
  <c r="S94" i="10"/>
  <c r="M94" i="10"/>
  <c r="J94" i="10"/>
  <c r="G94" i="10"/>
  <c r="D94" i="10"/>
  <c r="N94" i="10" s="1"/>
  <c r="AQ93" i="10"/>
  <c r="AN93" i="10"/>
  <c r="AK93" i="10"/>
  <c r="AH93" i="10"/>
  <c r="AR93" i="10" s="1"/>
  <c r="AB93" i="10"/>
  <c r="Y93" i="10"/>
  <c r="V93" i="10"/>
  <c r="S93" i="10"/>
  <c r="AC93" i="10" s="1"/>
  <c r="M93" i="10"/>
  <c r="J93" i="10"/>
  <c r="G93" i="10"/>
  <c r="D93" i="10"/>
  <c r="AQ92" i="10"/>
  <c r="AN92" i="10"/>
  <c r="AK92" i="10"/>
  <c r="AH92" i="10"/>
  <c r="AB92" i="10"/>
  <c r="Y92" i="10"/>
  <c r="V92" i="10"/>
  <c r="S92" i="10"/>
  <c r="AC92" i="10" s="1"/>
  <c r="M92" i="10"/>
  <c r="J92" i="10"/>
  <c r="G92" i="10"/>
  <c r="D92" i="10"/>
  <c r="N92" i="10" s="1"/>
  <c r="AQ91" i="10"/>
  <c r="AN91" i="10"/>
  <c r="AK91" i="10"/>
  <c r="AH91" i="10"/>
  <c r="AB91" i="10"/>
  <c r="Y91" i="10"/>
  <c r="V91" i="10"/>
  <c r="S91" i="10"/>
  <c r="M91" i="10"/>
  <c r="J91" i="10"/>
  <c r="G91" i="10"/>
  <c r="D91" i="10"/>
  <c r="N91" i="10" s="1"/>
  <c r="AQ90" i="10"/>
  <c r="AN90" i="10"/>
  <c r="AK90" i="10"/>
  <c r="AH90" i="10"/>
  <c r="AR90" i="10" s="1"/>
  <c r="AB90" i="10"/>
  <c r="Y90" i="10"/>
  <c r="V90" i="10"/>
  <c r="S90" i="10"/>
  <c r="M90" i="10"/>
  <c r="J90" i="10"/>
  <c r="G90" i="10"/>
  <c r="D90" i="10"/>
  <c r="N90" i="10" s="1"/>
  <c r="AQ89" i="10"/>
  <c r="AN89" i="10"/>
  <c r="AK89" i="10"/>
  <c r="AH89" i="10"/>
  <c r="AR89" i="10" s="1"/>
  <c r="AB89" i="10"/>
  <c r="Y89" i="10"/>
  <c r="V89" i="10"/>
  <c r="S89" i="10"/>
  <c r="AC89" i="10" s="1"/>
  <c r="M89" i="10"/>
  <c r="J89" i="10"/>
  <c r="G89" i="10"/>
  <c r="D89" i="10"/>
  <c r="AQ88" i="10"/>
  <c r="AN88" i="10"/>
  <c r="AK88" i="10"/>
  <c r="AH88" i="10"/>
  <c r="AR88" i="10" s="1"/>
  <c r="AB88" i="10"/>
  <c r="Y88" i="10"/>
  <c r="V88" i="10"/>
  <c r="S88" i="10"/>
  <c r="AC88" i="10" s="1"/>
  <c r="M88" i="10"/>
  <c r="J88" i="10"/>
  <c r="G88" i="10"/>
  <c r="D88" i="10"/>
  <c r="N88" i="10" s="1"/>
  <c r="AQ87" i="10"/>
  <c r="AN87" i="10"/>
  <c r="AK87" i="10"/>
  <c r="AH87" i="10"/>
  <c r="AB87" i="10"/>
  <c r="Y87" i="10"/>
  <c r="V87" i="10"/>
  <c r="S87" i="10"/>
  <c r="AC87" i="10" s="1"/>
  <c r="M87" i="10"/>
  <c r="J87" i="10"/>
  <c r="G87" i="10"/>
  <c r="D87" i="10"/>
  <c r="N87" i="10" s="1"/>
  <c r="AQ86" i="10"/>
  <c r="AN86" i="10"/>
  <c r="AK86" i="10"/>
  <c r="AH86" i="10"/>
  <c r="AR86" i="10" s="1"/>
  <c r="AB86" i="10"/>
  <c r="Y86" i="10"/>
  <c r="V86" i="10"/>
  <c r="S86" i="10"/>
  <c r="M86" i="10"/>
  <c r="J86" i="10"/>
  <c r="G86" i="10"/>
  <c r="D86" i="10"/>
  <c r="N86" i="10" s="1"/>
  <c r="AQ85" i="10"/>
  <c r="AN85" i="10"/>
  <c r="AK85" i="10"/>
  <c r="AH85" i="10"/>
  <c r="AB85" i="10"/>
  <c r="Y85" i="10"/>
  <c r="V85" i="10"/>
  <c r="S85" i="10"/>
  <c r="AC85" i="10" s="1"/>
  <c r="M85" i="10"/>
  <c r="J85" i="10"/>
  <c r="G85" i="10"/>
  <c r="D85" i="10"/>
  <c r="AQ84" i="10"/>
  <c r="AN84" i="10"/>
  <c r="AK84" i="10"/>
  <c r="AH84" i="10"/>
  <c r="AB84" i="10"/>
  <c r="Y84" i="10"/>
  <c r="V84" i="10"/>
  <c r="S84" i="10"/>
  <c r="AC84" i="10" s="1"/>
  <c r="M84" i="10"/>
  <c r="J84" i="10"/>
  <c r="G84" i="10"/>
  <c r="D84" i="10"/>
  <c r="N84" i="10" s="1"/>
  <c r="AQ83" i="10"/>
  <c r="AN83" i="10"/>
  <c r="AK83" i="10"/>
  <c r="AH83" i="10"/>
  <c r="AB83" i="10"/>
  <c r="Y83" i="10"/>
  <c r="V83" i="10"/>
  <c r="S83" i="10"/>
  <c r="M83" i="10"/>
  <c r="J83" i="10"/>
  <c r="G83" i="10"/>
  <c r="D83" i="10"/>
  <c r="AQ82" i="10"/>
  <c r="AQ97" i="10" s="1"/>
  <c r="AN82" i="10"/>
  <c r="AK82" i="10"/>
  <c r="AH82" i="10"/>
  <c r="AR82" i="10" s="1"/>
  <c r="AB82" i="10"/>
  <c r="Y82" i="10"/>
  <c r="V82" i="10"/>
  <c r="S82" i="10"/>
  <c r="M82" i="10"/>
  <c r="M97" i="10" s="1"/>
  <c r="J82" i="10"/>
  <c r="J97" i="10" s="1"/>
  <c r="G82" i="10"/>
  <c r="D82" i="10"/>
  <c r="N82" i="10" s="1"/>
  <c r="AQ77" i="10"/>
  <c r="AN77" i="10"/>
  <c r="AK77" i="10"/>
  <c r="AH77" i="10"/>
  <c r="AR77" i="10" s="1"/>
  <c r="AB77" i="10"/>
  <c r="Y77" i="10"/>
  <c r="V77" i="10"/>
  <c r="S77" i="10"/>
  <c r="M77" i="10"/>
  <c r="J77" i="10"/>
  <c r="G77" i="10"/>
  <c r="D77" i="10"/>
  <c r="AQ76" i="10"/>
  <c r="AN76" i="10"/>
  <c r="AK76" i="10"/>
  <c r="AH76" i="10"/>
  <c r="AR76" i="10" s="1"/>
  <c r="AB76" i="10"/>
  <c r="Y76" i="10"/>
  <c r="V76" i="10"/>
  <c r="S76" i="10"/>
  <c r="AC76" i="10" s="1"/>
  <c r="M76" i="10"/>
  <c r="J76" i="10"/>
  <c r="G76" i="10"/>
  <c r="D76" i="10"/>
  <c r="AQ75" i="10"/>
  <c r="AN75" i="10"/>
  <c r="AK75" i="10"/>
  <c r="AH75" i="10"/>
  <c r="AB75" i="10"/>
  <c r="Y75" i="10"/>
  <c r="V75" i="10"/>
  <c r="S75" i="10"/>
  <c r="AC75" i="10" s="1"/>
  <c r="M75" i="10"/>
  <c r="J75" i="10"/>
  <c r="G75" i="10"/>
  <c r="D75" i="10"/>
  <c r="N75" i="10" s="1"/>
  <c r="AQ74" i="10"/>
  <c r="AN74" i="10"/>
  <c r="AK74" i="10"/>
  <c r="AH74" i="10"/>
  <c r="AR74" i="10" s="1"/>
  <c r="AB74" i="10"/>
  <c r="Y74" i="10"/>
  <c r="V74" i="10"/>
  <c r="S74" i="10"/>
  <c r="M74" i="10"/>
  <c r="J74" i="10"/>
  <c r="G74" i="10"/>
  <c r="D74" i="10"/>
  <c r="AQ73" i="10"/>
  <c r="AN73" i="10"/>
  <c r="AK73" i="10"/>
  <c r="AH73" i="10"/>
  <c r="AR73" i="10" s="1"/>
  <c r="AB73" i="10"/>
  <c r="Y73" i="10"/>
  <c r="V73" i="10"/>
  <c r="S73" i="10"/>
  <c r="AC73" i="10" s="1"/>
  <c r="M73" i="10"/>
  <c r="J73" i="10"/>
  <c r="G73" i="10"/>
  <c r="D73" i="10"/>
  <c r="N73" i="10" s="1"/>
  <c r="AQ72" i="10"/>
  <c r="AN72" i="10"/>
  <c r="AK72" i="10"/>
  <c r="AH72" i="10"/>
  <c r="AB72" i="10"/>
  <c r="Y72" i="10"/>
  <c r="V72" i="10"/>
  <c r="S72" i="10"/>
  <c r="M72" i="10"/>
  <c r="J72" i="10"/>
  <c r="G72" i="10"/>
  <c r="D72" i="10"/>
  <c r="N72" i="10" s="1"/>
  <c r="AQ71" i="10"/>
  <c r="AN71" i="10"/>
  <c r="AK71" i="10"/>
  <c r="AH71" i="10"/>
  <c r="AB71" i="10"/>
  <c r="Y71" i="10"/>
  <c r="V71" i="10"/>
  <c r="S71" i="10"/>
  <c r="M71" i="10"/>
  <c r="J71" i="10"/>
  <c r="G71" i="10"/>
  <c r="D71" i="10"/>
  <c r="AQ70" i="10"/>
  <c r="AN70" i="10"/>
  <c r="AK70" i="10"/>
  <c r="AH70" i="10"/>
  <c r="AR70" i="10" s="1"/>
  <c r="AB70" i="10"/>
  <c r="Y70" i="10"/>
  <c r="V70" i="10"/>
  <c r="S70" i="10"/>
  <c r="M70" i="10"/>
  <c r="J70" i="10"/>
  <c r="G70" i="10"/>
  <c r="D70" i="10"/>
  <c r="N70" i="10" s="1"/>
  <c r="AQ69" i="10"/>
  <c r="AN69" i="10"/>
  <c r="AK69" i="10"/>
  <c r="AH69" i="10"/>
  <c r="AR69" i="10" s="1"/>
  <c r="AB69" i="10"/>
  <c r="Y69" i="10"/>
  <c r="V69" i="10"/>
  <c r="S69" i="10"/>
  <c r="AC69" i="10" s="1"/>
  <c r="M69" i="10"/>
  <c r="J69" i="10"/>
  <c r="G69" i="10"/>
  <c r="D69" i="10"/>
  <c r="AQ68" i="10"/>
  <c r="AN68" i="10"/>
  <c r="AK68" i="10"/>
  <c r="AH68" i="10"/>
  <c r="AB68" i="10"/>
  <c r="Y68" i="10"/>
  <c r="V68" i="10"/>
  <c r="S68" i="10"/>
  <c r="AC68" i="10" s="1"/>
  <c r="M68" i="10"/>
  <c r="J68" i="10"/>
  <c r="G68" i="10"/>
  <c r="D68" i="10"/>
  <c r="AQ67" i="10"/>
  <c r="AN67" i="10"/>
  <c r="AK67" i="10"/>
  <c r="AH67" i="10"/>
  <c r="AB67" i="10"/>
  <c r="Y67" i="10"/>
  <c r="V67" i="10"/>
  <c r="S67" i="10"/>
  <c r="AC67" i="10" s="1"/>
  <c r="M67" i="10"/>
  <c r="J67" i="10"/>
  <c r="G67" i="10"/>
  <c r="D67" i="10"/>
  <c r="N67" i="10" s="1"/>
  <c r="AQ66" i="10"/>
  <c r="AN66" i="10"/>
  <c r="AK66" i="10"/>
  <c r="AH66" i="10"/>
  <c r="AB66" i="10"/>
  <c r="Y66" i="10"/>
  <c r="V66" i="10"/>
  <c r="S66" i="10"/>
  <c r="AC66" i="10" s="1"/>
  <c r="M66" i="10"/>
  <c r="J66" i="10"/>
  <c r="G66" i="10"/>
  <c r="D66" i="10"/>
  <c r="N66" i="10" s="1"/>
  <c r="AQ65" i="10"/>
  <c r="AN65" i="10"/>
  <c r="AK65" i="10"/>
  <c r="AH65" i="10"/>
  <c r="AR65" i="10" s="1"/>
  <c r="AB65" i="10"/>
  <c r="Y65" i="10"/>
  <c r="V65" i="10"/>
  <c r="S65" i="10"/>
  <c r="AC65" i="10" s="1"/>
  <c r="M65" i="10"/>
  <c r="J65" i="10"/>
  <c r="G65" i="10"/>
  <c r="D65" i="10"/>
  <c r="AQ64" i="10"/>
  <c r="AN64" i="10"/>
  <c r="AK64" i="10"/>
  <c r="AH64" i="10"/>
  <c r="AB64" i="10"/>
  <c r="Y64" i="10"/>
  <c r="V64" i="10"/>
  <c r="S64" i="10"/>
  <c r="M64" i="10"/>
  <c r="J64" i="10"/>
  <c r="G64" i="10"/>
  <c r="D64" i="10"/>
  <c r="N64" i="10" s="1"/>
  <c r="AQ63" i="10"/>
  <c r="AN63" i="10"/>
  <c r="AK63" i="10"/>
  <c r="AH63" i="10"/>
  <c r="AR63" i="10" s="1"/>
  <c r="AB63" i="10"/>
  <c r="Y63" i="10"/>
  <c r="Y78" i="10" s="1"/>
  <c r="V63" i="10"/>
  <c r="S63" i="10"/>
  <c r="M63" i="10"/>
  <c r="M78" i="10" s="1"/>
  <c r="J63" i="10"/>
  <c r="G63" i="10"/>
  <c r="D63" i="10"/>
  <c r="D78" i="10" s="1"/>
  <c r="AQ58" i="10"/>
  <c r="AN58" i="10"/>
  <c r="AK58" i="10"/>
  <c r="AH58" i="10"/>
  <c r="AB58" i="10"/>
  <c r="Y58" i="10"/>
  <c r="V58" i="10"/>
  <c r="S58" i="10"/>
  <c r="AC58" i="10" s="1"/>
  <c r="M58" i="10"/>
  <c r="J58" i="10"/>
  <c r="G58" i="10"/>
  <c r="D58" i="10"/>
  <c r="AQ57" i="10"/>
  <c r="AN57" i="10"/>
  <c r="AK57" i="10"/>
  <c r="AH57" i="10"/>
  <c r="AR57" i="10" s="1"/>
  <c r="AB57" i="10"/>
  <c r="Y57" i="10"/>
  <c r="V57" i="10"/>
  <c r="S57" i="10"/>
  <c r="M57" i="10"/>
  <c r="J57" i="10"/>
  <c r="G57" i="10"/>
  <c r="D57" i="10"/>
  <c r="N57" i="10" s="1"/>
  <c r="AQ56" i="10"/>
  <c r="AN56" i="10"/>
  <c r="AK56" i="10"/>
  <c r="AH56" i="10"/>
  <c r="AB56" i="10"/>
  <c r="Y56" i="10"/>
  <c r="V56" i="10"/>
  <c r="S56" i="10"/>
  <c r="M56" i="10"/>
  <c r="J56" i="10"/>
  <c r="G56" i="10"/>
  <c r="D56" i="10"/>
  <c r="AQ55" i="10"/>
  <c r="AN55" i="10"/>
  <c r="AK55" i="10"/>
  <c r="AH55" i="10"/>
  <c r="AB55" i="10"/>
  <c r="Y55" i="10"/>
  <c r="V55" i="10"/>
  <c r="S55" i="10"/>
  <c r="AC55" i="10" s="1"/>
  <c r="M55" i="10"/>
  <c r="J55" i="10"/>
  <c r="G55" i="10"/>
  <c r="D55" i="10"/>
  <c r="AQ54" i="10"/>
  <c r="AN54" i="10"/>
  <c r="AK54" i="10"/>
  <c r="AH54" i="10"/>
  <c r="AR54" i="10" s="1"/>
  <c r="AB54" i="10"/>
  <c r="Y54" i="10"/>
  <c r="V54" i="10"/>
  <c r="S54" i="10"/>
  <c r="M54" i="10"/>
  <c r="J54" i="10"/>
  <c r="G54" i="10"/>
  <c r="D54" i="10"/>
  <c r="AQ53" i="10"/>
  <c r="AN53" i="10"/>
  <c r="AK53" i="10"/>
  <c r="AH53" i="10"/>
  <c r="AR53" i="10" s="1"/>
  <c r="AB53" i="10"/>
  <c r="Y53" i="10"/>
  <c r="V53" i="10"/>
  <c r="S53" i="10"/>
  <c r="M53" i="10"/>
  <c r="J53" i="10"/>
  <c r="G53" i="10"/>
  <c r="D53" i="10"/>
  <c r="N53" i="10" s="1"/>
  <c r="AQ52" i="10"/>
  <c r="AN52" i="10"/>
  <c r="AK52" i="10"/>
  <c r="AH52" i="10"/>
  <c r="AR52" i="10" s="1"/>
  <c r="AB52" i="10"/>
  <c r="Y52" i="10"/>
  <c r="V52" i="10"/>
  <c r="S52" i="10"/>
  <c r="M52" i="10"/>
  <c r="J52" i="10"/>
  <c r="G52" i="10"/>
  <c r="D52" i="10"/>
  <c r="AQ51" i="10"/>
  <c r="AN51" i="10"/>
  <c r="AK51" i="10"/>
  <c r="AH51" i="10"/>
  <c r="AR51" i="10" s="1"/>
  <c r="AB51" i="10"/>
  <c r="Y51" i="10"/>
  <c r="V51" i="10"/>
  <c r="S51" i="10"/>
  <c r="M51" i="10"/>
  <c r="J51" i="10"/>
  <c r="G51" i="10"/>
  <c r="D51" i="10"/>
  <c r="N51" i="10" s="1"/>
  <c r="AQ50" i="10"/>
  <c r="AN50" i="10"/>
  <c r="AK50" i="10"/>
  <c r="AH50" i="10"/>
  <c r="AB50" i="10"/>
  <c r="Y50" i="10"/>
  <c r="V50" i="10"/>
  <c r="S50" i="10"/>
  <c r="AC50" i="10" s="1"/>
  <c r="M50" i="10"/>
  <c r="J50" i="10"/>
  <c r="G50" i="10"/>
  <c r="D50" i="10"/>
  <c r="AQ49" i="10"/>
  <c r="AN49" i="10"/>
  <c r="AK49" i="10"/>
  <c r="AH49" i="10"/>
  <c r="AB49" i="10"/>
  <c r="Y49" i="10"/>
  <c r="V49" i="10"/>
  <c r="S49" i="10"/>
  <c r="AC49" i="10" s="1"/>
  <c r="M49" i="10"/>
  <c r="J49" i="10"/>
  <c r="G49" i="10"/>
  <c r="D49" i="10"/>
  <c r="AQ48" i="10"/>
  <c r="AN48" i="10"/>
  <c r="AK48" i="10"/>
  <c r="AH48" i="10"/>
  <c r="AB48" i="10"/>
  <c r="Y48" i="10"/>
  <c r="V48" i="10"/>
  <c r="S48" i="10"/>
  <c r="M48" i="10"/>
  <c r="J48" i="10"/>
  <c r="G48" i="10"/>
  <c r="D48" i="10"/>
  <c r="N48" i="10" s="1"/>
  <c r="AQ47" i="10"/>
  <c r="AN47" i="10"/>
  <c r="AK47" i="10"/>
  <c r="AH47" i="10"/>
  <c r="AB47" i="10"/>
  <c r="Y47" i="10"/>
  <c r="V47" i="10"/>
  <c r="S47" i="10"/>
  <c r="M47" i="10"/>
  <c r="J47" i="10"/>
  <c r="G47" i="10"/>
  <c r="D47" i="10"/>
  <c r="AQ46" i="10"/>
  <c r="AN46" i="10"/>
  <c r="AK46" i="10"/>
  <c r="AH46" i="10"/>
  <c r="AB46" i="10"/>
  <c r="Y46" i="10"/>
  <c r="V46" i="10"/>
  <c r="S46" i="10"/>
  <c r="AC46" i="10" s="1"/>
  <c r="M46" i="10"/>
  <c r="J46" i="10"/>
  <c r="G46" i="10"/>
  <c r="D46" i="10"/>
  <c r="AQ45" i="10"/>
  <c r="AN45" i="10"/>
  <c r="AK45" i="10"/>
  <c r="AH45" i="10"/>
  <c r="AB45" i="10"/>
  <c r="Y45" i="10"/>
  <c r="V45" i="10"/>
  <c r="S45" i="10"/>
  <c r="M45" i="10"/>
  <c r="J45" i="10"/>
  <c r="G45" i="10"/>
  <c r="D45" i="10"/>
  <c r="AQ44" i="10"/>
  <c r="AN44" i="10"/>
  <c r="AK44" i="10"/>
  <c r="AH44" i="10"/>
  <c r="AB44" i="10"/>
  <c r="Y44" i="10"/>
  <c r="V44" i="10"/>
  <c r="S44" i="10"/>
  <c r="AC44" i="10" s="1"/>
  <c r="M44" i="10"/>
  <c r="J44" i="10"/>
  <c r="G44" i="10"/>
  <c r="D44" i="10"/>
  <c r="N44" i="10" s="1"/>
  <c r="AQ39" i="10"/>
  <c r="AN39" i="10"/>
  <c r="AK39" i="10"/>
  <c r="AH39" i="10"/>
  <c r="AB39" i="10"/>
  <c r="Y39" i="10"/>
  <c r="V39" i="10"/>
  <c r="S39" i="10"/>
  <c r="AC39" i="10" s="1"/>
  <c r="M39" i="10"/>
  <c r="J39" i="10"/>
  <c r="G39" i="10"/>
  <c r="D39" i="10"/>
  <c r="AQ38" i="10"/>
  <c r="AN38" i="10"/>
  <c r="AK38" i="10"/>
  <c r="AH38" i="10"/>
  <c r="AB38" i="10"/>
  <c r="Y38" i="10"/>
  <c r="V38" i="10"/>
  <c r="S38" i="10"/>
  <c r="M38" i="10"/>
  <c r="J38" i="10"/>
  <c r="G38" i="10"/>
  <c r="D38" i="10"/>
  <c r="N38" i="10" s="1"/>
  <c r="AQ37" i="10"/>
  <c r="AN37" i="10"/>
  <c r="AK37" i="10"/>
  <c r="AH37" i="10"/>
  <c r="AB37" i="10"/>
  <c r="Y37" i="10"/>
  <c r="V37" i="10"/>
  <c r="S37" i="10"/>
  <c r="AC37" i="10" s="1"/>
  <c r="M37" i="10"/>
  <c r="J37" i="10"/>
  <c r="G37" i="10"/>
  <c r="D37" i="10"/>
  <c r="AQ36" i="10"/>
  <c r="AN36" i="10"/>
  <c r="AK36" i="10"/>
  <c r="AH36" i="10"/>
  <c r="AR36" i="10" s="1"/>
  <c r="AB36" i="10"/>
  <c r="Y36" i="10"/>
  <c r="V36" i="10"/>
  <c r="S36" i="10"/>
  <c r="M36" i="10"/>
  <c r="J36" i="10"/>
  <c r="G36" i="10"/>
  <c r="D36" i="10"/>
  <c r="N36" i="10" s="1"/>
  <c r="AQ35" i="10"/>
  <c r="AN35" i="10"/>
  <c r="AK35" i="10"/>
  <c r="AH35" i="10"/>
  <c r="AR35" i="10" s="1"/>
  <c r="AB35" i="10"/>
  <c r="Y35" i="10"/>
  <c r="V35" i="10"/>
  <c r="S35" i="10"/>
  <c r="AC35" i="10" s="1"/>
  <c r="M35" i="10"/>
  <c r="J35" i="10"/>
  <c r="G35" i="10"/>
  <c r="D35" i="10"/>
  <c r="AQ34" i="10"/>
  <c r="AN34" i="10"/>
  <c r="AK34" i="10"/>
  <c r="AH34" i="10"/>
  <c r="AB34" i="10"/>
  <c r="Y34" i="10"/>
  <c r="V34" i="10"/>
  <c r="S34" i="10"/>
  <c r="AC34" i="10" s="1"/>
  <c r="M34" i="10"/>
  <c r="J34" i="10"/>
  <c r="G34" i="10"/>
  <c r="D34" i="10"/>
  <c r="AQ33" i="10"/>
  <c r="AN33" i="10"/>
  <c r="AK33" i="10"/>
  <c r="AH33" i="10"/>
  <c r="AB33" i="10"/>
  <c r="Y33" i="10"/>
  <c r="V33" i="10"/>
  <c r="S33" i="10"/>
  <c r="AC33" i="10" s="1"/>
  <c r="M33" i="10"/>
  <c r="J33" i="10"/>
  <c r="G33" i="10"/>
  <c r="D33" i="10"/>
  <c r="AQ32" i="10"/>
  <c r="AN32" i="10"/>
  <c r="AK32" i="10"/>
  <c r="AH32" i="10"/>
  <c r="AB32" i="10"/>
  <c r="Y32" i="10"/>
  <c r="V32" i="10"/>
  <c r="S32" i="10"/>
  <c r="M32" i="10"/>
  <c r="J32" i="10"/>
  <c r="G32" i="10"/>
  <c r="D32" i="10"/>
  <c r="AQ31" i="10"/>
  <c r="AN31" i="10"/>
  <c r="AK31" i="10"/>
  <c r="AH31" i="10"/>
  <c r="AB31" i="10"/>
  <c r="Y31" i="10"/>
  <c r="V31" i="10"/>
  <c r="S31" i="10"/>
  <c r="AC31" i="10" s="1"/>
  <c r="M31" i="10"/>
  <c r="J31" i="10"/>
  <c r="G31" i="10"/>
  <c r="D31" i="10"/>
  <c r="AQ30" i="10"/>
  <c r="AN30" i="10"/>
  <c r="AK30" i="10"/>
  <c r="AH30" i="10"/>
  <c r="AR30" i="10" s="1"/>
  <c r="AB30" i="10"/>
  <c r="Y30" i="10"/>
  <c r="V30" i="10"/>
  <c r="S30" i="10"/>
  <c r="M30" i="10"/>
  <c r="J30" i="10"/>
  <c r="G30" i="10"/>
  <c r="D30" i="10"/>
  <c r="N30" i="10" s="1"/>
  <c r="AQ29" i="10"/>
  <c r="AN29" i="10"/>
  <c r="AK29" i="10"/>
  <c r="AH29" i="10"/>
  <c r="AB29" i="10"/>
  <c r="Y29" i="10"/>
  <c r="V29" i="10"/>
  <c r="S29" i="10"/>
  <c r="AC29" i="10" s="1"/>
  <c r="M29" i="10"/>
  <c r="J29" i="10"/>
  <c r="G29" i="10"/>
  <c r="D29" i="10"/>
  <c r="N29" i="10" s="1"/>
  <c r="AQ28" i="10"/>
  <c r="AN28" i="10"/>
  <c r="AK28" i="10"/>
  <c r="AH28" i="10"/>
  <c r="AR28" i="10" s="1"/>
  <c r="AB28" i="10"/>
  <c r="Y28" i="10"/>
  <c r="V28" i="10"/>
  <c r="S28" i="10"/>
  <c r="M28" i="10"/>
  <c r="J28" i="10"/>
  <c r="G28" i="10"/>
  <c r="D28" i="10"/>
  <c r="N28" i="10" s="1"/>
  <c r="AQ27" i="10"/>
  <c r="AN27" i="10"/>
  <c r="AK27" i="10"/>
  <c r="AH27" i="10"/>
  <c r="AB27" i="10"/>
  <c r="Y27" i="10"/>
  <c r="V27" i="10"/>
  <c r="S27" i="10"/>
  <c r="AC27" i="10" s="1"/>
  <c r="M27" i="10"/>
  <c r="J27" i="10"/>
  <c r="G27" i="10"/>
  <c r="D27" i="10"/>
  <c r="AQ26" i="10"/>
  <c r="AN26" i="10"/>
  <c r="AK26" i="10"/>
  <c r="AH26" i="10"/>
  <c r="AB26" i="10"/>
  <c r="Y26" i="10"/>
  <c r="V26" i="10"/>
  <c r="S26" i="10"/>
  <c r="M26" i="10"/>
  <c r="J26" i="10"/>
  <c r="G26" i="10"/>
  <c r="D26" i="10"/>
  <c r="AQ25" i="10"/>
  <c r="AQ40" i="10" s="1"/>
  <c r="AN25" i="10"/>
  <c r="AN40" i="10" s="1"/>
  <c r="AK25" i="10"/>
  <c r="AH25" i="10"/>
  <c r="AB25" i="10"/>
  <c r="Y25" i="10"/>
  <c r="Y40" i="10" s="1"/>
  <c r="V25" i="10"/>
  <c r="S25" i="10"/>
  <c r="M25" i="10"/>
  <c r="J25" i="10"/>
  <c r="G25" i="10"/>
  <c r="D25" i="10"/>
  <c r="AQ20" i="10"/>
  <c r="AN20" i="10"/>
  <c r="AK20" i="10"/>
  <c r="AH20" i="10"/>
  <c r="AR20" i="10" s="1"/>
  <c r="AB20" i="10"/>
  <c r="Y20" i="10"/>
  <c r="V20" i="10"/>
  <c r="S20" i="10"/>
  <c r="M20" i="10"/>
  <c r="J20" i="10"/>
  <c r="G20" i="10"/>
  <c r="D20" i="10"/>
  <c r="N20" i="10" s="1"/>
  <c r="AQ19" i="10"/>
  <c r="AN19" i="10"/>
  <c r="AK19" i="10"/>
  <c r="AH19" i="10"/>
  <c r="AB19" i="10"/>
  <c r="Y19" i="10"/>
  <c r="V19" i="10"/>
  <c r="S19" i="10"/>
  <c r="M19" i="10"/>
  <c r="J19" i="10"/>
  <c r="G19" i="10"/>
  <c r="D19" i="10"/>
  <c r="AQ18" i="10"/>
  <c r="AN18" i="10"/>
  <c r="AK18" i="10"/>
  <c r="AH18" i="10"/>
  <c r="AR18" i="10" s="1"/>
  <c r="AB18" i="10"/>
  <c r="Y18" i="10"/>
  <c r="V18" i="10"/>
  <c r="S18" i="10"/>
  <c r="M18" i="10"/>
  <c r="J18" i="10"/>
  <c r="G18" i="10"/>
  <c r="D18" i="10"/>
  <c r="AQ17" i="10"/>
  <c r="AN17" i="10"/>
  <c r="AK17" i="10"/>
  <c r="AH17" i="10"/>
  <c r="AB17" i="10"/>
  <c r="Y17" i="10"/>
  <c r="V17" i="10"/>
  <c r="S17" i="10"/>
  <c r="M17" i="10"/>
  <c r="J17" i="10"/>
  <c r="G17" i="10"/>
  <c r="D17" i="10"/>
  <c r="AQ16" i="10"/>
  <c r="AN16" i="10"/>
  <c r="AK16" i="10"/>
  <c r="AH16" i="10"/>
  <c r="AB16" i="10"/>
  <c r="Y16" i="10"/>
  <c r="V16" i="10"/>
  <c r="S16" i="10"/>
  <c r="M16" i="10"/>
  <c r="J16" i="10"/>
  <c r="G16" i="10"/>
  <c r="D16" i="10"/>
  <c r="N16" i="10" s="1"/>
  <c r="AQ15" i="10"/>
  <c r="AN15" i="10"/>
  <c r="AK15" i="10"/>
  <c r="AH15" i="10"/>
  <c r="AB15" i="10"/>
  <c r="Y15" i="10"/>
  <c r="V15" i="10"/>
  <c r="S15" i="10"/>
  <c r="M15" i="10"/>
  <c r="J15" i="10"/>
  <c r="G15" i="10"/>
  <c r="D15" i="10"/>
  <c r="AQ14" i="10"/>
  <c r="AN14" i="10"/>
  <c r="AK14" i="10"/>
  <c r="AH14" i="10"/>
  <c r="AB14" i="10"/>
  <c r="Y14" i="10"/>
  <c r="V14" i="10"/>
  <c r="S14" i="10"/>
  <c r="AC14" i="10" s="1"/>
  <c r="M14" i="10"/>
  <c r="J14" i="10"/>
  <c r="G14" i="10"/>
  <c r="D14" i="10"/>
  <c r="AQ13" i="10"/>
  <c r="AN13" i="10"/>
  <c r="AK13" i="10"/>
  <c r="AH13" i="10"/>
  <c r="AB13" i="10"/>
  <c r="Y13" i="10"/>
  <c r="V13" i="10"/>
  <c r="S13" i="10"/>
  <c r="AC13" i="10" s="1"/>
  <c r="M13" i="10"/>
  <c r="J13" i="10"/>
  <c r="G13" i="10"/>
  <c r="D13" i="10"/>
  <c r="AQ12" i="10"/>
  <c r="AN12" i="10"/>
  <c r="AK12" i="10"/>
  <c r="AH12" i="10"/>
  <c r="AB12" i="10"/>
  <c r="Y12" i="10"/>
  <c r="V12" i="10"/>
  <c r="S12" i="10"/>
  <c r="M12" i="10"/>
  <c r="J12" i="10"/>
  <c r="G12" i="10"/>
  <c r="D12" i="10"/>
  <c r="AQ11" i="10"/>
  <c r="AN11" i="10"/>
  <c r="AK11" i="10"/>
  <c r="AH11" i="10"/>
  <c r="AB11" i="10"/>
  <c r="Y11" i="10"/>
  <c r="V11" i="10"/>
  <c r="S11" i="10"/>
  <c r="M11" i="10"/>
  <c r="J11" i="10"/>
  <c r="G11" i="10"/>
  <c r="D11" i="10"/>
  <c r="AQ10" i="10"/>
  <c r="AN10" i="10"/>
  <c r="AK10" i="10"/>
  <c r="AH10" i="10"/>
  <c r="AB10" i="10"/>
  <c r="Y10" i="10"/>
  <c r="V10" i="10"/>
  <c r="S10" i="10"/>
  <c r="AC10" i="10" s="1"/>
  <c r="M10" i="10"/>
  <c r="J10" i="10"/>
  <c r="G10" i="10"/>
  <c r="D10" i="10"/>
  <c r="AQ9" i="10"/>
  <c r="AN9" i="10"/>
  <c r="AK9" i="10"/>
  <c r="AH9" i="10"/>
  <c r="AB9" i="10"/>
  <c r="Y9" i="10"/>
  <c r="V9" i="10"/>
  <c r="S9" i="10"/>
  <c r="AC9" i="10" s="1"/>
  <c r="M9" i="10"/>
  <c r="J9" i="10"/>
  <c r="G9" i="10"/>
  <c r="D9" i="10"/>
  <c r="AQ8" i="10"/>
  <c r="AN8" i="10"/>
  <c r="AK8" i="10"/>
  <c r="AH8" i="10"/>
  <c r="AB8" i="10"/>
  <c r="Y8" i="10"/>
  <c r="V8" i="10"/>
  <c r="S8" i="10"/>
  <c r="M8" i="10"/>
  <c r="J8" i="10"/>
  <c r="G8" i="10"/>
  <c r="D8" i="10"/>
  <c r="AQ7" i="10"/>
  <c r="AN7" i="10"/>
  <c r="AK7" i="10"/>
  <c r="AH7" i="10"/>
  <c r="AB7" i="10"/>
  <c r="Y7" i="10"/>
  <c r="V7" i="10"/>
  <c r="S7" i="10"/>
  <c r="AC7" i="10" s="1"/>
  <c r="M7" i="10"/>
  <c r="J7" i="10"/>
  <c r="G7" i="10"/>
  <c r="D7" i="10"/>
  <c r="AQ6" i="10"/>
  <c r="AN6" i="10"/>
  <c r="AK6" i="10"/>
  <c r="AH6" i="10"/>
  <c r="AB6" i="10"/>
  <c r="Y6" i="10"/>
  <c r="V6" i="10"/>
  <c r="V21" i="10" s="1"/>
  <c r="S6" i="10"/>
  <c r="M6" i="10"/>
  <c r="J6" i="10"/>
  <c r="G6" i="10"/>
  <c r="D6" i="10"/>
  <c r="D21" i="10" s="1"/>
  <c r="AB192" i="9"/>
  <c r="Y192" i="9"/>
  <c r="V192" i="9"/>
  <c r="S192" i="9"/>
  <c r="M192" i="9"/>
  <c r="J192" i="9"/>
  <c r="G192" i="9"/>
  <c r="D192" i="9"/>
  <c r="AB191" i="9"/>
  <c r="Y191" i="9"/>
  <c r="V191" i="9"/>
  <c r="S191" i="9"/>
  <c r="M191" i="9"/>
  <c r="J191" i="9"/>
  <c r="G191" i="9"/>
  <c r="D191" i="9"/>
  <c r="AB190" i="9"/>
  <c r="Y190" i="9"/>
  <c r="V190" i="9"/>
  <c r="S190" i="9"/>
  <c r="AC190" i="9" s="1"/>
  <c r="M190" i="9"/>
  <c r="J190" i="9"/>
  <c r="G190" i="9"/>
  <c r="D190" i="9"/>
  <c r="N190" i="9" s="1"/>
  <c r="AB189" i="9"/>
  <c r="Y189" i="9"/>
  <c r="V189" i="9"/>
  <c r="S189" i="9"/>
  <c r="AC189" i="9" s="1"/>
  <c r="M189" i="9"/>
  <c r="J189" i="9"/>
  <c r="G189" i="9"/>
  <c r="D189" i="9"/>
  <c r="AB188" i="9"/>
  <c r="Y188" i="9"/>
  <c r="V188" i="9"/>
  <c r="S188" i="9"/>
  <c r="M188" i="9"/>
  <c r="J188" i="9"/>
  <c r="G188" i="9"/>
  <c r="D188" i="9"/>
  <c r="N188" i="9" s="1"/>
  <c r="AB187" i="9"/>
  <c r="Y187" i="9"/>
  <c r="V187" i="9"/>
  <c r="S187" i="9"/>
  <c r="AC187" i="9" s="1"/>
  <c r="M187" i="9"/>
  <c r="J187" i="9"/>
  <c r="G187" i="9"/>
  <c r="D187" i="9"/>
  <c r="AB186" i="9"/>
  <c r="Y186" i="9"/>
  <c r="V186" i="9"/>
  <c r="S186" i="9"/>
  <c r="M186" i="9"/>
  <c r="J186" i="9"/>
  <c r="G186" i="9"/>
  <c r="D186" i="9"/>
  <c r="AB185" i="9"/>
  <c r="Y185" i="9"/>
  <c r="V185" i="9"/>
  <c r="S185" i="9"/>
  <c r="M185" i="9"/>
  <c r="J185" i="9"/>
  <c r="G185" i="9"/>
  <c r="D185" i="9"/>
  <c r="AB184" i="9"/>
  <c r="Y184" i="9"/>
  <c r="V184" i="9"/>
  <c r="S184" i="9"/>
  <c r="M184" i="9"/>
  <c r="J184" i="9"/>
  <c r="G184" i="9"/>
  <c r="D184" i="9"/>
  <c r="N184" i="9" s="1"/>
  <c r="AB183" i="9"/>
  <c r="Y183" i="9"/>
  <c r="V183" i="9"/>
  <c r="S183" i="9"/>
  <c r="AC183" i="9" s="1"/>
  <c r="M183" i="9"/>
  <c r="J183" i="9"/>
  <c r="G183" i="9"/>
  <c r="D183" i="9"/>
  <c r="AB182" i="9"/>
  <c r="Y182" i="9"/>
  <c r="V182" i="9"/>
  <c r="S182" i="9"/>
  <c r="M182" i="9"/>
  <c r="J182" i="9"/>
  <c r="G182" i="9"/>
  <c r="D182" i="9"/>
  <c r="AB181" i="9"/>
  <c r="Y181" i="9"/>
  <c r="V181" i="9"/>
  <c r="S181" i="9"/>
  <c r="AC181" i="9" s="1"/>
  <c r="M181" i="9"/>
  <c r="J181" i="9"/>
  <c r="G181" i="9"/>
  <c r="D181" i="9"/>
  <c r="AB180" i="9"/>
  <c r="Y180" i="9"/>
  <c r="V180" i="9"/>
  <c r="S180" i="9"/>
  <c r="AC180" i="9" s="1"/>
  <c r="M180" i="9"/>
  <c r="J180" i="9"/>
  <c r="G180" i="9"/>
  <c r="D180" i="9"/>
  <c r="N180" i="9" s="1"/>
  <c r="AB179" i="9"/>
  <c r="Y179" i="9"/>
  <c r="V179" i="9"/>
  <c r="S179" i="9"/>
  <c r="M179" i="9"/>
  <c r="J179" i="9"/>
  <c r="G179" i="9"/>
  <c r="D179" i="9"/>
  <c r="N179" i="9" s="1"/>
  <c r="AB178" i="9"/>
  <c r="Y178" i="9"/>
  <c r="V178" i="9"/>
  <c r="S178" i="9"/>
  <c r="M178" i="9"/>
  <c r="J178" i="9"/>
  <c r="G178" i="9"/>
  <c r="G193" i="9" s="1"/>
  <c r="D178" i="9"/>
  <c r="D193" i="9" s="1"/>
  <c r="AB173" i="9"/>
  <c r="Y173" i="9"/>
  <c r="V173" i="9"/>
  <c r="S173" i="9"/>
  <c r="M173" i="9"/>
  <c r="J173" i="9"/>
  <c r="G173" i="9"/>
  <c r="D173" i="9"/>
  <c r="AB172" i="9"/>
  <c r="Y172" i="9"/>
  <c r="V172" i="9"/>
  <c r="S172" i="9"/>
  <c r="M172" i="9"/>
  <c r="J172" i="9"/>
  <c r="G172" i="9"/>
  <c r="D172" i="9"/>
  <c r="AB171" i="9"/>
  <c r="Y171" i="9"/>
  <c r="V171" i="9"/>
  <c r="S171" i="9"/>
  <c r="M171" i="9"/>
  <c r="J171" i="9"/>
  <c r="G171" i="9"/>
  <c r="D171" i="9"/>
  <c r="AB170" i="9"/>
  <c r="Y170" i="9"/>
  <c r="V170" i="9"/>
  <c r="S170" i="9"/>
  <c r="M170" i="9"/>
  <c r="J170" i="9"/>
  <c r="G170" i="9"/>
  <c r="D170" i="9"/>
  <c r="N170" i="9" s="1"/>
  <c r="AB169" i="9"/>
  <c r="Y169" i="9"/>
  <c r="V169" i="9"/>
  <c r="S169" i="9"/>
  <c r="M169" i="9"/>
  <c r="J169" i="9"/>
  <c r="G169" i="9"/>
  <c r="D169" i="9"/>
  <c r="N169" i="9" s="1"/>
  <c r="AB168" i="9"/>
  <c r="Y168" i="9"/>
  <c r="V168" i="9"/>
  <c r="S168" i="9"/>
  <c r="M168" i="9"/>
  <c r="J168" i="9"/>
  <c r="G168" i="9"/>
  <c r="D168" i="9"/>
  <c r="AB167" i="9"/>
  <c r="Y167" i="9"/>
  <c r="V167" i="9"/>
  <c r="S167" i="9"/>
  <c r="M167" i="9"/>
  <c r="J167" i="9"/>
  <c r="G167" i="9"/>
  <c r="D167" i="9"/>
  <c r="N167" i="9" s="1"/>
  <c r="AB166" i="9"/>
  <c r="Y166" i="9"/>
  <c r="V166" i="9"/>
  <c r="S166" i="9"/>
  <c r="M166" i="9"/>
  <c r="J166" i="9"/>
  <c r="G166" i="9"/>
  <c r="D166" i="9"/>
  <c r="N166" i="9" s="1"/>
  <c r="AB165" i="9"/>
  <c r="Y165" i="9"/>
  <c r="V165" i="9"/>
  <c r="S165" i="9"/>
  <c r="M165" i="9"/>
  <c r="J165" i="9"/>
  <c r="G165" i="9"/>
  <c r="D165" i="9"/>
  <c r="AB164" i="9"/>
  <c r="Y164" i="9"/>
  <c r="V164" i="9"/>
  <c r="S164" i="9"/>
  <c r="M164" i="9"/>
  <c r="J164" i="9"/>
  <c r="G164" i="9"/>
  <c r="D164" i="9"/>
  <c r="AB163" i="9"/>
  <c r="Y163" i="9"/>
  <c r="V163" i="9"/>
  <c r="S163" i="9"/>
  <c r="M163" i="9"/>
  <c r="J163" i="9"/>
  <c r="G163" i="9"/>
  <c r="D163" i="9"/>
  <c r="N163" i="9" s="1"/>
  <c r="AB162" i="9"/>
  <c r="Y162" i="9"/>
  <c r="V162" i="9"/>
  <c r="S162" i="9"/>
  <c r="M162" i="9"/>
  <c r="J162" i="9"/>
  <c r="G162" i="9"/>
  <c r="D162" i="9"/>
  <c r="AB161" i="9"/>
  <c r="Y161" i="9"/>
  <c r="V161" i="9"/>
  <c r="S161" i="9"/>
  <c r="M161" i="9"/>
  <c r="J161" i="9"/>
  <c r="G161" i="9"/>
  <c r="D161" i="9"/>
  <c r="N161" i="9" s="1"/>
  <c r="AB160" i="9"/>
  <c r="Y160" i="9"/>
  <c r="V160" i="9"/>
  <c r="S160" i="9"/>
  <c r="M160" i="9"/>
  <c r="J160" i="9"/>
  <c r="G160" i="9"/>
  <c r="D160" i="9"/>
  <c r="AB159" i="9"/>
  <c r="Y159" i="9"/>
  <c r="V159" i="9"/>
  <c r="V174" i="9" s="1"/>
  <c r="S159" i="9"/>
  <c r="M159" i="9"/>
  <c r="J159" i="9"/>
  <c r="G159" i="9"/>
  <c r="D159" i="9"/>
  <c r="N159" i="9" s="1"/>
  <c r="AB154" i="9"/>
  <c r="Y154" i="9"/>
  <c r="V154" i="9"/>
  <c r="S154" i="9"/>
  <c r="AC154" i="9" s="1"/>
  <c r="M154" i="9"/>
  <c r="J154" i="9"/>
  <c r="G154" i="9"/>
  <c r="D154" i="9"/>
  <c r="N154" i="9" s="1"/>
  <c r="AB153" i="9"/>
  <c r="Y153" i="9"/>
  <c r="V153" i="9"/>
  <c r="S153" i="9"/>
  <c r="AC153" i="9" s="1"/>
  <c r="M153" i="9"/>
  <c r="J153" i="9"/>
  <c r="G153" i="9"/>
  <c r="D153" i="9"/>
  <c r="N153" i="9" s="1"/>
  <c r="AB152" i="9"/>
  <c r="Y152" i="9"/>
  <c r="V152" i="9"/>
  <c r="S152" i="9"/>
  <c r="AC152" i="9" s="1"/>
  <c r="M152" i="9"/>
  <c r="J152" i="9"/>
  <c r="G152" i="9"/>
  <c r="D152" i="9"/>
  <c r="N152" i="9" s="1"/>
  <c r="AB151" i="9"/>
  <c r="Y151" i="9"/>
  <c r="V151" i="9"/>
  <c r="S151" i="9"/>
  <c r="AC151" i="9" s="1"/>
  <c r="M151" i="9"/>
  <c r="J151" i="9"/>
  <c r="G151" i="9"/>
  <c r="D151" i="9"/>
  <c r="N151" i="9" s="1"/>
  <c r="AB150" i="9"/>
  <c r="Y150" i="9"/>
  <c r="V150" i="9"/>
  <c r="S150" i="9"/>
  <c r="AC150" i="9" s="1"/>
  <c r="M150" i="9"/>
  <c r="J150" i="9"/>
  <c r="G150" i="9"/>
  <c r="D150" i="9"/>
  <c r="N150" i="9" s="1"/>
  <c r="AB149" i="9"/>
  <c r="Y149" i="9"/>
  <c r="V149" i="9"/>
  <c r="S149" i="9"/>
  <c r="AC149" i="9" s="1"/>
  <c r="M149" i="9"/>
  <c r="J149" i="9"/>
  <c r="G149" i="9"/>
  <c r="D149" i="9"/>
  <c r="N149" i="9" s="1"/>
  <c r="AB148" i="9"/>
  <c r="Y148" i="9"/>
  <c r="V148" i="9"/>
  <c r="S148" i="9"/>
  <c r="AC148" i="9" s="1"/>
  <c r="M148" i="9"/>
  <c r="J148" i="9"/>
  <c r="G148" i="9"/>
  <c r="D148" i="9"/>
  <c r="N148" i="9" s="1"/>
  <c r="AB147" i="9"/>
  <c r="Y147" i="9"/>
  <c r="V147" i="9"/>
  <c r="S147" i="9"/>
  <c r="AC147" i="9" s="1"/>
  <c r="M147" i="9"/>
  <c r="J147" i="9"/>
  <c r="G147" i="9"/>
  <c r="D147" i="9"/>
  <c r="N147" i="9" s="1"/>
  <c r="AB146" i="9"/>
  <c r="Y146" i="9"/>
  <c r="V146" i="9"/>
  <c r="S146" i="9"/>
  <c r="AC146" i="9" s="1"/>
  <c r="M146" i="9"/>
  <c r="J146" i="9"/>
  <c r="G146" i="9"/>
  <c r="D146" i="9"/>
  <c r="N146" i="9" s="1"/>
  <c r="AB145" i="9"/>
  <c r="Y145" i="9"/>
  <c r="V145" i="9"/>
  <c r="S145" i="9"/>
  <c r="AC145" i="9" s="1"/>
  <c r="M145" i="9"/>
  <c r="J145" i="9"/>
  <c r="G145" i="9"/>
  <c r="D145" i="9"/>
  <c r="N145" i="9" s="1"/>
  <c r="AB144" i="9"/>
  <c r="Y144" i="9"/>
  <c r="V144" i="9"/>
  <c r="S144" i="9"/>
  <c r="AC144" i="9" s="1"/>
  <c r="M144" i="9"/>
  <c r="J144" i="9"/>
  <c r="G144" i="9"/>
  <c r="D144" i="9"/>
  <c r="N144" i="9" s="1"/>
  <c r="AB143" i="9"/>
  <c r="Y143" i="9"/>
  <c r="V143" i="9"/>
  <c r="S143" i="9"/>
  <c r="AC143" i="9" s="1"/>
  <c r="M143" i="9"/>
  <c r="J143" i="9"/>
  <c r="G143" i="9"/>
  <c r="D143" i="9"/>
  <c r="N143" i="9" s="1"/>
  <c r="AB142" i="9"/>
  <c r="Y142" i="9"/>
  <c r="V142" i="9"/>
  <c r="S142" i="9"/>
  <c r="AC142" i="9" s="1"/>
  <c r="M142" i="9"/>
  <c r="J142" i="9"/>
  <c r="G142" i="9"/>
  <c r="D142" i="9"/>
  <c r="N142" i="9" s="1"/>
  <c r="AB141" i="9"/>
  <c r="Y141" i="9"/>
  <c r="V141" i="9"/>
  <c r="S141" i="9"/>
  <c r="M141" i="9"/>
  <c r="J141" i="9"/>
  <c r="G141" i="9"/>
  <c r="D141" i="9"/>
  <c r="N141" i="9" s="1"/>
  <c r="AB140" i="9"/>
  <c r="AB155" i="9" s="1"/>
  <c r="Y140" i="9"/>
  <c r="V140" i="9"/>
  <c r="V155" i="9" s="1"/>
  <c r="S140" i="9"/>
  <c r="AC140" i="9" s="1"/>
  <c r="M140" i="9"/>
  <c r="M155" i="9" s="1"/>
  <c r="J140" i="9"/>
  <c r="G140" i="9"/>
  <c r="D140" i="9"/>
  <c r="AB135" i="9"/>
  <c r="Y135" i="9"/>
  <c r="V135" i="9"/>
  <c r="S135" i="9"/>
  <c r="M135" i="9"/>
  <c r="J135" i="9"/>
  <c r="G135" i="9"/>
  <c r="D135" i="9"/>
  <c r="N135" i="9" s="1"/>
  <c r="AB134" i="9"/>
  <c r="Y134" i="9"/>
  <c r="V134" i="9"/>
  <c r="S134" i="9"/>
  <c r="M134" i="9"/>
  <c r="J134" i="9"/>
  <c r="G134" i="9"/>
  <c r="D134" i="9"/>
  <c r="AB133" i="9"/>
  <c r="Y133" i="9"/>
  <c r="V133" i="9"/>
  <c r="S133" i="9"/>
  <c r="M133" i="9"/>
  <c r="J133" i="9"/>
  <c r="G133" i="9"/>
  <c r="D133" i="9"/>
  <c r="AB132" i="9"/>
  <c r="Y132" i="9"/>
  <c r="V132" i="9"/>
  <c r="S132" i="9"/>
  <c r="M132" i="9"/>
  <c r="J132" i="9"/>
  <c r="G132" i="9"/>
  <c r="D132" i="9"/>
  <c r="N132" i="9" s="1"/>
  <c r="AB131" i="9"/>
  <c r="Y131" i="9"/>
  <c r="V131" i="9"/>
  <c r="S131" i="9"/>
  <c r="M131" i="9"/>
  <c r="J131" i="9"/>
  <c r="G131" i="9"/>
  <c r="D131" i="9"/>
  <c r="AB130" i="9"/>
  <c r="Y130" i="9"/>
  <c r="V130" i="9"/>
  <c r="S130" i="9"/>
  <c r="M130" i="9"/>
  <c r="J130" i="9"/>
  <c r="G130" i="9"/>
  <c r="D130" i="9"/>
  <c r="AB129" i="9"/>
  <c r="Y129" i="9"/>
  <c r="V129" i="9"/>
  <c r="S129" i="9"/>
  <c r="M129" i="9"/>
  <c r="J129" i="9"/>
  <c r="G129" i="9"/>
  <c r="D129" i="9"/>
  <c r="AB128" i="9"/>
  <c r="Y128" i="9"/>
  <c r="V128" i="9"/>
  <c r="S128" i="9"/>
  <c r="M128" i="9"/>
  <c r="J128" i="9"/>
  <c r="G128" i="9"/>
  <c r="D128" i="9"/>
  <c r="N128" i="9" s="1"/>
  <c r="AB127" i="9"/>
  <c r="Y127" i="9"/>
  <c r="V127" i="9"/>
  <c r="S127" i="9"/>
  <c r="M127" i="9"/>
  <c r="J127" i="9"/>
  <c r="G127" i="9"/>
  <c r="D127" i="9"/>
  <c r="N127" i="9" s="1"/>
  <c r="AB126" i="9"/>
  <c r="Y126" i="9"/>
  <c r="V126" i="9"/>
  <c r="S126" i="9"/>
  <c r="M126" i="9"/>
  <c r="J126" i="9"/>
  <c r="G126" i="9"/>
  <c r="D126" i="9"/>
  <c r="AB125" i="9"/>
  <c r="Y125" i="9"/>
  <c r="V125" i="9"/>
  <c r="S125" i="9"/>
  <c r="AC125" i="9" s="1"/>
  <c r="M125" i="9"/>
  <c r="J125" i="9"/>
  <c r="G125" i="9"/>
  <c r="D125" i="9"/>
  <c r="AB124" i="9"/>
  <c r="Y124" i="9"/>
  <c r="V124" i="9"/>
  <c r="S124" i="9"/>
  <c r="M124" i="9"/>
  <c r="J124" i="9"/>
  <c r="G124" i="9"/>
  <c r="D124" i="9"/>
  <c r="N124" i="9" s="1"/>
  <c r="AB123" i="9"/>
  <c r="Y123" i="9"/>
  <c r="V123" i="9"/>
  <c r="S123" i="9"/>
  <c r="M123" i="9"/>
  <c r="J123" i="9"/>
  <c r="G123" i="9"/>
  <c r="D123" i="9"/>
  <c r="N123" i="9" s="1"/>
  <c r="AB122" i="9"/>
  <c r="Y122" i="9"/>
  <c r="V122" i="9"/>
  <c r="S122" i="9"/>
  <c r="M122" i="9"/>
  <c r="J122" i="9"/>
  <c r="G122" i="9"/>
  <c r="D122" i="9"/>
  <c r="N122" i="9" s="1"/>
  <c r="AB121" i="9"/>
  <c r="Y121" i="9"/>
  <c r="Y136" i="9" s="1"/>
  <c r="V121" i="9"/>
  <c r="S121" i="9"/>
  <c r="M121" i="9"/>
  <c r="J121" i="9"/>
  <c r="G121" i="9"/>
  <c r="D121" i="9"/>
  <c r="AB116" i="9"/>
  <c r="Y116" i="9"/>
  <c r="V116" i="9"/>
  <c r="S116" i="9"/>
  <c r="AC116" i="9" s="1"/>
  <c r="M116" i="9"/>
  <c r="J116" i="9"/>
  <c r="G116" i="9"/>
  <c r="D116" i="9"/>
  <c r="AB115" i="9"/>
  <c r="Y115" i="9"/>
  <c r="V115" i="9"/>
  <c r="S115" i="9"/>
  <c r="M115" i="9"/>
  <c r="J115" i="9"/>
  <c r="G115" i="9"/>
  <c r="D115" i="9"/>
  <c r="N115" i="9" s="1"/>
  <c r="AB114" i="9"/>
  <c r="Y114" i="9"/>
  <c r="V114" i="9"/>
  <c r="S114" i="9"/>
  <c r="AC114" i="9" s="1"/>
  <c r="M114" i="9"/>
  <c r="J114" i="9"/>
  <c r="G114" i="9"/>
  <c r="D114" i="9"/>
  <c r="N114" i="9" s="1"/>
  <c r="AB113" i="9"/>
  <c r="Y113" i="9"/>
  <c r="V113" i="9"/>
  <c r="S113" i="9"/>
  <c r="M113" i="9"/>
  <c r="J113" i="9"/>
  <c r="G113" i="9"/>
  <c r="D113" i="9"/>
  <c r="AB112" i="9"/>
  <c r="Y112" i="9"/>
  <c r="V112" i="9"/>
  <c r="S112" i="9"/>
  <c r="M112" i="9"/>
  <c r="J112" i="9"/>
  <c r="G112" i="9"/>
  <c r="D112" i="9"/>
  <c r="AB111" i="9"/>
  <c r="Y111" i="9"/>
  <c r="V111" i="9"/>
  <c r="S111" i="9"/>
  <c r="M111" i="9"/>
  <c r="J111" i="9"/>
  <c r="G111" i="9"/>
  <c r="D111" i="9"/>
  <c r="AB110" i="9"/>
  <c r="Y110" i="9"/>
  <c r="V110" i="9"/>
  <c r="S110" i="9"/>
  <c r="M110" i="9"/>
  <c r="J110" i="9"/>
  <c r="G110" i="9"/>
  <c r="D110" i="9"/>
  <c r="N110" i="9" s="1"/>
  <c r="AB109" i="9"/>
  <c r="Y109" i="9"/>
  <c r="V109" i="9"/>
  <c r="S109" i="9"/>
  <c r="M109" i="9"/>
  <c r="J109" i="9"/>
  <c r="G109" i="9"/>
  <c r="D109" i="9"/>
  <c r="AB108" i="9"/>
  <c r="Y108" i="9"/>
  <c r="V108" i="9"/>
  <c r="S108" i="9"/>
  <c r="AC108" i="9" s="1"/>
  <c r="M108" i="9"/>
  <c r="J108" i="9"/>
  <c r="G108" i="9"/>
  <c r="D108" i="9"/>
  <c r="AB107" i="9"/>
  <c r="Y107" i="9"/>
  <c r="V107" i="9"/>
  <c r="S107" i="9"/>
  <c r="M107" i="9"/>
  <c r="J107" i="9"/>
  <c r="G107" i="9"/>
  <c r="D107" i="9"/>
  <c r="AB106" i="9"/>
  <c r="Y106" i="9"/>
  <c r="V106" i="9"/>
  <c r="S106" i="9"/>
  <c r="M106" i="9"/>
  <c r="J106" i="9"/>
  <c r="G106" i="9"/>
  <c r="D106" i="9"/>
  <c r="AB105" i="9"/>
  <c r="Y105" i="9"/>
  <c r="V105" i="9"/>
  <c r="S105" i="9"/>
  <c r="M105" i="9"/>
  <c r="J105" i="9"/>
  <c r="G105" i="9"/>
  <c r="D105" i="9"/>
  <c r="AB104" i="9"/>
  <c r="Y104" i="9"/>
  <c r="V104" i="9"/>
  <c r="S104" i="9"/>
  <c r="AC104" i="9" s="1"/>
  <c r="M104" i="9"/>
  <c r="J104" i="9"/>
  <c r="G104" i="9"/>
  <c r="D104" i="9"/>
  <c r="AB103" i="9"/>
  <c r="Y103" i="9"/>
  <c r="V103" i="9"/>
  <c r="S103" i="9"/>
  <c r="AC103" i="9" s="1"/>
  <c r="M103" i="9"/>
  <c r="J103" i="9"/>
  <c r="G103" i="9"/>
  <c r="D103" i="9"/>
  <c r="AB102" i="9"/>
  <c r="Y102" i="9"/>
  <c r="V102" i="9"/>
  <c r="S102" i="9"/>
  <c r="M102" i="9"/>
  <c r="J102" i="9"/>
  <c r="G102" i="9"/>
  <c r="D102" i="9"/>
  <c r="AQ97" i="9"/>
  <c r="AN97" i="9"/>
  <c r="AK97" i="9"/>
  <c r="AH97" i="9"/>
  <c r="AR97" i="9" s="1"/>
  <c r="AB97" i="9"/>
  <c r="Y97" i="9"/>
  <c r="V97" i="9"/>
  <c r="S97" i="9"/>
  <c r="M97" i="9"/>
  <c r="J97" i="9"/>
  <c r="G97" i="9"/>
  <c r="D97" i="9"/>
  <c r="N97" i="9" s="1"/>
  <c r="AQ96" i="9"/>
  <c r="AN96" i="9"/>
  <c r="AK96" i="9"/>
  <c r="AH96" i="9"/>
  <c r="AR96" i="9" s="1"/>
  <c r="AB96" i="9"/>
  <c r="Y96" i="9"/>
  <c r="V96" i="9"/>
  <c r="S96" i="9"/>
  <c r="M96" i="9"/>
  <c r="J96" i="9"/>
  <c r="G96" i="9"/>
  <c r="D96" i="9"/>
  <c r="AQ95" i="9"/>
  <c r="AN95" i="9"/>
  <c r="AK95" i="9"/>
  <c r="AH95" i="9"/>
  <c r="AR95" i="9" s="1"/>
  <c r="AB95" i="9"/>
  <c r="Y95" i="9"/>
  <c r="V95" i="9"/>
  <c r="S95" i="9"/>
  <c r="M95" i="9"/>
  <c r="J95" i="9"/>
  <c r="G95" i="9"/>
  <c r="D95" i="9"/>
  <c r="AQ94" i="9"/>
  <c r="AN94" i="9"/>
  <c r="AK94" i="9"/>
  <c r="AH94" i="9"/>
  <c r="AB94" i="9"/>
  <c r="Y94" i="9"/>
  <c r="V94" i="9"/>
  <c r="S94" i="9"/>
  <c r="M94" i="9"/>
  <c r="J94" i="9"/>
  <c r="G94" i="9"/>
  <c r="D94" i="9"/>
  <c r="N94" i="9" s="1"/>
  <c r="AQ93" i="9"/>
  <c r="AN93" i="9"/>
  <c r="AK93" i="9"/>
  <c r="AH93" i="9"/>
  <c r="AB93" i="9"/>
  <c r="Y93" i="9"/>
  <c r="V93" i="9"/>
  <c r="S93" i="9"/>
  <c r="AC93" i="9" s="1"/>
  <c r="M93" i="9"/>
  <c r="J93" i="9"/>
  <c r="G93" i="9"/>
  <c r="D93" i="9"/>
  <c r="AQ92" i="9"/>
  <c r="AN92" i="9"/>
  <c r="AK92" i="9"/>
  <c r="AH92" i="9"/>
  <c r="AR92" i="9" s="1"/>
  <c r="AB92" i="9"/>
  <c r="Y92" i="9"/>
  <c r="V92" i="9"/>
  <c r="S92" i="9"/>
  <c r="M92" i="9"/>
  <c r="J92" i="9"/>
  <c r="G92" i="9"/>
  <c r="D92" i="9"/>
  <c r="AQ91" i="9"/>
  <c r="AN91" i="9"/>
  <c r="AK91" i="9"/>
  <c r="AH91" i="9"/>
  <c r="AB91" i="9"/>
  <c r="Y91" i="9"/>
  <c r="V91" i="9"/>
  <c r="S91" i="9"/>
  <c r="M91" i="9"/>
  <c r="J91" i="9"/>
  <c r="G91" i="9"/>
  <c r="D91" i="9"/>
  <c r="AQ90" i="9"/>
  <c r="AN90" i="9"/>
  <c r="AK90" i="9"/>
  <c r="AH90" i="9"/>
  <c r="AR90" i="9" s="1"/>
  <c r="AB90" i="9"/>
  <c r="Y90" i="9"/>
  <c r="V90" i="9"/>
  <c r="S90" i="9"/>
  <c r="M90" i="9"/>
  <c r="J90" i="9"/>
  <c r="G90" i="9"/>
  <c r="D90" i="9"/>
  <c r="N90" i="9" s="1"/>
  <c r="AQ89" i="9"/>
  <c r="AN89" i="9"/>
  <c r="AK89" i="9"/>
  <c r="AH89" i="9"/>
  <c r="AR89" i="9" s="1"/>
  <c r="AB89" i="9"/>
  <c r="Y89" i="9"/>
  <c r="V89" i="9"/>
  <c r="S89" i="9"/>
  <c r="M89" i="9"/>
  <c r="J89" i="9"/>
  <c r="G89" i="9"/>
  <c r="D89" i="9"/>
  <c r="N89" i="9" s="1"/>
  <c r="AQ88" i="9"/>
  <c r="AN88" i="9"/>
  <c r="AK88" i="9"/>
  <c r="AH88" i="9"/>
  <c r="AB88" i="9"/>
  <c r="Y88" i="9"/>
  <c r="V88" i="9"/>
  <c r="S88" i="9"/>
  <c r="M88" i="9"/>
  <c r="J88" i="9"/>
  <c r="G88" i="9"/>
  <c r="D88" i="9"/>
  <c r="N88" i="9" s="1"/>
  <c r="AQ87" i="9"/>
  <c r="AN87" i="9"/>
  <c r="AK87" i="9"/>
  <c r="AH87" i="9"/>
  <c r="AB87" i="9"/>
  <c r="Y87" i="9"/>
  <c r="V87" i="9"/>
  <c r="S87" i="9"/>
  <c r="M87" i="9"/>
  <c r="J87" i="9"/>
  <c r="G87" i="9"/>
  <c r="D87" i="9"/>
  <c r="N87" i="9" s="1"/>
  <c r="AQ86" i="9"/>
  <c r="AN86" i="9"/>
  <c r="AK86" i="9"/>
  <c r="AH86" i="9"/>
  <c r="AB86" i="9"/>
  <c r="Y86" i="9"/>
  <c r="V86" i="9"/>
  <c r="S86" i="9"/>
  <c r="AC86" i="9" s="1"/>
  <c r="M86" i="9"/>
  <c r="J86" i="9"/>
  <c r="G86" i="9"/>
  <c r="D86" i="9"/>
  <c r="N86" i="9" s="1"/>
  <c r="AQ85" i="9"/>
  <c r="AN85" i="9"/>
  <c r="AK85" i="9"/>
  <c r="AH85" i="9"/>
  <c r="AR85" i="9" s="1"/>
  <c r="AB85" i="9"/>
  <c r="Y85" i="9"/>
  <c r="V85" i="9"/>
  <c r="S85" i="9"/>
  <c r="AC85" i="9" s="1"/>
  <c r="M85" i="9"/>
  <c r="J85" i="9"/>
  <c r="G85" i="9"/>
  <c r="D85" i="9"/>
  <c r="N85" i="9" s="1"/>
  <c r="AQ84" i="9"/>
  <c r="AN84" i="9"/>
  <c r="AK84" i="9"/>
  <c r="AH84" i="9"/>
  <c r="AB84" i="9"/>
  <c r="Y84" i="9"/>
  <c r="V84" i="9"/>
  <c r="S84" i="9"/>
  <c r="M84" i="9"/>
  <c r="J84" i="9"/>
  <c r="G84" i="9"/>
  <c r="D84" i="9"/>
  <c r="AQ83" i="9"/>
  <c r="AN83" i="9"/>
  <c r="AK83" i="9"/>
  <c r="AH83" i="9"/>
  <c r="AB83" i="9"/>
  <c r="Y83" i="9"/>
  <c r="V83" i="9"/>
  <c r="S83" i="9"/>
  <c r="AC83" i="9" s="1"/>
  <c r="M83" i="9"/>
  <c r="J83" i="9"/>
  <c r="G83" i="9"/>
  <c r="D83" i="9"/>
  <c r="AQ78" i="9"/>
  <c r="AN78" i="9"/>
  <c r="AK78" i="9"/>
  <c r="AH78" i="9"/>
  <c r="AR78" i="9" s="1"/>
  <c r="AB78" i="9"/>
  <c r="Y78" i="9"/>
  <c r="V78" i="9"/>
  <c r="S78" i="9"/>
  <c r="M78" i="9"/>
  <c r="J78" i="9"/>
  <c r="G78" i="9"/>
  <c r="D78" i="9"/>
  <c r="N78" i="9" s="1"/>
  <c r="AQ77" i="9"/>
  <c r="AN77" i="9"/>
  <c r="AK77" i="9"/>
  <c r="AH77" i="9"/>
  <c r="AR77" i="9" s="1"/>
  <c r="AB77" i="9"/>
  <c r="Y77" i="9"/>
  <c r="V77" i="9"/>
  <c r="S77" i="9"/>
  <c r="AC77" i="9" s="1"/>
  <c r="M77" i="9"/>
  <c r="J77" i="9"/>
  <c r="G77" i="9"/>
  <c r="D77" i="9"/>
  <c r="AQ76" i="9"/>
  <c r="AN76" i="9"/>
  <c r="AK76" i="9"/>
  <c r="AH76" i="9"/>
  <c r="AR76" i="9" s="1"/>
  <c r="AB76" i="9"/>
  <c r="Y76" i="9"/>
  <c r="V76" i="9"/>
  <c r="S76" i="9"/>
  <c r="M76" i="9"/>
  <c r="J76" i="9"/>
  <c r="G76" i="9"/>
  <c r="D76" i="9"/>
  <c r="AQ75" i="9"/>
  <c r="AN75" i="9"/>
  <c r="AK75" i="9"/>
  <c r="AH75" i="9"/>
  <c r="AB75" i="9"/>
  <c r="Y75" i="9"/>
  <c r="V75" i="9"/>
  <c r="S75" i="9"/>
  <c r="AC75" i="9" s="1"/>
  <c r="M75" i="9"/>
  <c r="J75" i="9"/>
  <c r="G75" i="9"/>
  <c r="D75" i="9"/>
  <c r="N75" i="9" s="1"/>
  <c r="AQ74" i="9"/>
  <c r="AN74" i="9"/>
  <c r="AK74" i="9"/>
  <c r="AH74" i="9"/>
  <c r="AB74" i="9"/>
  <c r="Y74" i="9"/>
  <c r="V74" i="9"/>
  <c r="S74" i="9"/>
  <c r="M74" i="9"/>
  <c r="J74" i="9"/>
  <c r="G74" i="9"/>
  <c r="D74" i="9"/>
  <c r="N74" i="9" s="1"/>
  <c r="AQ73" i="9"/>
  <c r="AN73" i="9"/>
  <c r="AK73" i="9"/>
  <c r="AH73" i="9"/>
  <c r="AB73" i="9"/>
  <c r="Y73" i="9"/>
  <c r="V73" i="9"/>
  <c r="S73" i="9"/>
  <c r="AC73" i="9" s="1"/>
  <c r="M73" i="9"/>
  <c r="J73" i="9"/>
  <c r="G73" i="9"/>
  <c r="D73" i="9"/>
  <c r="AQ72" i="9"/>
  <c r="AN72" i="9"/>
  <c r="AK72" i="9"/>
  <c r="AH72" i="9"/>
  <c r="AR72" i="9" s="1"/>
  <c r="AB72" i="9"/>
  <c r="Y72" i="9"/>
  <c r="V72" i="9"/>
  <c r="S72" i="9"/>
  <c r="AC72" i="9" s="1"/>
  <c r="M72" i="9"/>
  <c r="J72" i="9"/>
  <c r="G72" i="9"/>
  <c r="D72" i="9"/>
  <c r="AQ71" i="9"/>
  <c r="AN71" i="9"/>
  <c r="AK71" i="9"/>
  <c r="AH71" i="9"/>
  <c r="AB71" i="9"/>
  <c r="Y71" i="9"/>
  <c r="V71" i="9"/>
  <c r="S71" i="9"/>
  <c r="AC71" i="9" s="1"/>
  <c r="M71" i="9"/>
  <c r="J71" i="9"/>
  <c r="G71" i="9"/>
  <c r="D71" i="9"/>
  <c r="AQ70" i="9"/>
  <c r="AN70" i="9"/>
  <c r="AK70" i="9"/>
  <c r="AH70" i="9"/>
  <c r="AR70" i="9" s="1"/>
  <c r="AB70" i="9"/>
  <c r="Y70" i="9"/>
  <c r="V70" i="9"/>
  <c r="S70" i="9"/>
  <c r="M70" i="9"/>
  <c r="J70" i="9"/>
  <c r="G70" i="9"/>
  <c r="D70" i="9"/>
  <c r="N70" i="9" s="1"/>
  <c r="AQ69" i="9"/>
  <c r="AN69" i="9"/>
  <c r="AK69" i="9"/>
  <c r="AH69" i="9"/>
  <c r="AB69" i="9"/>
  <c r="Y69" i="9"/>
  <c r="V69" i="9"/>
  <c r="S69" i="9"/>
  <c r="AC69" i="9" s="1"/>
  <c r="M69" i="9"/>
  <c r="J69" i="9"/>
  <c r="G69" i="9"/>
  <c r="D69" i="9"/>
  <c r="AQ68" i="9"/>
  <c r="AN68" i="9"/>
  <c r="AK68" i="9"/>
  <c r="AH68" i="9"/>
  <c r="AR68" i="9" s="1"/>
  <c r="AB68" i="9"/>
  <c r="Y68" i="9"/>
  <c r="V68" i="9"/>
  <c r="S68" i="9"/>
  <c r="M68" i="9"/>
  <c r="J68" i="9"/>
  <c r="G68" i="9"/>
  <c r="D68" i="9"/>
  <c r="N68" i="9" s="1"/>
  <c r="AQ67" i="9"/>
  <c r="AN67" i="9"/>
  <c r="AK67" i="9"/>
  <c r="AH67" i="9"/>
  <c r="AB67" i="9"/>
  <c r="Y67" i="9"/>
  <c r="V67" i="9"/>
  <c r="S67" i="9"/>
  <c r="AC67" i="9" s="1"/>
  <c r="M67" i="9"/>
  <c r="J67" i="9"/>
  <c r="G67" i="9"/>
  <c r="D67" i="9"/>
  <c r="AQ66" i="9"/>
  <c r="AN66" i="9"/>
  <c r="AK66" i="9"/>
  <c r="AH66" i="9"/>
  <c r="AR66" i="9" s="1"/>
  <c r="AB66" i="9"/>
  <c r="Y66" i="9"/>
  <c r="V66" i="9"/>
  <c r="S66" i="9"/>
  <c r="M66" i="9"/>
  <c r="J66" i="9"/>
  <c r="G66" i="9"/>
  <c r="D66" i="9"/>
  <c r="N66" i="9" s="1"/>
  <c r="AQ65" i="9"/>
  <c r="AN65" i="9"/>
  <c r="AK65" i="9"/>
  <c r="AH65" i="9"/>
  <c r="AR65" i="9" s="1"/>
  <c r="AB65" i="9"/>
  <c r="Y65" i="9"/>
  <c r="V65" i="9"/>
  <c r="S65" i="9"/>
  <c r="M65" i="9"/>
  <c r="J65" i="9"/>
  <c r="G65" i="9"/>
  <c r="D65" i="9"/>
  <c r="AQ64" i="9"/>
  <c r="AN64" i="9"/>
  <c r="AK64" i="9"/>
  <c r="AK79" i="9" s="1"/>
  <c r="AH64" i="9"/>
  <c r="AB64" i="9"/>
  <c r="Y64" i="9"/>
  <c r="V64" i="9"/>
  <c r="S64" i="9"/>
  <c r="M64" i="9"/>
  <c r="J64" i="9"/>
  <c r="J79" i="9" s="1"/>
  <c r="G64" i="9"/>
  <c r="D64" i="9"/>
  <c r="AQ59" i="9"/>
  <c r="AN59" i="9"/>
  <c r="AK59" i="9"/>
  <c r="AH59" i="9"/>
  <c r="AR59" i="9" s="1"/>
  <c r="AB59" i="9"/>
  <c r="Y59" i="9"/>
  <c r="V59" i="9"/>
  <c r="S59" i="9"/>
  <c r="M59" i="9"/>
  <c r="J59" i="9"/>
  <c r="G59" i="9"/>
  <c r="D59" i="9"/>
  <c r="N59" i="9" s="1"/>
  <c r="AQ58" i="9"/>
  <c r="AN58" i="9"/>
  <c r="AK58" i="9"/>
  <c r="AH58" i="9"/>
  <c r="AB58" i="9"/>
  <c r="Y58" i="9"/>
  <c r="V58" i="9"/>
  <c r="S58" i="9"/>
  <c r="AC58" i="9" s="1"/>
  <c r="M58" i="9"/>
  <c r="J58" i="9"/>
  <c r="G58" i="9"/>
  <c r="D58" i="9"/>
  <c r="AQ57" i="9"/>
  <c r="AN57" i="9"/>
  <c r="AK57" i="9"/>
  <c r="AH57" i="9"/>
  <c r="AR57" i="9" s="1"/>
  <c r="AB57" i="9"/>
  <c r="Y57" i="9"/>
  <c r="V57" i="9"/>
  <c r="S57" i="9"/>
  <c r="M57" i="9"/>
  <c r="J57" i="9"/>
  <c r="G57" i="9"/>
  <c r="D57" i="9"/>
  <c r="N57" i="9" s="1"/>
  <c r="AQ56" i="9"/>
  <c r="AN56" i="9"/>
  <c r="AK56" i="9"/>
  <c r="AH56" i="9"/>
  <c r="AB56" i="9"/>
  <c r="Y56" i="9"/>
  <c r="V56" i="9"/>
  <c r="S56" i="9"/>
  <c r="M56" i="9"/>
  <c r="J56" i="9"/>
  <c r="G56" i="9"/>
  <c r="D56" i="9"/>
  <c r="AQ55" i="9"/>
  <c r="AN55" i="9"/>
  <c r="AK55" i="9"/>
  <c r="AH55" i="9"/>
  <c r="AR55" i="9" s="1"/>
  <c r="AB55" i="9"/>
  <c r="Y55" i="9"/>
  <c r="V55" i="9"/>
  <c r="S55" i="9"/>
  <c r="M55" i="9"/>
  <c r="J55" i="9"/>
  <c r="G55" i="9"/>
  <c r="D55" i="9"/>
  <c r="AQ54" i="9"/>
  <c r="AN54" i="9"/>
  <c r="AK54" i="9"/>
  <c r="AH54" i="9"/>
  <c r="AR54" i="9" s="1"/>
  <c r="AB54" i="9"/>
  <c r="Y54" i="9"/>
  <c r="V54" i="9"/>
  <c r="S54" i="9"/>
  <c r="M54" i="9"/>
  <c r="J54" i="9"/>
  <c r="G54" i="9"/>
  <c r="D54" i="9"/>
  <c r="AQ53" i="9"/>
  <c r="AN53" i="9"/>
  <c r="AK53" i="9"/>
  <c r="AH53" i="9"/>
  <c r="AR53" i="9" s="1"/>
  <c r="AB53" i="9"/>
  <c r="Y53" i="9"/>
  <c r="V53" i="9"/>
  <c r="S53" i="9"/>
  <c r="M53" i="9"/>
  <c r="J53" i="9"/>
  <c r="G53" i="9"/>
  <c r="D53" i="9"/>
  <c r="N53" i="9" s="1"/>
  <c r="AQ52" i="9"/>
  <c r="AN52" i="9"/>
  <c r="AK52" i="9"/>
  <c r="AH52" i="9"/>
  <c r="AB52" i="9"/>
  <c r="Y52" i="9"/>
  <c r="V52" i="9"/>
  <c r="S52" i="9"/>
  <c r="AC52" i="9" s="1"/>
  <c r="M52" i="9"/>
  <c r="J52" i="9"/>
  <c r="G52" i="9"/>
  <c r="D52" i="9"/>
  <c r="N52" i="9" s="1"/>
  <c r="AQ51" i="9"/>
  <c r="AN51" i="9"/>
  <c r="AK51" i="9"/>
  <c r="AH51" i="9"/>
  <c r="AR51" i="9" s="1"/>
  <c r="AB51" i="9"/>
  <c r="Y51" i="9"/>
  <c r="V51" i="9"/>
  <c r="S51" i="9"/>
  <c r="M51" i="9"/>
  <c r="J51" i="9"/>
  <c r="G51" i="9"/>
  <c r="D51" i="9"/>
  <c r="N51" i="9" s="1"/>
  <c r="AQ50" i="9"/>
  <c r="AN50" i="9"/>
  <c r="AK50" i="9"/>
  <c r="AH50" i="9"/>
  <c r="AB50" i="9"/>
  <c r="Y50" i="9"/>
  <c r="V50" i="9"/>
  <c r="S50" i="9"/>
  <c r="AC50" i="9" s="1"/>
  <c r="M50" i="9"/>
  <c r="J50" i="9"/>
  <c r="G50" i="9"/>
  <c r="D50" i="9"/>
  <c r="AQ49" i="9"/>
  <c r="AN49" i="9"/>
  <c r="AK49" i="9"/>
  <c r="AH49" i="9"/>
  <c r="AR49" i="9" s="1"/>
  <c r="AB49" i="9"/>
  <c r="Y49" i="9"/>
  <c r="V49" i="9"/>
  <c r="S49" i="9"/>
  <c r="M49" i="9"/>
  <c r="J49" i="9"/>
  <c r="G49" i="9"/>
  <c r="D49" i="9"/>
  <c r="AQ48" i="9"/>
  <c r="AN48" i="9"/>
  <c r="AK48" i="9"/>
  <c r="AH48" i="9"/>
  <c r="AR48" i="9" s="1"/>
  <c r="AB48" i="9"/>
  <c r="Y48" i="9"/>
  <c r="V48" i="9"/>
  <c r="S48" i="9"/>
  <c r="M48" i="9"/>
  <c r="J48" i="9"/>
  <c r="G48" i="9"/>
  <c r="D48" i="9"/>
  <c r="AQ47" i="9"/>
  <c r="AN47" i="9"/>
  <c r="AK47" i="9"/>
  <c r="AH47" i="9"/>
  <c r="AR47" i="9" s="1"/>
  <c r="AB47" i="9"/>
  <c r="Y47" i="9"/>
  <c r="V47" i="9"/>
  <c r="S47" i="9"/>
  <c r="M47" i="9"/>
  <c r="J47" i="9"/>
  <c r="G47" i="9"/>
  <c r="D47" i="9"/>
  <c r="N47" i="9" s="1"/>
  <c r="AQ46" i="9"/>
  <c r="AN46" i="9"/>
  <c r="AK46" i="9"/>
  <c r="AH46" i="9"/>
  <c r="AB46" i="9"/>
  <c r="Y46" i="9"/>
  <c r="V46" i="9"/>
  <c r="S46" i="9"/>
  <c r="M46" i="9"/>
  <c r="J46" i="9"/>
  <c r="G46" i="9"/>
  <c r="D46" i="9"/>
  <c r="AQ45" i="9"/>
  <c r="AN45" i="9"/>
  <c r="AN60" i="9" s="1"/>
  <c r="AK45" i="9"/>
  <c r="AH45" i="9"/>
  <c r="AB45" i="9"/>
  <c r="Y45" i="9"/>
  <c r="V45" i="9"/>
  <c r="S45" i="9"/>
  <c r="M45" i="9"/>
  <c r="J45" i="9"/>
  <c r="G45" i="9"/>
  <c r="D45" i="9"/>
  <c r="AQ40" i="9"/>
  <c r="AN40" i="9"/>
  <c r="AK40" i="9"/>
  <c r="AH40" i="9"/>
  <c r="AR40" i="9" s="1"/>
  <c r="AB40" i="9"/>
  <c r="Y40" i="9"/>
  <c r="V40" i="9"/>
  <c r="S40" i="9"/>
  <c r="M40" i="9"/>
  <c r="J40" i="9"/>
  <c r="G40" i="9"/>
  <c r="D40" i="9"/>
  <c r="AQ39" i="9"/>
  <c r="AN39" i="9"/>
  <c r="AK39" i="9"/>
  <c r="AH39" i="9"/>
  <c r="AR39" i="9" s="1"/>
  <c r="AB39" i="9"/>
  <c r="Y39" i="9"/>
  <c r="V39" i="9"/>
  <c r="S39" i="9"/>
  <c r="M39" i="9"/>
  <c r="J39" i="9"/>
  <c r="G39" i="9"/>
  <c r="D39" i="9"/>
  <c r="AQ38" i="9"/>
  <c r="AN38" i="9"/>
  <c r="AK38" i="9"/>
  <c r="AH38" i="9"/>
  <c r="AB38" i="9"/>
  <c r="Y38" i="9"/>
  <c r="V38" i="9"/>
  <c r="S38" i="9"/>
  <c r="AC38" i="9" s="1"/>
  <c r="M38" i="9"/>
  <c r="J38" i="9"/>
  <c r="G38" i="9"/>
  <c r="D38" i="9"/>
  <c r="AQ37" i="9"/>
  <c r="AN37" i="9"/>
  <c r="AK37" i="9"/>
  <c r="AH37" i="9"/>
  <c r="AB37" i="9"/>
  <c r="Y37" i="9"/>
  <c r="V37" i="9"/>
  <c r="S37" i="9"/>
  <c r="M37" i="9"/>
  <c r="J37" i="9"/>
  <c r="G37" i="9"/>
  <c r="D37" i="9"/>
  <c r="N37" i="9" s="1"/>
  <c r="AQ36" i="9"/>
  <c r="AN36" i="9"/>
  <c r="AK36" i="9"/>
  <c r="AH36" i="9"/>
  <c r="AB36" i="9"/>
  <c r="Y36" i="9"/>
  <c r="V36" i="9"/>
  <c r="S36" i="9"/>
  <c r="M36" i="9"/>
  <c r="J36" i="9"/>
  <c r="G36" i="9"/>
  <c r="D36" i="9"/>
  <c r="AQ35" i="9"/>
  <c r="AN35" i="9"/>
  <c r="AK35" i="9"/>
  <c r="AH35" i="9"/>
  <c r="AB35" i="9"/>
  <c r="Y35" i="9"/>
  <c r="V35" i="9"/>
  <c r="S35" i="9"/>
  <c r="AC35" i="9" s="1"/>
  <c r="M35" i="9"/>
  <c r="J35" i="9"/>
  <c r="G35" i="9"/>
  <c r="D35" i="9"/>
  <c r="AQ34" i="9"/>
  <c r="AN34" i="9"/>
  <c r="AK34" i="9"/>
  <c r="AH34" i="9"/>
  <c r="AB34" i="9"/>
  <c r="Y34" i="9"/>
  <c r="V34" i="9"/>
  <c r="S34" i="9"/>
  <c r="AC34" i="9" s="1"/>
  <c r="M34" i="9"/>
  <c r="J34" i="9"/>
  <c r="G34" i="9"/>
  <c r="D34" i="9"/>
  <c r="AQ33" i="9"/>
  <c r="AN33" i="9"/>
  <c r="AK33" i="9"/>
  <c r="AH33" i="9"/>
  <c r="AB33" i="9"/>
  <c r="Y33" i="9"/>
  <c r="V33" i="9"/>
  <c r="S33" i="9"/>
  <c r="M33" i="9"/>
  <c r="J33" i="9"/>
  <c r="G33" i="9"/>
  <c r="D33" i="9"/>
  <c r="N33" i="9" s="1"/>
  <c r="AQ32" i="9"/>
  <c r="AN32" i="9"/>
  <c r="AK32" i="9"/>
  <c r="AH32" i="9"/>
  <c r="AR32" i="9" s="1"/>
  <c r="AB32" i="9"/>
  <c r="Y32" i="9"/>
  <c r="V32" i="9"/>
  <c r="S32" i="9"/>
  <c r="M32" i="9"/>
  <c r="J32" i="9"/>
  <c r="G32" i="9"/>
  <c r="D32" i="9"/>
  <c r="AQ31" i="9"/>
  <c r="AN31" i="9"/>
  <c r="AK31" i="9"/>
  <c r="AH31" i="9"/>
  <c r="AR31" i="9" s="1"/>
  <c r="AB31" i="9"/>
  <c r="Y31" i="9"/>
  <c r="V31" i="9"/>
  <c r="S31" i="9"/>
  <c r="M31" i="9"/>
  <c r="J31" i="9"/>
  <c r="G31" i="9"/>
  <c r="D31" i="9"/>
  <c r="N31" i="9" s="1"/>
  <c r="AQ29" i="9"/>
  <c r="AN29" i="9"/>
  <c r="AK29" i="9"/>
  <c r="AH29" i="9"/>
  <c r="AB29" i="9"/>
  <c r="Y29" i="9"/>
  <c r="V29" i="9"/>
  <c r="S29" i="9"/>
  <c r="M29" i="9"/>
  <c r="J29" i="9"/>
  <c r="G29" i="9"/>
  <c r="D29" i="9"/>
  <c r="AQ28" i="9"/>
  <c r="AN28" i="9"/>
  <c r="AK28" i="9"/>
  <c r="AH28" i="9"/>
  <c r="AB28" i="9"/>
  <c r="Y28" i="9"/>
  <c r="V28" i="9"/>
  <c r="S28" i="9"/>
  <c r="M28" i="9"/>
  <c r="J28" i="9"/>
  <c r="G28" i="9"/>
  <c r="D28" i="9"/>
  <c r="AQ27" i="9"/>
  <c r="AN27" i="9"/>
  <c r="AK27" i="9"/>
  <c r="AH27" i="9"/>
  <c r="AB27" i="9"/>
  <c r="Y27" i="9"/>
  <c r="V27" i="9"/>
  <c r="S27" i="9"/>
  <c r="AC27" i="9" s="1"/>
  <c r="M27" i="9"/>
  <c r="J27" i="9"/>
  <c r="G27" i="9"/>
  <c r="D27" i="9"/>
  <c r="AQ26" i="9"/>
  <c r="AN26" i="9"/>
  <c r="AK26" i="9"/>
  <c r="AH26" i="9"/>
  <c r="AR26" i="9" s="1"/>
  <c r="AB26" i="9"/>
  <c r="Y26" i="9"/>
  <c r="V26" i="9"/>
  <c r="S26" i="9"/>
  <c r="AC26" i="9" s="1"/>
  <c r="M26" i="9"/>
  <c r="J26" i="9"/>
  <c r="G26" i="9"/>
  <c r="D26" i="9"/>
  <c r="AQ25" i="9"/>
  <c r="AN25" i="9"/>
  <c r="AK25" i="9"/>
  <c r="AH25" i="9"/>
  <c r="AB25" i="9"/>
  <c r="Y25" i="9"/>
  <c r="V25" i="9"/>
  <c r="V41" i="9" s="1"/>
  <c r="S25" i="9"/>
  <c r="M25" i="9"/>
  <c r="J25" i="9"/>
  <c r="G25" i="9"/>
  <c r="D25" i="9"/>
  <c r="D41" i="9" s="1"/>
  <c r="AQ20" i="9"/>
  <c r="AN20" i="9"/>
  <c r="AK20" i="9"/>
  <c r="AH20" i="9"/>
  <c r="AR20" i="9" s="1"/>
  <c r="AB20" i="9"/>
  <c r="Y20" i="9"/>
  <c r="V20" i="9"/>
  <c r="S20" i="9"/>
  <c r="M20" i="9"/>
  <c r="J20" i="9"/>
  <c r="G20" i="9"/>
  <c r="D20" i="9"/>
  <c r="AQ19" i="9"/>
  <c r="AN19" i="9"/>
  <c r="AK19" i="9"/>
  <c r="AH19" i="9"/>
  <c r="AB19" i="9"/>
  <c r="Y19" i="9"/>
  <c r="V19" i="9"/>
  <c r="S19" i="9"/>
  <c r="AC19" i="9" s="1"/>
  <c r="M19" i="9"/>
  <c r="J19" i="9"/>
  <c r="G19" i="9"/>
  <c r="D19" i="9"/>
  <c r="AQ18" i="9"/>
  <c r="AN18" i="9"/>
  <c r="AK18" i="9"/>
  <c r="AH18" i="9"/>
  <c r="AR18" i="9" s="1"/>
  <c r="AB18" i="9"/>
  <c r="Y18" i="9"/>
  <c r="V18" i="9"/>
  <c r="S18" i="9"/>
  <c r="M18" i="9"/>
  <c r="J18" i="9"/>
  <c r="G18" i="9"/>
  <c r="D18" i="9"/>
  <c r="N18" i="9" s="1"/>
  <c r="AQ17" i="9"/>
  <c r="AN17" i="9"/>
  <c r="AK17" i="9"/>
  <c r="AH17" i="9"/>
  <c r="AR17" i="9" s="1"/>
  <c r="AB17" i="9"/>
  <c r="Y17" i="9"/>
  <c r="V17" i="9"/>
  <c r="S17" i="9"/>
  <c r="AC17" i="9" s="1"/>
  <c r="M17" i="9"/>
  <c r="J17" i="9"/>
  <c r="G17" i="9"/>
  <c r="D17" i="9"/>
  <c r="AQ16" i="9"/>
  <c r="AN16" i="9"/>
  <c r="AK16" i="9"/>
  <c r="AH16" i="9"/>
  <c r="AB16" i="9"/>
  <c r="Y16" i="9"/>
  <c r="V16" i="9"/>
  <c r="S16" i="9"/>
  <c r="M16" i="9"/>
  <c r="J16" i="9"/>
  <c r="G16" i="9"/>
  <c r="N16" i="9"/>
  <c r="AQ15" i="9"/>
  <c r="AN15" i="9"/>
  <c r="AK15" i="9"/>
  <c r="AH15" i="9"/>
  <c r="AB15" i="9"/>
  <c r="Y15" i="9"/>
  <c r="V15" i="9"/>
  <c r="S15" i="9"/>
  <c r="M15" i="9"/>
  <c r="J15" i="9"/>
  <c r="G15" i="9"/>
  <c r="D15" i="9"/>
  <c r="AQ14" i="9"/>
  <c r="AN14" i="9"/>
  <c r="AK14" i="9"/>
  <c r="AH14" i="9"/>
  <c r="AB14" i="9"/>
  <c r="Y14" i="9"/>
  <c r="V14" i="9"/>
  <c r="S14" i="9"/>
  <c r="AC14" i="9" s="1"/>
  <c r="M14" i="9"/>
  <c r="J14" i="9"/>
  <c r="G14" i="9"/>
  <c r="D14" i="9"/>
  <c r="AQ13" i="9"/>
  <c r="AN13" i="9"/>
  <c r="AK13" i="9"/>
  <c r="AH13" i="9"/>
  <c r="AB13" i="9"/>
  <c r="Y13" i="9"/>
  <c r="V13" i="9"/>
  <c r="S13" i="9"/>
  <c r="AC13" i="9" s="1"/>
  <c r="M13" i="9"/>
  <c r="J13" i="9"/>
  <c r="G13" i="9"/>
  <c r="D13" i="9"/>
  <c r="AQ12" i="9"/>
  <c r="AN12" i="9"/>
  <c r="AK12" i="9"/>
  <c r="AH12" i="9"/>
  <c r="AR12" i="9" s="1"/>
  <c r="AB12" i="9"/>
  <c r="Y12" i="9"/>
  <c r="V12" i="9"/>
  <c r="S12" i="9"/>
  <c r="M12" i="9"/>
  <c r="J12" i="9"/>
  <c r="G12" i="9"/>
  <c r="D12" i="9"/>
  <c r="AQ11" i="9"/>
  <c r="AN11" i="9"/>
  <c r="AK11" i="9"/>
  <c r="AH11" i="9"/>
  <c r="AB11" i="9"/>
  <c r="Y11" i="9"/>
  <c r="V11" i="9"/>
  <c r="S11" i="9"/>
  <c r="M11" i="9"/>
  <c r="J11" i="9"/>
  <c r="G11" i="9"/>
  <c r="D11" i="9"/>
  <c r="AQ10" i="9"/>
  <c r="AN10" i="9"/>
  <c r="AK10" i="9"/>
  <c r="AH10" i="9"/>
  <c r="AB10" i="9"/>
  <c r="Y10" i="9"/>
  <c r="V10" i="9"/>
  <c r="S10" i="9"/>
  <c r="M10" i="9"/>
  <c r="J10" i="9"/>
  <c r="G10" i="9"/>
  <c r="D10" i="9"/>
  <c r="N10" i="9" s="1"/>
  <c r="AQ9" i="9"/>
  <c r="AN9" i="9"/>
  <c r="AK9" i="9"/>
  <c r="AH9" i="9"/>
  <c r="AB9" i="9"/>
  <c r="Y9" i="9"/>
  <c r="V9" i="9"/>
  <c r="S9" i="9"/>
  <c r="M9" i="9"/>
  <c r="J9" i="9"/>
  <c r="G9" i="9"/>
  <c r="D9" i="9"/>
  <c r="AQ8" i="9"/>
  <c r="AN8" i="9"/>
  <c r="AK8" i="9"/>
  <c r="AH8" i="9"/>
  <c r="AB8" i="9"/>
  <c r="Y8" i="9"/>
  <c r="V8" i="9"/>
  <c r="S8" i="9"/>
  <c r="M8" i="9"/>
  <c r="J8" i="9"/>
  <c r="G8" i="9"/>
  <c r="D8" i="9"/>
  <c r="AQ7" i="9"/>
  <c r="AN7" i="9"/>
  <c r="AK7" i="9"/>
  <c r="AH7" i="9"/>
  <c r="AR7" i="9" s="1"/>
  <c r="AB7" i="9"/>
  <c r="Y7" i="9"/>
  <c r="V7" i="9"/>
  <c r="S7" i="9"/>
  <c r="AC7" i="9" s="1"/>
  <c r="M7" i="9"/>
  <c r="J7" i="9"/>
  <c r="G7" i="9"/>
  <c r="D7" i="9"/>
  <c r="N7" i="9" s="1"/>
  <c r="AQ6" i="9"/>
  <c r="AQ21" i="9" s="1"/>
  <c r="AN6" i="9"/>
  <c r="AK6" i="9"/>
  <c r="AH6" i="9"/>
  <c r="AB6" i="9"/>
  <c r="Y6" i="9"/>
  <c r="V6" i="9"/>
  <c r="V21" i="9" s="1"/>
  <c r="S6" i="9"/>
  <c r="M6" i="9"/>
  <c r="G6" i="9"/>
  <c r="D6" i="9"/>
  <c r="AB190" i="8"/>
  <c r="Y190" i="8"/>
  <c r="V190" i="8"/>
  <c r="S190" i="8"/>
  <c r="AC190" i="8" s="1"/>
  <c r="M190" i="8"/>
  <c r="J190" i="8"/>
  <c r="G190" i="8"/>
  <c r="D190" i="8"/>
  <c r="AB189" i="8"/>
  <c r="Y189" i="8"/>
  <c r="V189" i="8"/>
  <c r="S189" i="8"/>
  <c r="AC189" i="8" s="1"/>
  <c r="M189" i="8"/>
  <c r="J189" i="8"/>
  <c r="G189" i="8"/>
  <c r="D189" i="8"/>
  <c r="AB188" i="8"/>
  <c r="Y188" i="8"/>
  <c r="V188" i="8"/>
  <c r="S188" i="8"/>
  <c r="AC188" i="8" s="1"/>
  <c r="M188" i="8"/>
  <c r="J188" i="8"/>
  <c r="G188" i="8"/>
  <c r="D188" i="8"/>
  <c r="AB187" i="8"/>
  <c r="Y187" i="8"/>
  <c r="V187" i="8"/>
  <c r="S187" i="8"/>
  <c r="AC187" i="8" s="1"/>
  <c r="M187" i="8"/>
  <c r="J187" i="8"/>
  <c r="G187" i="8"/>
  <c r="D187" i="8"/>
  <c r="AB186" i="8"/>
  <c r="Y186" i="8"/>
  <c r="V186" i="8"/>
  <c r="S186" i="8"/>
  <c r="AC186" i="8" s="1"/>
  <c r="M186" i="8"/>
  <c r="J186" i="8"/>
  <c r="G186" i="8"/>
  <c r="D186" i="8"/>
  <c r="AB185" i="8"/>
  <c r="Y185" i="8"/>
  <c r="V185" i="8"/>
  <c r="S185" i="8"/>
  <c r="M185" i="8"/>
  <c r="J185" i="8"/>
  <c r="G185" i="8"/>
  <c r="D185" i="8"/>
  <c r="AB184" i="8"/>
  <c r="Y184" i="8"/>
  <c r="V184" i="8"/>
  <c r="S184" i="8"/>
  <c r="AC184" i="8" s="1"/>
  <c r="M184" i="8"/>
  <c r="J184" i="8"/>
  <c r="G184" i="8"/>
  <c r="D184" i="8"/>
  <c r="AB183" i="8"/>
  <c r="Y183" i="8"/>
  <c r="V183" i="8"/>
  <c r="S183" i="8"/>
  <c r="AC183" i="8" s="1"/>
  <c r="M183" i="8"/>
  <c r="J183" i="8"/>
  <c r="G183" i="8"/>
  <c r="D183" i="8"/>
  <c r="AB182" i="8"/>
  <c r="Y182" i="8"/>
  <c r="V182" i="8"/>
  <c r="S182" i="8"/>
  <c r="AC182" i="8" s="1"/>
  <c r="M182" i="8"/>
  <c r="J182" i="8"/>
  <c r="G182" i="8"/>
  <c r="D182" i="8"/>
  <c r="AB181" i="8"/>
  <c r="Y181" i="8"/>
  <c r="V181" i="8"/>
  <c r="S181" i="8"/>
  <c r="AC181" i="8" s="1"/>
  <c r="M181" i="8"/>
  <c r="J181" i="8"/>
  <c r="G181" i="8"/>
  <c r="D181" i="8"/>
  <c r="AB180" i="8"/>
  <c r="Y180" i="8"/>
  <c r="V180" i="8"/>
  <c r="S180" i="8"/>
  <c r="AC180" i="8" s="1"/>
  <c r="M180" i="8"/>
  <c r="J180" i="8"/>
  <c r="G180" i="8"/>
  <c r="D180" i="8"/>
  <c r="AB179" i="8"/>
  <c r="Y179" i="8"/>
  <c r="V179" i="8"/>
  <c r="S179" i="8"/>
  <c r="AC179" i="8" s="1"/>
  <c r="M179" i="8"/>
  <c r="J179" i="8"/>
  <c r="G179" i="8"/>
  <c r="D179" i="8"/>
  <c r="AB178" i="8"/>
  <c r="Y178" i="8"/>
  <c r="V178" i="8"/>
  <c r="S178" i="8"/>
  <c r="AC178" i="8" s="1"/>
  <c r="M178" i="8"/>
  <c r="J178" i="8"/>
  <c r="G178" i="8"/>
  <c r="D178" i="8"/>
  <c r="N178" i="8" s="1"/>
  <c r="AB177" i="8"/>
  <c r="Y177" i="8"/>
  <c r="V177" i="8"/>
  <c r="S177" i="8"/>
  <c r="AC177" i="8" s="1"/>
  <c r="M177" i="8"/>
  <c r="J177" i="8"/>
  <c r="G177" i="8"/>
  <c r="D177" i="8"/>
  <c r="AB176" i="8"/>
  <c r="Y176" i="8"/>
  <c r="Y191" i="8" s="1"/>
  <c r="V176" i="8"/>
  <c r="V191" i="8" s="1"/>
  <c r="S176" i="8"/>
  <c r="AC176" i="8" s="1"/>
  <c r="M176" i="8"/>
  <c r="J176" i="8"/>
  <c r="G176" i="8"/>
  <c r="G191" i="8" s="1"/>
  <c r="D176" i="8"/>
  <c r="AB171" i="8"/>
  <c r="Y171" i="8"/>
  <c r="V171" i="8"/>
  <c r="S171" i="8"/>
  <c r="M171" i="8"/>
  <c r="J171" i="8"/>
  <c r="G171" i="8"/>
  <c r="D171" i="8"/>
  <c r="N171" i="8" s="1"/>
  <c r="AB170" i="8"/>
  <c r="Y170" i="8"/>
  <c r="V170" i="8"/>
  <c r="S170" i="8"/>
  <c r="M170" i="8"/>
  <c r="J170" i="8"/>
  <c r="G170" i="8"/>
  <c r="D170" i="8"/>
  <c r="N170" i="8" s="1"/>
  <c r="AB169" i="8"/>
  <c r="Y169" i="8"/>
  <c r="V169" i="8"/>
  <c r="S169" i="8"/>
  <c r="M169" i="8"/>
  <c r="J169" i="8"/>
  <c r="G169" i="8"/>
  <c r="D169" i="8"/>
  <c r="N169" i="8" s="1"/>
  <c r="AB168" i="8"/>
  <c r="Y168" i="8"/>
  <c r="V168" i="8"/>
  <c r="S168" i="8"/>
  <c r="AC168" i="8" s="1"/>
  <c r="M168" i="8"/>
  <c r="J168" i="8"/>
  <c r="G168" i="8"/>
  <c r="D168" i="8"/>
  <c r="AB167" i="8"/>
  <c r="Y167" i="8"/>
  <c r="V167" i="8"/>
  <c r="S167" i="8"/>
  <c r="M167" i="8"/>
  <c r="J167" i="8"/>
  <c r="G167" i="8"/>
  <c r="D167" i="8"/>
  <c r="N167" i="8" s="1"/>
  <c r="AB166" i="8"/>
  <c r="Y166" i="8"/>
  <c r="V166" i="8"/>
  <c r="S166" i="8"/>
  <c r="M166" i="8"/>
  <c r="J166" i="8"/>
  <c r="G166" i="8"/>
  <c r="D166" i="8"/>
  <c r="N166" i="8" s="1"/>
  <c r="AB165" i="8"/>
  <c r="Y165" i="8"/>
  <c r="V165" i="8"/>
  <c r="S165" i="8"/>
  <c r="M165" i="8"/>
  <c r="J165" i="8"/>
  <c r="G165" i="8"/>
  <c r="D165" i="8"/>
  <c r="N165" i="8" s="1"/>
  <c r="AB164" i="8"/>
  <c r="Y164" i="8"/>
  <c r="V164" i="8"/>
  <c r="S164" i="8"/>
  <c r="M164" i="8"/>
  <c r="J164" i="8"/>
  <c r="G164" i="8"/>
  <c r="D164" i="8"/>
  <c r="N164" i="8" s="1"/>
  <c r="AB163" i="8"/>
  <c r="Y163" i="8"/>
  <c r="V163" i="8"/>
  <c r="S163" i="8"/>
  <c r="M163" i="8"/>
  <c r="J163" i="8"/>
  <c r="G163" i="8"/>
  <c r="D163" i="8"/>
  <c r="N163" i="8" s="1"/>
  <c r="AB162" i="8"/>
  <c r="Y162" i="8"/>
  <c r="V162" i="8"/>
  <c r="S162" i="8"/>
  <c r="AC162" i="8" s="1"/>
  <c r="M162" i="8"/>
  <c r="J162" i="8"/>
  <c r="G162" i="8"/>
  <c r="D162" i="8"/>
  <c r="AB161" i="8"/>
  <c r="Y161" i="8"/>
  <c r="V161" i="8"/>
  <c r="S161" i="8"/>
  <c r="M161" i="8"/>
  <c r="J161" i="8"/>
  <c r="G161" i="8"/>
  <c r="D161" i="8"/>
  <c r="N161" i="8" s="1"/>
  <c r="AB160" i="8"/>
  <c r="Y160" i="8"/>
  <c r="V160" i="8"/>
  <c r="S160" i="8"/>
  <c r="M160" i="8"/>
  <c r="J160" i="8"/>
  <c r="G160" i="8"/>
  <c r="D160" i="8"/>
  <c r="AB159" i="8"/>
  <c r="Y159" i="8"/>
  <c r="V159" i="8"/>
  <c r="S159" i="8"/>
  <c r="M159" i="8"/>
  <c r="J159" i="8"/>
  <c r="G159" i="8"/>
  <c r="D159" i="8"/>
  <c r="N159" i="8" s="1"/>
  <c r="AB158" i="8"/>
  <c r="Y158" i="8"/>
  <c r="V158" i="8"/>
  <c r="S158" i="8"/>
  <c r="AC158" i="8" s="1"/>
  <c r="M158" i="8"/>
  <c r="J158" i="8"/>
  <c r="G158" i="8"/>
  <c r="D158" i="8"/>
  <c r="AB157" i="8"/>
  <c r="Y157" i="8"/>
  <c r="V157" i="8"/>
  <c r="S157" i="8"/>
  <c r="S172" i="8" s="1"/>
  <c r="M157" i="8"/>
  <c r="J157" i="8"/>
  <c r="G157" i="8"/>
  <c r="G172" i="8" s="1"/>
  <c r="D157" i="8"/>
  <c r="N157" i="8" s="1"/>
  <c r="AB152" i="8"/>
  <c r="Y152" i="8"/>
  <c r="V152" i="8"/>
  <c r="S152" i="8"/>
  <c r="M152" i="8"/>
  <c r="J152" i="8"/>
  <c r="G152" i="8"/>
  <c r="D152" i="8"/>
  <c r="N152" i="8" s="1"/>
  <c r="AB151" i="8"/>
  <c r="Y151" i="8"/>
  <c r="V151" i="8"/>
  <c r="S151" i="8"/>
  <c r="M151" i="8"/>
  <c r="J151" i="8"/>
  <c r="G151" i="8"/>
  <c r="D151" i="8"/>
  <c r="AB150" i="8"/>
  <c r="Y150" i="8"/>
  <c r="V150" i="8"/>
  <c r="S150" i="8"/>
  <c r="M150" i="8"/>
  <c r="J150" i="8"/>
  <c r="G150" i="8"/>
  <c r="D150" i="8"/>
  <c r="AB149" i="8"/>
  <c r="Y149" i="8"/>
  <c r="V149" i="8"/>
  <c r="S149" i="8"/>
  <c r="M149" i="8"/>
  <c r="J149" i="8"/>
  <c r="G149" i="8"/>
  <c r="D149" i="8"/>
  <c r="N149" i="8" s="1"/>
  <c r="AB148" i="8"/>
  <c r="Y148" i="8"/>
  <c r="V148" i="8"/>
  <c r="S148" i="8"/>
  <c r="AC148" i="8" s="1"/>
  <c r="M148" i="8"/>
  <c r="J148" i="8"/>
  <c r="G148" i="8"/>
  <c r="D148" i="8"/>
  <c r="AB147" i="8"/>
  <c r="Y147" i="8"/>
  <c r="V147" i="8"/>
  <c r="S147" i="8"/>
  <c r="M147" i="8"/>
  <c r="J147" i="8"/>
  <c r="G147" i="8"/>
  <c r="D147" i="8"/>
  <c r="AB146" i="8"/>
  <c r="Y146" i="8"/>
  <c r="V146" i="8"/>
  <c r="S146" i="8"/>
  <c r="AC146" i="8" s="1"/>
  <c r="M146" i="8"/>
  <c r="J146" i="8"/>
  <c r="G146" i="8"/>
  <c r="D146" i="8"/>
  <c r="AB145" i="8"/>
  <c r="Y145" i="8"/>
  <c r="V145" i="8"/>
  <c r="S145" i="8"/>
  <c r="AC145" i="8" s="1"/>
  <c r="M145" i="8"/>
  <c r="J145" i="8"/>
  <c r="G145" i="8"/>
  <c r="D145" i="8"/>
  <c r="N145" i="8" s="1"/>
  <c r="AB144" i="8"/>
  <c r="Y144" i="8"/>
  <c r="V144" i="8"/>
  <c r="S144" i="8"/>
  <c r="M144" i="8"/>
  <c r="J144" i="8"/>
  <c r="G144" i="8"/>
  <c r="D144" i="8"/>
  <c r="AB143" i="8"/>
  <c r="Y143" i="8"/>
  <c r="V143" i="8"/>
  <c r="S143" i="8"/>
  <c r="M143" i="8"/>
  <c r="J143" i="8"/>
  <c r="G143" i="8"/>
  <c r="D143" i="8"/>
  <c r="AB142" i="8"/>
  <c r="Y142" i="8"/>
  <c r="V142" i="8"/>
  <c r="S142" i="8"/>
  <c r="AC142" i="8" s="1"/>
  <c r="M142" i="8"/>
  <c r="J142" i="8"/>
  <c r="G142" i="8"/>
  <c r="D142" i="8"/>
  <c r="AB141" i="8"/>
  <c r="Y141" i="8"/>
  <c r="V141" i="8"/>
  <c r="S141" i="8"/>
  <c r="AC141" i="8" s="1"/>
  <c r="M141" i="8"/>
  <c r="J141" i="8"/>
  <c r="G141" i="8"/>
  <c r="D141" i="8"/>
  <c r="N141" i="8" s="1"/>
  <c r="AB140" i="8"/>
  <c r="Y140" i="8"/>
  <c r="V140" i="8"/>
  <c r="S140" i="8"/>
  <c r="M140" i="8"/>
  <c r="J140" i="8"/>
  <c r="G140" i="8"/>
  <c r="D140" i="8"/>
  <c r="N140" i="8" s="1"/>
  <c r="AB139" i="8"/>
  <c r="Y139" i="8"/>
  <c r="V139" i="8"/>
  <c r="S139" i="8"/>
  <c r="M139" i="8"/>
  <c r="J139" i="8"/>
  <c r="G139" i="8"/>
  <c r="D139" i="8"/>
  <c r="N139" i="8" s="1"/>
  <c r="AB138" i="8"/>
  <c r="AB153" i="8" s="1"/>
  <c r="Y138" i="8"/>
  <c r="V138" i="8"/>
  <c r="S138" i="8"/>
  <c r="M138" i="8"/>
  <c r="J138" i="8"/>
  <c r="G138" i="8"/>
  <c r="D138" i="8"/>
  <c r="AB133" i="8"/>
  <c r="Y133" i="8"/>
  <c r="V133" i="8"/>
  <c r="S133" i="8"/>
  <c r="M133" i="8"/>
  <c r="J133" i="8"/>
  <c r="G133" i="8"/>
  <c r="D133" i="8"/>
  <c r="AB132" i="8"/>
  <c r="Y132" i="8"/>
  <c r="V132" i="8"/>
  <c r="S132" i="8"/>
  <c r="AC132" i="8" s="1"/>
  <c r="M132" i="8"/>
  <c r="J132" i="8"/>
  <c r="G132" i="8"/>
  <c r="D132" i="8"/>
  <c r="AB131" i="8"/>
  <c r="Y131" i="8"/>
  <c r="V131" i="8"/>
  <c r="S131" i="8"/>
  <c r="AC131" i="8" s="1"/>
  <c r="M131" i="8"/>
  <c r="J131" i="8"/>
  <c r="G131" i="8"/>
  <c r="D131" i="8"/>
  <c r="N131" i="8" s="1"/>
  <c r="AB130" i="8"/>
  <c r="Y130" i="8"/>
  <c r="V130" i="8"/>
  <c r="S130" i="8"/>
  <c r="M130" i="8"/>
  <c r="J130" i="8"/>
  <c r="G130" i="8"/>
  <c r="D130" i="8"/>
  <c r="AB129" i="8"/>
  <c r="Y129" i="8"/>
  <c r="V129" i="8"/>
  <c r="S129" i="8"/>
  <c r="AC129" i="8" s="1"/>
  <c r="M129" i="8"/>
  <c r="J129" i="8"/>
  <c r="G129" i="8"/>
  <c r="D129" i="8"/>
  <c r="N129" i="8" s="1"/>
  <c r="AB128" i="8"/>
  <c r="Y128" i="8"/>
  <c r="V128" i="8"/>
  <c r="S128" i="8"/>
  <c r="M128" i="8"/>
  <c r="J128" i="8"/>
  <c r="G128" i="8"/>
  <c r="D128" i="8"/>
  <c r="N128" i="8" s="1"/>
  <c r="AB127" i="8"/>
  <c r="Y127" i="8"/>
  <c r="V127" i="8"/>
  <c r="S127" i="8"/>
  <c r="M127" i="8"/>
  <c r="J127" i="8"/>
  <c r="G127" i="8"/>
  <c r="D127" i="8"/>
  <c r="AB126" i="8"/>
  <c r="Y126" i="8"/>
  <c r="V126" i="8"/>
  <c r="S126" i="8"/>
  <c r="AC126" i="8" s="1"/>
  <c r="M126" i="8"/>
  <c r="J126" i="8"/>
  <c r="G126" i="8"/>
  <c r="D126" i="8"/>
  <c r="AB125" i="8"/>
  <c r="Y125" i="8"/>
  <c r="V125" i="8"/>
  <c r="S125" i="8"/>
  <c r="AC125" i="8" s="1"/>
  <c r="M125" i="8"/>
  <c r="J125" i="8"/>
  <c r="G125" i="8"/>
  <c r="D125" i="8"/>
  <c r="AB124" i="8"/>
  <c r="Y124" i="8"/>
  <c r="V124" i="8"/>
  <c r="S124" i="8"/>
  <c r="M124" i="8"/>
  <c r="J124" i="8"/>
  <c r="G124" i="8"/>
  <c r="D124" i="8"/>
  <c r="N124" i="8" s="1"/>
  <c r="AB123" i="8"/>
  <c r="Y123" i="8"/>
  <c r="V123" i="8"/>
  <c r="S123" i="8"/>
  <c r="AC123" i="8" s="1"/>
  <c r="M123" i="8"/>
  <c r="J123" i="8"/>
  <c r="G123" i="8"/>
  <c r="D123" i="8"/>
  <c r="AB122" i="8"/>
  <c r="Y122" i="8"/>
  <c r="V122" i="8"/>
  <c r="S122" i="8"/>
  <c r="M122" i="8"/>
  <c r="J122" i="8"/>
  <c r="G122" i="8"/>
  <c r="D122" i="8"/>
  <c r="N122" i="8" s="1"/>
  <c r="AB121" i="8"/>
  <c r="Y121" i="8"/>
  <c r="V121" i="8"/>
  <c r="S121" i="8"/>
  <c r="AC121" i="8" s="1"/>
  <c r="M121" i="8"/>
  <c r="J121" i="8"/>
  <c r="G121" i="8"/>
  <c r="D121" i="8"/>
  <c r="AB120" i="8"/>
  <c r="Y120" i="8"/>
  <c r="V120" i="8"/>
  <c r="S120" i="8"/>
  <c r="AC120" i="8" s="1"/>
  <c r="M120" i="8"/>
  <c r="J120" i="8"/>
  <c r="G120" i="8"/>
  <c r="D120" i="8"/>
  <c r="AB119" i="8"/>
  <c r="Y119" i="8"/>
  <c r="V119" i="8"/>
  <c r="S119" i="8"/>
  <c r="M119" i="8"/>
  <c r="J119" i="8"/>
  <c r="G119" i="8"/>
  <c r="D119" i="8"/>
  <c r="N119" i="8" s="1"/>
  <c r="AB114" i="8"/>
  <c r="Y114" i="8"/>
  <c r="V114" i="8"/>
  <c r="S114" i="8"/>
  <c r="M114" i="8"/>
  <c r="J114" i="8"/>
  <c r="G114" i="8"/>
  <c r="D114" i="8"/>
  <c r="N114" i="8" s="1"/>
  <c r="AB113" i="8"/>
  <c r="Y113" i="8"/>
  <c r="V113" i="8"/>
  <c r="S113" i="8"/>
  <c r="AC113" i="8" s="1"/>
  <c r="M113" i="8"/>
  <c r="J113" i="8"/>
  <c r="G113" i="8"/>
  <c r="D113" i="8"/>
  <c r="AB112" i="8"/>
  <c r="Y112" i="8"/>
  <c r="V112" i="8"/>
  <c r="S112" i="8"/>
  <c r="M112" i="8"/>
  <c r="J112" i="8"/>
  <c r="G112" i="8"/>
  <c r="D112" i="8"/>
  <c r="AB111" i="8"/>
  <c r="Y111" i="8"/>
  <c r="V111" i="8"/>
  <c r="S111" i="8"/>
  <c r="M111" i="8"/>
  <c r="J111" i="8"/>
  <c r="G111" i="8"/>
  <c r="D111" i="8"/>
  <c r="N111" i="8" s="1"/>
  <c r="AB110" i="8"/>
  <c r="Y110" i="8"/>
  <c r="V110" i="8"/>
  <c r="S110" i="8"/>
  <c r="AC110" i="8" s="1"/>
  <c r="M110" i="8"/>
  <c r="J110" i="8"/>
  <c r="G110" i="8"/>
  <c r="D110" i="8"/>
  <c r="AB109" i="8"/>
  <c r="Y109" i="8"/>
  <c r="V109" i="8"/>
  <c r="S109" i="8"/>
  <c r="M109" i="8"/>
  <c r="J109" i="8"/>
  <c r="G109" i="8"/>
  <c r="D109" i="8"/>
  <c r="AB108" i="8"/>
  <c r="Y108" i="8"/>
  <c r="V108" i="8"/>
  <c r="S108" i="8"/>
  <c r="AC108" i="8" s="1"/>
  <c r="M108" i="8"/>
  <c r="J108" i="8"/>
  <c r="G108" i="8"/>
  <c r="D108" i="8"/>
  <c r="AB107" i="8"/>
  <c r="Y107" i="8"/>
  <c r="V107" i="8"/>
  <c r="S107" i="8"/>
  <c r="M107" i="8"/>
  <c r="J107" i="8"/>
  <c r="G107" i="8"/>
  <c r="D107" i="8"/>
  <c r="N107" i="8" s="1"/>
  <c r="AB106" i="8"/>
  <c r="Y106" i="8"/>
  <c r="V106" i="8"/>
  <c r="S106" i="8"/>
  <c r="AC106" i="8" s="1"/>
  <c r="M106" i="8"/>
  <c r="J106" i="8"/>
  <c r="G106" i="8"/>
  <c r="D106" i="8"/>
  <c r="AB105" i="8"/>
  <c r="Y105" i="8"/>
  <c r="V105" i="8"/>
  <c r="S105" i="8"/>
  <c r="M105" i="8"/>
  <c r="J105" i="8"/>
  <c r="G105" i="8"/>
  <c r="D105" i="8"/>
  <c r="AB104" i="8"/>
  <c r="Y104" i="8"/>
  <c r="V104" i="8"/>
  <c r="S104" i="8"/>
  <c r="M104" i="8"/>
  <c r="J104" i="8"/>
  <c r="G104" i="8"/>
  <c r="D104" i="8"/>
  <c r="AB103" i="8"/>
  <c r="Y103" i="8"/>
  <c r="V103" i="8"/>
  <c r="S103" i="8"/>
  <c r="M103" i="8"/>
  <c r="J103" i="8"/>
  <c r="G103" i="8"/>
  <c r="D103" i="8"/>
  <c r="AB102" i="8"/>
  <c r="Y102" i="8"/>
  <c r="V102" i="8"/>
  <c r="S102" i="8"/>
  <c r="M102" i="8"/>
  <c r="J102" i="8"/>
  <c r="G102" i="8"/>
  <c r="D102" i="8"/>
  <c r="AB101" i="8"/>
  <c r="Y101" i="8"/>
  <c r="V101" i="8"/>
  <c r="S101" i="8"/>
  <c r="M101" i="8"/>
  <c r="J101" i="8"/>
  <c r="G101" i="8"/>
  <c r="D101" i="8"/>
  <c r="AB100" i="8"/>
  <c r="Y100" i="8"/>
  <c r="V100" i="8"/>
  <c r="S100" i="8"/>
  <c r="M100" i="8"/>
  <c r="J100" i="8"/>
  <c r="G100" i="8"/>
  <c r="D100" i="8"/>
  <c r="AQ95" i="8"/>
  <c r="AN95" i="8"/>
  <c r="AK95" i="8"/>
  <c r="AH95" i="8"/>
  <c r="AB95" i="8"/>
  <c r="Y95" i="8"/>
  <c r="V95" i="8"/>
  <c r="S95" i="8"/>
  <c r="AC95" i="8" s="1"/>
  <c r="M95" i="8"/>
  <c r="J95" i="8"/>
  <c r="G95" i="8"/>
  <c r="D95" i="8"/>
  <c r="AQ94" i="8"/>
  <c r="AN94" i="8"/>
  <c r="AK94" i="8"/>
  <c r="AH94" i="8"/>
  <c r="AR94" i="8" s="1"/>
  <c r="AB94" i="8"/>
  <c r="Y94" i="8"/>
  <c r="V94" i="8"/>
  <c r="S94" i="8"/>
  <c r="M94" i="8"/>
  <c r="J94" i="8"/>
  <c r="G94" i="8"/>
  <c r="D94" i="8"/>
  <c r="N94" i="8" s="1"/>
  <c r="AQ93" i="8"/>
  <c r="AN93" i="8"/>
  <c r="AK93" i="8"/>
  <c r="AH93" i="8"/>
  <c r="AB93" i="8"/>
  <c r="Y93" i="8"/>
  <c r="V93" i="8"/>
  <c r="S93" i="8"/>
  <c r="AC93" i="8" s="1"/>
  <c r="M93" i="8"/>
  <c r="J93" i="8"/>
  <c r="G93" i="8"/>
  <c r="D93" i="8"/>
  <c r="AQ92" i="8"/>
  <c r="AN92" i="8"/>
  <c r="AK92" i="8"/>
  <c r="AH92" i="8"/>
  <c r="AR92" i="8" s="1"/>
  <c r="AB92" i="8"/>
  <c r="Y92" i="8"/>
  <c r="V92" i="8"/>
  <c r="S92" i="8"/>
  <c r="M92" i="8"/>
  <c r="J92" i="8"/>
  <c r="G92" i="8"/>
  <c r="D92" i="8"/>
  <c r="N92" i="8" s="1"/>
  <c r="AQ91" i="8"/>
  <c r="AN91" i="8"/>
  <c r="AK91" i="8"/>
  <c r="AH91" i="8"/>
  <c r="AB91" i="8"/>
  <c r="Y91" i="8"/>
  <c r="V91" i="8"/>
  <c r="S91" i="8"/>
  <c r="AC91" i="8" s="1"/>
  <c r="M91" i="8"/>
  <c r="J91" i="8"/>
  <c r="G91" i="8"/>
  <c r="D91" i="8"/>
  <c r="AQ90" i="8"/>
  <c r="AN90" i="8"/>
  <c r="AK90" i="8"/>
  <c r="AH90" i="8"/>
  <c r="AR90" i="8" s="1"/>
  <c r="AB90" i="8"/>
  <c r="Y90" i="8"/>
  <c r="V90" i="8"/>
  <c r="S90" i="8"/>
  <c r="M90" i="8"/>
  <c r="J90" i="8"/>
  <c r="G90" i="8"/>
  <c r="D90" i="8"/>
  <c r="AQ89" i="8"/>
  <c r="AN89" i="8"/>
  <c r="AK89" i="8"/>
  <c r="AH89" i="8"/>
  <c r="AB89" i="8"/>
  <c r="Y89" i="8"/>
  <c r="V89" i="8"/>
  <c r="S89" i="8"/>
  <c r="M89" i="8"/>
  <c r="J89" i="8"/>
  <c r="G89" i="8"/>
  <c r="D89" i="8"/>
  <c r="AQ88" i="8"/>
  <c r="AN88" i="8"/>
  <c r="AK88" i="8"/>
  <c r="AH88" i="8"/>
  <c r="AR88" i="8" s="1"/>
  <c r="AB88" i="8"/>
  <c r="Y88" i="8"/>
  <c r="V88" i="8"/>
  <c r="S88" i="8"/>
  <c r="M88" i="8"/>
  <c r="J88" i="8"/>
  <c r="G88" i="8"/>
  <c r="D88" i="8"/>
  <c r="AQ87" i="8"/>
  <c r="AN87" i="8"/>
  <c r="AK87" i="8"/>
  <c r="AH87" i="8"/>
  <c r="AB87" i="8"/>
  <c r="Y87" i="8"/>
  <c r="V87" i="8"/>
  <c r="S87" i="8"/>
  <c r="AC87" i="8" s="1"/>
  <c r="M87" i="8"/>
  <c r="J87" i="8"/>
  <c r="G87" i="8"/>
  <c r="D87" i="8"/>
  <c r="AQ86" i="8"/>
  <c r="AN86" i="8"/>
  <c r="AK86" i="8"/>
  <c r="AH86" i="8"/>
  <c r="AR86" i="8" s="1"/>
  <c r="AB86" i="8"/>
  <c r="Y86" i="8"/>
  <c r="V86" i="8"/>
  <c r="S86" i="8"/>
  <c r="M86" i="8"/>
  <c r="J86" i="8"/>
  <c r="G86" i="8"/>
  <c r="D86" i="8"/>
  <c r="N86" i="8" s="1"/>
  <c r="AQ85" i="8"/>
  <c r="AN85" i="8"/>
  <c r="AK85" i="8"/>
  <c r="AH85" i="8"/>
  <c r="AB85" i="8"/>
  <c r="Y85" i="8"/>
  <c r="V85" i="8"/>
  <c r="S85" i="8"/>
  <c r="M85" i="8"/>
  <c r="J85" i="8"/>
  <c r="G85" i="8"/>
  <c r="D85" i="8"/>
  <c r="AQ84" i="8"/>
  <c r="AN84" i="8"/>
  <c r="AK84" i="8"/>
  <c r="AH84" i="8"/>
  <c r="AR84" i="8" s="1"/>
  <c r="AB84" i="8"/>
  <c r="Y84" i="8"/>
  <c r="V84" i="8"/>
  <c r="S84" i="8"/>
  <c r="M84" i="8"/>
  <c r="J84" i="8"/>
  <c r="G84" i="8"/>
  <c r="D84" i="8"/>
  <c r="AQ83" i="8"/>
  <c r="AN83" i="8"/>
  <c r="AK83" i="8"/>
  <c r="AH83" i="8"/>
  <c r="AB83" i="8"/>
  <c r="Y83" i="8"/>
  <c r="V83" i="8"/>
  <c r="S83" i="8"/>
  <c r="AC83" i="8" s="1"/>
  <c r="M83" i="8"/>
  <c r="J83" i="8"/>
  <c r="G83" i="8"/>
  <c r="D83" i="8"/>
  <c r="AQ82" i="8"/>
  <c r="AN82" i="8"/>
  <c r="AK82" i="8"/>
  <c r="AH82" i="8"/>
  <c r="AR82" i="8" s="1"/>
  <c r="AB82" i="8"/>
  <c r="Y82" i="8"/>
  <c r="V82" i="8"/>
  <c r="S82" i="8"/>
  <c r="M82" i="8"/>
  <c r="J82" i="8"/>
  <c r="G82" i="8"/>
  <c r="D82" i="8"/>
  <c r="AQ81" i="8"/>
  <c r="AQ96" i="8" s="1"/>
  <c r="AN81" i="8"/>
  <c r="AK81" i="8"/>
  <c r="AH81" i="8"/>
  <c r="AB81" i="8"/>
  <c r="Y81" i="8"/>
  <c r="V81" i="8"/>
  <c r="S81" i="8"/>
  <c r="M81" i="8"/>
  <c r="J81" i="8"/>
  <c r="G81" i="8"/>
  <c r="D81" i="8"/>
  <c r="AQ76" i="8"/>
  <c r="AN76" i="8"/>
  <c r="AK76" i="8"/>
  <c r="AH76" i="8"/>
  <c r="AB76" i="8"/>
  <c r="Y76" i="8"/>
  <c r="V76" i="8"/>
  <c r="S76" i="8"/>
  <c r="M76" i="8"/>
  <c r="J76" i="8"/>
  <c r="G76" i="8"/>
  <c r="D76" i="8"/>
  <c r="AQ75" i="8"/>
  <c r="AN75" i="8"/>
  <c r="AK75" i="8"/>
  <c r="AH75" i="8"/>
  <c r="AR75" i="8" s="1"/>
  <c r="AB75" i="8"/>
  <c r="Y75" i="8"/>
  <c r="V75" i="8"/>
  <c r="S75" i="8"/>
  <c r="M75" i="8"/>
  <c r="J75" i="8"/>
  <c r="G75" i="8"/>
  <c r="D75" i="8"/>
  <c r="AQ74" i="8"/>
  <c r="AN74" i="8"/>
  <c r="AK74" i="8"/>
  <c r="AH74" i="8"/>
  <c r="AR74" i="8" s="1"/>
  <c r="AB74" i="8"/>
  <c r="Y74" i="8"/>
  <c r="V74" i="8"/>
  <c r="S74" i="8"/>
  <c r="AC74" i="8" s="1"/>
  <c r="M74" i="8"/>
  <c r="J74" i="8"/>
  <c r="G74" i="8"/>
  <c r="D74" i="8"/>
  <c r="AQ73" i="8"/>
  <c r="AN73" i="8"/>
  <c r="AK73" i="8"/>
  <c r="AH73" i="8"/>
  <c r="AR73" i="8" s="1"/>
  <c r="AB73" i="8"/>
  <c r="Y73" i="8"/>
  <c r="V73" i="8"/>
  <c r="S73" i="8"/>
  <c r="AC73" i="8" s="1"/>
  <c r="M73" i="8"/>
  <c r="J73" i="8"/>
  <c r="G73" i="8"/>
  <c r="D73" i="8"/>
  <c r="AQ72" i="8"/>
  <c r="AN72" i="8"/>
  <c r="AK72" i="8"/>
  <c r="AH72" i="8"/>
  <c r="AB72" i="8"/>
  <c r="Y72" i="8"/>
  <c r="V72" i="8"/>
  <c r="S72" i="8"/>
  <c r="M72" i="8"/>
  <c r="J72" i="8"/>
  <c r="G72" i="8"/>
  <c r="D72" i="8"/>
  <c r="N72" i="8" s="1"/>
  <c r="AQ71" i="8"/>
  <c r="AN71" i="8"/>
  <c r="AK71" i="8"/>
  <c r="AH71" i="8"/>
  <c r="AB71" i="8"/>
  <c r="Y71" i="8"/>
  <c r="V71" i="8"/>
  <c r="S71" i="8"/>
  <c r="M71" i="8"/>
  <c r="J71" i="8"/>
  <c r="G71" i="8"/>
  <c r="D71" i="8"/>
  <c r="AQ70" i="8"/>
  <c r="AN70" i="8"/>
  <c r="AK70" i="8"/>
  <c r="AH70" i="8"/>
  <c r="AB70" i="8"/>
  <c r="Y70" i="8"/>
  <c r="V70" i="8"/>
  <c r="S70" i="8"/>
  <c r="AC70" i="8" s="1"/>
  <c r="M70" i="8"/>
  <c r="J70" i="8"/>
  <c r="G70" i="8"/>
  <c r="D70" i="8"/>
  <c r="AQ69" i="8"/>
  <c r="AN69" i="8"/>
  <c r="AK69" i="8"/>
  <c r="AH69" i="8"/>
  <c r="AB69" i="8"/>
  <c r="Y69" i="8"/>
  <c r="V69" i="8"/>
  <c r="S69" i="8"/>
  <c r="AC69" i="8" s="1"/>
  <c r="M69" i="8"/>
  <c r="J69" i="8"/>
  <c r="G69" i="8"/>
  <c r="D69" i="8"/>
  <c r="AQ68" i="8"/>
  <c r="AN68" i="8"/>
  <c r="AK68" i="8"/>
  <c r="AH68" i="8"/>
  <c r="AR68" i="8" s="1"/>
  <c r="AB68" i="8"/>
  <c r="Y68" i="8"/>
  <c r="V68" i="8"/>
  <c r="S68" i="8"/>
  <c r="M68" i="8"/>
  <c r="J68" i="8"/>
  <c r="G68" i="8"/>
  <c r="D68" i="8"/>
  <c r="N68" i="8" s="1"/>
  <c r="AQ67" i="8"/>
  <c r="AN67" i="8"/>
  <c r="AK67" i="8"/>
  <c r="AH67" i="8"/>
  <c r="AB67" i="8"/>
  <c r="Y67" i="8"/>
  <c r="V67" i="8"/>
  <c r="S67" i="8"/>
  <c r="M67" i="8"/>
  <c r="J67" i="8"/>
  <c r="G67" i="8"/>
  <c r="D67" i="8"/>
  <c r="N67" i="8" s="1"/>
  <c r="AQ66" i="8"/>
  <c r="AN66" i="8"/>
  <c r="AK66" i="8"/>
  <c r="AH66" i="8"/>
  <c r="AB66" i="8"/>
  <c r="Y66" i="8"/>
  <c r="V66" i="8"/>
  <c r="S66" i="8"/>
  <c r="M66" i="8"/>
  <c r="J66" i="8"/>
  <c r="G66" i="8"/>
  <c r="D66" i="8"/>
  <c r="AQ65" i="8"/>
  <c r="AN65" i="8"/>
  <c r="AK65" i="8"/>
  <c r="AH65" i="8"/>
  <c r="AB65" i="8"/>
  <c r="Y65" i="8"/>
  <c r="V65" i="8"/>
  <c r="S65" i="8"/>
  <c r="M65" i="8"/>
  <c r="J65" i="8"/>
  <c r="G65" i="8"/>
  <c r="D65" i="8"/>
  <c r="N65" i="8" s="1"/>
  <c r="AQ64" i="8"/>
  <c r="AN64" i="8"/>
  <c r="AK64" i="8"/>
  <c r="AH64" i="8"/>
  <c r="AB64" i="8"/>
  <c r="Y64" i="8"/>
  <c r="V64" i="8"/>
  <c r="S64" i="8"/>
  <c r="M64" i="8"/>
  <c r="J64" i="8"/>
  <c r="G64" i="8"/>
  <c r="D64" i="8"/>
  <c r="N64" i="8" s="1"/>
  <c r="AQ63" i="8"/>
  <c r="AN63" i="8"/>
  <c r="AK63" i="8"/>
  <c r="AH63" i="8"/>
  <c r="AB63" i="8"/>
  <c r="Y63" i="8"/>
  <c r="V63" i="8"/>
  <c r="S63" i="8"/>
  <c r="M63" i="8"/>
  <c r="J63" i="8"/>
  <c r="G63" i="8"/>
  <c r="D63" i="8"/>
  <c r="AQ62" i="8"/>
  <c r="AN62" i="8"/>
  <c r="AK62" i="8"/>
  <c r="AH62" i="8"/>
  <c r="AR62" i="8" s="1"/>
  <c r="AB62" i="8"/>
  <c r="Y62" i="8"/>
  <c r="V62" i="8"/>
  <c r="S62" i="8"/>
  <c r="M62" i="8"/>
  <c r="M77" i="8" s="1"/>
  <c r="J62" i="8"/>
  <c r="J77" i="8" s="1"/>
  <c r="G62" i="8"/>
  <c r="D62" i="8"/>
  <c r="N62" i="8" s="1"/>
  <c r="AQ57" i="8"/>
  <c r="AN57" i="8"/>
  <c r="AK57" i="8"/>
  <c r="AH57" i="8"/>
  <c r="AR57" i="8" s="1"/>
  <c r="AB57" i="8"/>
  <c r="Y57" i="8"/>
  <c r="V57" i="8"/>
  <c r="S57" i="8"/>
  <c r="M57" i="8"/>
  <c r="J57" i="8"/>
  <c r="G57" i="8"/>
  <c r="D57" i="8"/>
  <c r="N57" i="8" s="1"/>
  <c r="AQ56" i="8"/>
  <c r="AN56" i="8"/>
  <c r="AK56" i="8"/>
  <c r="AH56" i="8"/>
  <c r="AR56" i="8" s="1"/>
  <c r="AB56" i="8"/>
  <c r="Y56" i="8"/>
  <c r="V56" i="8"/>
  <c r="S56" i="8"/>
  <c r="M56" i="8"/>
  <c r="J56" i="8"/>
  <c r="G56" i="8"/>
  <c r="D56" i="8"/>
  <c r="AQ55" i="8"/>
  <c r="AN55" i="8"/>
  <c r="AK55" i="8"/>
  <c r="AH55" i="8"/>
  <c r="AR55" i="8" s="1"/>
  <c r="AB55" i="8"/>
  <c r="Y55" i="8"/>
  <c r="V55" i="8"/>
  <c r="S55" i="8"/>
  <c r="AC55" i="8" s="1"/>
  <c r="M55" i="8"/>
  <c r="J55" i="8"/>
  <c r="G55" i="8"/>
  <c r="D55" i="8"/>
  <c r="N55" i="8" s="1"/>
  <c r="AQ54" i="8"/>
  <c r="AN54" i="8"/>
  <c r="AK54" i="8"/>
  <c r="AH54" i="8"/>
  <c r="AB54" i="8"/>
  <c r="Y54" i="8"/>
  <c r="V54" i="8"/>
  <c r="S54" i="8"/>
  <c r="M54" i="8"/>
  <c r="J54" i="8"/>
  <c r="G54" i="8"/>
  <c r="D54" i="8"/>
  <c r="N54" i="8" s="1"/>
  <c r="AQ53" i="8"/>
  <c r="AN53" i="8"/>
  <c r="AK53" i="8"/>
  <c r="AH53" i="8"/>
  <c r="AB53" i="8"/>
  <c r="Y53" i="8"/>
  <c r="V53" i="8"/>
  <c r="S53" i="8"/>
  <c r="M53" i="8"/>
  <c r="J53" i="8"/>
  <c r="G53" i="8"/>
  <c r="D53" i="8"/>
  <c r="AQ52" i="8"/>
  <c r="AN52" i="8"/>
  <c r="AK52" i="8"/>
  <c r="AH52" i="8"/>
  <c r="AB52" i="8"/>
  <c r="Y52" i="8"/>
  <c r="V52" i="8"/>
  <c r="S52" i="8"/>
  <c r="M52" i="8"/>
  <c r="J52" i="8"/>
  <c r="G52" i="8"/>
  <c r="D52" i="8"/>
  <c r="N52" i="8" s="1"/>
  <c r="AQ51" i="8"/>
  <c r="AN51" i="8"/>
  <c r="AK51" i="8"/>
  <c r="AH51" i="8"/>
  <c r="AB51" i="8"/>
  <c r="Y51" i="8"/>
  <c r="V51" i="8"/>
  <c r="S51" i="8"/>
  <c r="AC51" i="8" s="1"/>
  <c r="M51" i="8"/>
  <c r="J51" i="8"/>
  <c r="G51" i="8"/>
  <c r="D51" i="8"/>
  <c r="AQ50" i="8"/>
  <c r="AN50" i="8"/>
  <c r="AK50" i="8"/>
  <c r="AH50" i="8"/>
  <c r="AR50" i="8" s="1"/>
  <c r="AB50" i="8"/>
  <c r="Y50" i="8"/>
  <c r="V50" i="8"/>
  <c r="S50" i="8"/>
  <c r="AC50" i="8" s="1"/>
  <c r="M50" i="8"/>
  <c r="J50" i="8"/>
  <c r="G50" i="8"/>
  <c r="D50" i="8"/>
  <c r="N50" i="8" s="1"/>
  <c r="AQ49" i="8"/>
  <c r="AN49" i="8"/>
  <c r="AK49" i="8"/>
  <c r="AH49" i="8"/>
  <c r="AB49" i="8"/>
  <c r="Y49" i="8"/>
  <c r="V49" i="8"/>
  <c r="S49" i="8"/>
  <c r="AC49" i="8" s="1"/>
  <c r="M49" i="8"/>
  <c r="J49" i="8"/>
  <c r="G49" i="8"/>
  <c r="D49" i="8"/>
  <c r="N49" i="8" s="1"/>
  <c r="AQ48" i="8"/>
  <c r="AN48" i="8"/>
  <c r="AK48" i="8"/>
  <c r="AH48" i="8"/>
  <c r="AB48" i="8"/>
  <c r="Y48" i="8"/>
  <c r="V48" i="8"/>
  <c r="S48" i="8"/>
  <c r="AC48" i="8" s="1"/>
  <c r="M48" i="8"/>
  <c r="J48" i="8"/>
  <c r="G48" i="8"/>
  <c r="D48" i="8"/>
  <c r="AQ47" i="8"/>
  <c r="AN47" i="8"/>
  <c r="AK47" i="8"/>
  <c r="AH47" i="8"/>
  <c r="AB47" i="8"/>
  <c r="Y47" i="8"/>
  <c r="V47" i="8"/>
  <c r="S47" i="8"/>
  <c r="AC47" i="8" s="1"/>
  <c r="M47" i="8"/>
  <c r="J47" i="8"/>
  <c r="G47" i="8"/>
  <c r="D47" i="8"/>
  <c r="AQ46" i="8"/>
  <c r="AN46" i="8"/>
  <c r="AK46" i="8"/>
  <c r="AH46" i="8"/>
  <c r="AB46" i="8"/>
  <c r="Y46" i="8"/>
  <c r="V46" i="8"/>
  <c r="S46" i="8"/>
  <c r="M46" i="8"/>
  <c r="J46" i="8"/>
  <c r="G46" i="8"/>
  <c r="D46" i="8"/>
  <c r="AQ45" i="8"/>
  <c r="AN45" i="8"/>
  <c r="AK45" i="8"/>
  <c r="AH45" i="8"/>
  <c r="AB45" i="8"/>
  <c r="Y45" i="8"/>
  <c r="V45" i="8"/>
  <c r="S45" i="8"/>
  <c r="M45" i="8"/>
  <c r="J45" i="8"/>
  <c r="G45" i="8"/>
  <c r="D45" i="8"/>
  <c r="AQ44" i="8"/>
  <c r="AN44" i="8"/>
  <c r="AK44" i="8"/>
  <c r="AH44" i="8"/>
  <c r="AR44" i="8" s="1"/>
  <c r="AB44" i="8"/>
  <c r="Y44" i="8"/>
  <c r="V44" i="8"/>
  <c r="S44" i="8"/>
  <c r="M44" i="8"/>
  <c r="J44" i="8"/>
  <c r="G44" i="8"/>
  <c r="D44" i="8"/>
  <c r="M43" i="8"/>
  <c r="J43" i="8"/>
  <c r="G43" i="8"/>
  <c r="D43" i="8"/>
  <c r="N43" i="8" s="1"/>
  <c r="AQ38" i="8"/>
  <c r="AN38" i="8"/>
  <c r="AK38" i="8"/>
  <c r="AH38" i="8"/>
  <c r="AR38" i="8" s="1"/>
  <c r="AB38" i="8"/>
  <c r="Y38" i="8"/>
  <c r="V38" i="8"/>
  <c r="S38" i="8"/>
  <c r="AC38" i="8" s="1"/>
  <c r="M38" i="8"/>
  <c r="J38" i="8"/>
  <c r="G38" i="8"/>
  <c r="D38" i="8"/>
  <c r="AQ37" i="8"/>
  <c r="AN37" i="8"/>
  <c r="AK37" i="8"/>
  <c r="AH37" i="8"/>
  <c r="AB37" i="8"/>
  <c r="Y37" i="8"/>
  <c r="V37" i="8"/>
  <c r="S37" i="8"/>
  <c r="AC37" i="8" s="1"/>
  <c r="M37" i="8"/>
  <c r="J37" i="8"/>
  <c r="G37" i="8"/>
  <c r="D37" i="8"/>
  <c r="N37" i="8" s="1"/>
  <c r="AQ36" i="8"/>
  <c r="AN36" i="8"/>
  <c r="AK36" i="8"/>
  <c r="AH36" i="8"/>
  <c r="AB36" i="8"/>
  <c r="Y36" i="8"/>
  <c r="V36" i="8"/>
  <c r="S36" i="8"/>
  <c r="M36" i="8"/>
  <c r="J36" i="8"/>
  <c r="G36" i="8"/>
  <c r="D36" i="8"/>
  <c r="N36" i="8" s="1"/>
  <c r="AQ35" i="8"/>
  <c r="AN35" i="8"/>
  <c r="AK35" i="8"/>
  <c r="AH35" i="8"/>
  <c r="AR35" i="8" s="1"/>
  <c r="AB35" i="8"/>
  <c r="Y35" i="8"/>
  <c r="V35" i="8"/>
  <c r="S35" i="8"/>
  <c r="M35" i="8"/>
  <c r="J35" i="8"/>
  <c r="G35" i="8"/>
  <c r="D35" i="8"/>
  <c r="AQ34" i="8"/>
  <c r="AN34" i="8"/>
  <c r="AK34" i="8"/>
  <c r="AH34" i="8"/>
  <c r="AR34" i="8" s="1"/>
  <c r="AB34" i="8"/>
  <c r="Y34" i="8"/>
  <c r="V34" i="8"/>
  <c r="S34" i="8"/>
  <c r="AC34" i="8" s="1"/>
  <c r="M34" i="8"/>
  <c r="J34" i="8"/>
  <c r="G34" i="8"/>
  <c r="D34" i="8"/>
  <c r="AQ33" i="8"/>
  <c r="AN33" i="8"/>
  <c r="AK33" i="8"/>
  <c r="AH33" i="8"/>
  <c r="AB33" i="8"/>
  <c r="Y33" i="8"/>
  <c r="V33" i="8"/>
  <c r="S33" i="8"/>
  <c r="AC33" i="8" s="1"/>
  <c r="M33" i="8"/>
  <c r="J33" i="8"/>
  <c r="G33" i="8"/>
  <c r="D33" i="8"/>
  <c r="N33" i="8" s="1"/>
  <c r="AQ32" i="8"/>
  <c r="AN32" i="8"/>
  <c r="AK32" i="8"/>
  <c r="AH32" i="8"/>
  <c r="AB32" i="8"/>
  <c r="Y32" i="8"/>
  <c r="V32" i="8"/>
  <c r="S32" i="8"/>
  <c r="M32" i="8"/>
  <c r="J32" i="8"/>
  <c r="G32" i="8"/>
  <c r="D32" i="8"/>
  <c r="N32" i="8" s="1"/>
  <c r="AQ31" i="8"/>
  <c r="AN31" i="8"/>
  <c r="AK31" i="8"/>
  <c r="AH31" i="8"/>
  <c r="AR31" i="8" s="1"/>
  <c r="AB31" i="8"/>
  <c r="Y31" i="8"/>
  <c r="V31" i="8"/>
  <c r="S31" i="8"/>
  <c r="M31" i="8"/>
  <c r="J31" i="8"/>
  <c r="G31" i="8"/>
  <c r="D31" i="8"/>
  <c r="AQ30" i="8"/>
  <c r="AN30" i="8"/>
  <c r="AK30" i="8"/>
  <c r="AH30" i="8"/>
  <c r="AR30" i="8" s="1"/>
  <c r="AB30" i="8"/>
  <c r="Y30" i="8"/>
  <c r="V30" i="8"/>
  <c r="AC30" i="8" s="1"/>
  <c r="M30" i="8"/>
  <c r="J30" i="8"/>
  <c r="G30" i="8"/>
  <c r="D30" i="8"/>
  <c r="AQ29" i="8"/>
  <c r="AN29" i="8"/>
  <c r="AK29" i="8"/>
  <c r="AH29" i="8"/>
  <c r="AB29" i="8"/>
  <c r="Y29" i="8"/>
  <c r="V29" i="8"/>
  <c r="S29" i="8"/>
  <c r="AC29" i="8" s="1"/>
  <c r="M29" i="8"/>
  <c r="J29" i="8"/>
  <c r="G29" i="8"/>
  <c r="D29" i="8"/>
  <c r="AQ28" i="8"/>
  <c r="AN28" i="8"/>
  <c r="AK28" i="8"/>
  <c r="AH28" i="8"/>
  <c r="AB28" i="8"/>
  <c r="Y28" i="8"/>
  <c r="V28" i="8"/>
  <c r="S28" i="8"/>
  <c r="M28" i="8"/>
  <c r="J28" i="8"/>
  <c r="G28" i="8"/>
  <c r="D28" i="8"/>
  <c r="N28" i="8" s="1"/>
  <c r="AQ27" i="8"/>
  <c r="AN27" i="8"/>
  <c r="AK27" i="8"/>
  <c r="AH27" i="8"/>
  <c r="AB27" i="8"/>
  <c r="Y27" i="8"/>
  <c r="V27" i="8"/>
  <c r="S27" i="8"/>
  <c r="AC27" i="8" s="1"/>
  <c r="M27" i="8"/>
  <c r="J27" i="8"/>
  <c r="G27" i="8"/>
  <c r="D27" i="8"/>
  <c r="AQ26" i="8"/>
  <c r="AN26" i="8"/>
  <c r="AK26" i="8"/>
  <c r="AH26" i="8"/>
  <c r="AB26" i="8"/>
  <c r="Y26" i="8"/>
  <c r="V26" i="8"/>
  <c r="S26" i="8"/>
  <c r="M26" i="8"/>
  <c r="J26" i="8"/>
  <c r="G26" i="8"/>
  <c r="D26" i="8"/>
  <c r="N26" i="8" s="1"/>
  <c r="AQ25" i="8"/>
  <c r="AN25" i="8"/>
  <c r="AK25" i="8"/>
  <c r="AH25" i="8"/>
  <c r="AB25" i="8"/>
  <c r="Y25" i="8"/>
  <c r="V25" i="8"/>
  <c r="S25" i="8"/>
  <c r="AC25" i="8" s="1"/>
  <c r="M25" i="8"/>
  <c r="J25" i="8"/>
  <c r="G25" i="8"/>
  <c r="D25" i="8"/>
  <c r="N25" i="8" s="1"/>
  <c r="AQ24" i="8"/>
  <c r="AN24" i="8"/>
  <c r="AN39" i="8" s="1"/>
  <c r="AK24" i="8"/>
  <c r="AH24" i="8"/>
  <c r="AB24" i="8"/>
  <c r="Y24" i="8"/>
  <c r="Y39" i="8" s="1"/>
  <c r="V24" i="8"/>
  <c r="S24" i="8"/>
  <c r="M24" i="8"/>
  <c r="J24" i="8"/>
  <c r="G24" i="8"/>
  <c r="D24" i="8"/>
  <c r="N24" i="8" s="1"/>
  <c r="AQ19" i="8"/>
  <c r="AN19" i="8"/>
  <c r="AK19" i="8"/>
  <c r="AH19" i="8"/>
  <c r="AR19" i="8" s="1"/>
  <c r="AB19" i="8"/>
  <c r="Y19" i="8"/>
  <c r="V19" i="8"/>
  <c r="S19" i="8"/>
  <c r="M19" i="8"/>
  <c r="J19" i="8"/>
  <c r="G19" i="8"/>
  <c r="D19" i="8"/>
  <c r="N19" i="8" s="1"/>
  <c r="AQ18" i="8"/>
  <c r="AN18" i="8"/>
  <c r="AK18" i="8"/>
  <c r="AH18" i="8"/>
  <c r="AB18" i="8"/>
  <c r="Y18" i="8"/>
  <c r="V18" i="8"/>
  <c r="S18" i="8"/>
  <c r="AC18" i="8" s="1"/>
  <c r="M18" i="8"/>
  <c r="J18" i="8"/>
  <c r="G18" i="8"/>
  <c r="D18" i="8"/>
  <c r="AQ17" i="8"/>
  <c r="AN17" i="8"/>
  <c r="AK17" i="8"/>
  <c r="AH17" i="8"/>
  <c r="AR17" i="8" s="1"/>
  <c r="AB17" i="8"/>
  <c r="Y17" i="8"/>
  <c r="V17" i="8"/>
  <c r="S17" i="8"/>
  <c r="M17" i="8"/>
  <c r="J17" i="8"/>
  <c r="G17" i="8"/>
  <c r="D17" i="8"/>
  <c r="N17" i="8" s="1"/>
  <c r="AQ16" i="8"/>
  <c r="AN16" i="8"/>
  <c r="AK16" i="8"/>
  <c r="AH16" i="8"/>
  <c r="AB16" i="8"/>
  <c r="Y16" i="8"/>
  <c r="V16" i="8"/>
  <c r="S16" i="8"/>
  <c r="M16" i="8"/>
  <c r="J16" i="8"/>
  <c r="G16" i="8"/>
  <c r="D16" i="8"/>
  <c r="AQ15" i="8"/>
  <c r="AN15" i="8"/>
  <c r="AK15" i="8"/>
  <c r="AH15" i="8"/>
  <c r="AB15" i="8"/>
  <c r="Y15" i="8"/>
  <c r="V15" i="8"/>
  <c r="S15" i="8"/>
  <c r="AC15" i="8" s="1"/>
  <c r="M15" i="8"/>
  <c r="J15" i="8"/>
  <c r="G15" i="8"/>
  <c r="D15" i="8"/>
  <c r="AQ14" i="8"/>
  <c r="AN14" i="8"/>
  <c r="AK14" i="8"/>
  <c r="AH14" i="8"/>
  <c r="AR14" i="8" s="1"/>
  <c r="AB14" i="8"/>
  <c r="Y14" i="8"/>
  <c r="V14" i="8"/>
  <c r="S14" i="8"/>
  <c r="AC14" i="8" s="1"/>
  <c r="M14" i="8"/>
  <c r="J14" i="8"/>
  <c r="G14" i="8"/>
  <c r="D14" i="8"/>
  <c r="AQ13" i="8"/>
  <c r="AN13" i="8"/>
  <c r="AK13" i="8"/>
  <c r="AH13" i="8"/>
  <c r="AB13" i="8"/>
  <c r="Y13" i="8"/>
  <c r="V13" i="8"/>
  <c r="S13" i="8"/>
  <c r="M13" i="8"/>
  <c r="J13" i="8"/>
  <c r="G13" i="8"/>
  <c r="D13" i="8"/>
  <c r="N13" i="8" s="1"/>
  <c r="AQ12" i="8"/>
  <c r="AN12" i="8"/>
  <c r="AK12" i="8"/>
  <c r="AH12" i="8"/>
  <c r="AR12" i="8" s="1"/>
  <c r="AB12" i="8"/>
  <c r="Y12" i="8"/>
  <c r="V12" i="8"/>
  <c r="S12" i="8"/>
  <c r="AC12" i="8" s="1"/>
  <c r="M12" i="8"/>
  <c r="J12" i="8"/>
  <c r="G12" i="8"/>
  <c r="D12" i="8"/>
  <c r="AQ11" i="8"/>
  <c r="AN11" i="8"/>
  <c r="AK11" i="8"/>
  <c r="AH11" i="8"/>
  <c r="AR11" i="8" s="1"/>
  <c r="AB11" i="8"/>
  <c r="Y11" i="8"/>
  <c r="V11" i="8"/>
  <c r="S11" i="8"/>
  <c r="M11" i="8"/>
  <c r="J11" i="8"/>
  <c r="G11" i="8"/>
  <c r="D11" i="8"/>
  <c r="N11" i="8" s="1"/>
  <c r="AQ10" i="8"/>
  <c r="AN10" i="8"/>
  <c r="AK10" i="8"/>
  <c r="AH10" i="8"/>
  <c r="AR10" i="8" s="1"/>
  <c r="AB10" i="8"/>
  <c r="Y10" i="8"/>
  <c r="V10" i="8"/>
  <c r="S10" i="8"/>
  <c r="AC10" i="8" s="1"/>
  <c r="M10" i="8"/>
  <c r="J10" i="8"/>
  <c r="G10" i="8"/>
  <c r="D10" i="8"/>
  <c r="AQ9" i="8"/>
  <c r="AN9" i="8"/>
  <c r="AK9" i="8"/>
  <c r="AH9" i="8"/>
  <c r="AB9" i="8"/>
  <c r="Y9" i="8"/>
  <c r="V9" i="8"/>
  <c r="S9" i="8"/>
  <c r="M9" i="8"/>
  <c r="J9" i="8"/>
  <c r="G9" i="8"/>
  <c r="D9" i="8"/>
  <c r="AQ8" i="8"/>
  <c r="AN8" i="8"/>
  <c r="AK8" i="8"/>
  <c r="AH8" i="8"/>
  <c r="AB8" i="8"/>
  <c r="Y8" i="8"/>
  <c r="V8" i="8"/>
  <c r="S8" i="8"/>
  <c r="AC8" i="8" s="1"/>
  <c r="M8" i="8"/>
  <c r="J8" i="8"/>
  <c r="G8" i="8"/>
  <c r="D8" i="8"/>
  <c r="AQ7" i="8"/>
  <c r="AN7" i="8"/>
  <c r="AK7" i="8"/>
  <c r="AH7" i="8"/>
  <c r="AR7" i="8" s="1"/>
  <c r="AB7" i="8"/>
  <c r="Y7" i="8"/>
  <c r="V7" i="8"/>
  <c r="S7" i="8"/>
  <c r="M7" i="8"/>
  <c r="J7" i="8"/>
  <c r="G7" i="8"/>
  <c r="D7" i="8"/>
  <c r="N7" i="8" s="1"/>
  <c r="AQ6" i="8"/>
  <c r="AN6" i="8"/>
  <c r="AK6" i="8"/>
  <c r="AH6" i="8"/>
  <c r="AB6" i="8"/>
  <c r="Y6" i="8"/>
  <c r="V6" i="8"/>
  <c r="S6" i="8"/>
  <c r="M6" i="8"/>
  <c r="J6" i="8"/>
  <c r="G6" i="8"/>
  <c r="D6" i="8"/>
  <c r="AQ5" i="8"/>
  <c r="AN5" i="8"/>
  <c r="AK5" i="8"/>
  <c r="AK20" i="8" s="1"/>
  <c r="AH5" i="8"/>
  <c r="AB5" i="8"/>
  <c r="Y5" i="8"/>
  <c r="V5" i="8"/>
  <c r="V20" i="8" s="1"/>
  <c r="S5" i="8"/>
  <c r="M5" i="8"/>
  <c r="M20" i="8" s="1"/>
  <c r="J5" i="8"/>
  <c r="G5" i="8"/>
  <c r="D5" i="8"/>
  <c r="M229" i="7"/>
  <c r="J229" i="7"/>
  <c r="G229" i="7"/>
  <c r="D229" i="7"/>
  <c r="M228" i="7"/>
  <c r="J228" i="7"/>
  <c r="G228" i="7"/>
  <c r="D228" i="7"/>
  <c r="M227" i="7"/>
  <c r="J227" i="7"/>
  <c r="G227" i="7"/>
  <c r="D227" i="7"/>
  <c r="M226" i="7"/>
  <c r="J226" i="7"/>
  <c r="G226" i="7"/>
  <c r="D226" i="7"/>
  <c r="M225" i="7"/>
  <c r="J225" i="7"/>
  <c r="G225" i="7"/>
  <c r="D225" i="7"/>
  <c r="N225" i="7" s="1"/>
  <c r="M224" i="7"/>
  <c r="J224" i="7"/>
  <c r="G224" i="7"/>
  <c r="D224" i="7"/>
  <c r="M223" i="7"/>
  <c r="J223" i="7"/>
  <c r="G223" i="7"/>
  <c r="D223" i="7"/>
  <c r="M222" i="7"/>
  <c r="J222" i="7"/>
  <c r="G222" i="7"/>
  <c r="D222" i="7"/>
  <c r="M221" i="7"/>
  <c r="J221" i="7"/>
  <c r="G221" i="7"/>
  <c r="D221" i="7"/>
  <c r="N221" i="7" s="1"/>
  <c r="M220" i="7"/>
  <c r="J220" i="7"/>
  <c r="G220" i="7"/>
  <c r="D220" i="7"/>
  <c r="N220" i="7" s="1"/>
  <c r="M219" i="7"/>
  <c r="J219" i="7"/>
  <c r="G219" i="7"/>
  <c r="D219" i="7"/>
  <c r="M218" i="7"/>
  <c r="J218" i="7"/>
  <c r="G218" i="7"/>
  <c r="D218" i="7"/>
  <c r="M217" i="7"/>
  <c r="J217" i="7"/>
  <c r="G217" i="7"/>
  <c r="D217" i="7"/>
  <c r="M216" i="7"/>
  <c r="J216" i="7"/>
  <c r="G216" i="7"/>
  <c r="D216" i="7"/>
  <c r="M215" i="7"/>
  <c r="J215" i="7"/>
  <c r="G215" i="7"/>
  <c r="D215" i="7"/>
  <c r="M210" i="7"/>
  <c r="J210" i="7"/>
  <c r="G210" i="7"/>
  <c r="D210" i="7"/>
  <c r="N210" i="7" s="1"/>
  <c r="M209" i="7"/>
  <c r="J209" i="7"/>
  <c r="G209" i="7"/>
  <c r="D209" i="7"/>
  <c r="N209" i="7" s="1"/>
  <c r="M208" i="7"/>
  <c r="J208" i="7"/>
  <c r="G208" i="7"/>
  <c r="D208" i="7"/>
  <c r="M207" i="7"/>
  <c r="J207" i="7"/>
  <c r="G207" i="7"/>
  <c r="D207" i="7"/>
  <c r="N207" i="7" s="1"/>
  <c r="M206" i="7"/>
  <c r="J206" i="7"/>
  <c r="G206" i="7"/>
  <c r="D206" i="7"/>
  <c r="M205" i="7"/>
  <c r="J205" i="7"/>
  <c r="G205" i="7"/>
  <c r="D205" i="7"/>
  <c r="M204" i="7"/>
  <c r="J204" i="7"/>
  <c r="G204" i="7"/>
  <c r="D204" i="7"/>
  <c r="M203" i="7"/>
  <c r="J203" i="7"/>
  <c r="G203" i="7"/>
  <c r="D203" i="7"/>
  <c r="M202" i="7"/>
  <c r="J202" i="7"/>
  <c r="G202" i="7"/>
  <c r="D202" i="7"/>
  <c r="N202" i="7" s="1"/>
  <c r="M201" i="7"/>
  <c r="J201" i="7"/>
  <c r="G201" i="7"/>
  <c r="D201" i="7"/>
  <c r="N201" i="7" s="1"/>
  <c r="M200" i="7"/>
  <c r="J200" i="7"/>
  <c r="G200" i="7"/>
  <c r="D200" i="7"/>
  <c r="N200" i="7" s="1"/>
  <c r="M199" i="7"/>
  <c r="J199" i="7"/>
  <c r="G199" i="7"/>
  <c r="D199" i="7"/>
  <c r="N199" i="7" s="1"/>
  <c r="M198" i="7"/>
  <c r="J198" i="7"/>
  <c r="G198" i="7"/>
  <c r="D198" i="7"/>
  <c r="M197" i="7"/>
  <c r="J197" i="7"/>
  <c r="G197" i="7"/>
  <c r="D197" i="7"/>
  <c r="M196" i="7"/>
  <c r="J196" i="7"/>
  <c r="G196" i="7"/>
  <c r="D196" i="7"/>
  <c r="N196" i="7" s="1"/>
  <c r="AB191" i="7"/>
  <c r="Y191" i="7"/>
  <c r="V191" i="7"/>
  <c r="S191" i="7"/>
  <c r="AC191" i="7" s="1"/>
  <c r="M191" i="7"/>
  <c r="J191" i="7"/>
  <c r="G191" i="7"/>
  <c r="D191" i="7"/>
  <c r="N191" i="7" s="1"/>
  <c r="AB190" i="7"/>
  <c r="Y190" i="7"/>
  <c r="V190" i="7"/>
  <c r="S190" i="7"/>
  <c r="AC190" i="7" s="1"/>
  <c r="M190" i="7"/>
  <c r="J190" i="7"/>
  <c r="G190" i="7"/>
  <c r="D190" i="7"/>
  <c r="AB189" i="7"/>
  <c r="Y189" i="7"/>
  <c r="V189" i="7"/>
  <c r="S189" i="7"/>
  <c r="AC189" i="7" s="1"/>
  <c r="M189" i="7"/>
  <c r="J189" i="7"/>
  <c r="G189" i="7"/>
  <c r="D189" i="7"/>
  <c r="AB188" i="7"/>
  <c r="Y188" i="7"/>
  <c r="V188" i="7"/>
  <c r="S188" i="7"/>
  <c r="M188" i="7"/>
  <c r="J188" i="7"/>
  <c r="G188" i="7"/>
  <c r="D188" i="7"/>
  <c r="AB187" i="7"/>
  <c r="Y187" i="7"/>
  <c r="V187" i="7"/>
  <c r="S187" i="7"/>
  <c r="M187" i="7"/>
  <c r="J187" i="7"/>
  <c r="G187" i="7"/>
  <c r="D187" i="7"/>
  <c r="AB186" i="7"/>
  <c r="Y186" i="7"/>
  <c r="V186" i="7"/>
  <c r="S186" i="7"/>
  <c r="AC186" i="7" s="1"/>
  <c r="M186" i="7"/>
  <c r="J186" i="7"/>
  <c r="G186" i="7"/>
  <c r="D186" i="7"/>
  <c r="AB185" i="7"/>
  <c r="Y185" i="7"/>
  <c r="V185" i="7"/>
  <c r="S185" i="7"/>
  <c r="M185" i="7"/>
  <c r="J185" i="7"/>
  <c r="G185" i="7"/>
  <c r="D185" i="7"/>
  <c r="AB184" i="7"/>
  <c r="Y184" i="7"/>
  <c r="V184" i="7"/>
  <c r="S184" i="7"/>
  <c r="M184" i="7"/>
  <c r="J184" i="7"/>
  <c r="G184" i="7"/>
  <c r="D184" i="7"/>
  <c r="AB183" i="7"/>
  <c r="Y183" i="7"/>
  <c r="V183" i="7"/>
  <c r="S183" i="7"/>
  <c r="AC183" i="7" s="1"/>
  <c r="M183" i="7"/>
  <c r="J183" i="7"/>
  <c r="G183" i="7"/>
  <c r="D183" i="7"/>
  <c r="AB182" i="7"/>
  <c r="Y182" i="7"/>
  <c r="V182" i="7"/>
  <c r="S182" i="7"/>
  <c r="AC182" i="7" s="1"/>
  <c r="M182" i="7"/>
  <c r="J182" i="7"/>
  <c r="G182" i="7"/>
  <c r="D182" i="7"/>
  <c r="AB181" i="7"/>
  <c r="Y181" i="7"/>
  <c r="V181" i="7"/>
  <c r="S181" i="7"/>
  <c r="M181" i="7"/>
  <c r="J181" i="7"/>
  <c r="G181" i="7"/>
  <c r="D181" i="7"/>
  <c r="AB180" i="7"/>
  <c r="Y180" i="7"/>
  <c r="V180" i="7"/>
  <c r="S180" i="7"/>
  <c r="AC180" i="7" s="1"/>
  <c r="M180" i="7"/>
  <c r="J180" i="7"/>
  <c r="G180" i="7"/>
  <c r="D180" i="7"/>
  <c r="AB179" i="7"/>
  <c r="Y179" i="7"/>
  <c r="V179" i="7"/>
  <c r="S179" i="7"/>
  <c r="M179" i="7"/>
  <c r="J179" i="7"/>
  <c r="G179" i="7"/>
  <c r="D179" i="7"/>
  <c r="N179" i="7" s="1"/>
  <c r="AB178" i="7"/>
  <c r="Y178" i="7"/>
  <c r="V178" i="7"/>
  <c r="S178" i="7"/>
  <c r="M178" i="7"/>
  <c r="J178" i="7"/>
  <c r="G178" i="7"/>
  <c r="D178" i="7"/>
  <c r="AB177" i="7"/>
  <c r="Y177" i="7"/>
  <c r="V177" i="7"/>
  <c r="S177" i="7"/>
  <c r="M177" i="7"/>
  <c r="M192" i="7" s="1"/>
  <c r="J177" i="7"/>
  <c r="G177" i="7"/>
  <c r="D177" i="7"/>
  <c r="AB172" i="7"/>
  <c r="Y172" i="7"/>
  <c r="V172" i="7"/>
  <c r="S172" i="7"/>
  <c r="M172" i="7"/>
  <c r="J172" i="7"/>
  <c r="G172" i="7"/>
  <c r="D172" i="7"/>
  <c r="AB171" i="7"/>
  <c r="Y171" i="7"/>
  <c r="V171" i="7"/>
  <c r="S171" i="7"/>
  <c r="M171" i="7"/>
  <c r="J171" i="7"/>
  <c r="G171" i="7"/>
  <c r="D171" i="7"/>
  <c r="AB170" i="7"/>
  <c r="Y170" i="7"/>
  <c r="V170" i="7"/>
  <c r="S170" i="7"/>
  <c r="M170" i="7"/>
  <c r="J170" i="7"/>
  <c r="G170" i="7"/>
  <c r="D170" i="7"/>
  <c r="AB169" i="7"/>
  <c r="Y169" i="7"/>
  <c r="V169" i="7"/>
  <c r="S169" i="7"/>
  <c r="AC169" i="7" s="1"/>
  <c r="M169" i="7"/>
  <c r="J169" i="7"/>
  <c r="G169" i="7"/>
  <c r="D169" i="7"/>
  <c r="AB168" i="7"/>
  <c r="Y168" i="7"/>
  <c r="V168" i="7"/>
  <c r="S168" i="7"/>
  <c r="AC168" i="7" s="1"/>
  <c r="M168" i="7"/>
  <c r="J168" i="7"/>
  <c r="G168" i="7"/>
  <c r="D168" i="7"/>
  <c r="AB167" i="7"/>
  <c r="Y167" i="7"/>
  <c r="V167" i="7"/>
  <c r="S167" i="7"/>
  <c r="M167" i="7"/>
  <c r="J167" i="7"/>
  <c r="G167" i="7"/>
  <c r="D167" i="7"/>
  <c r="AB166" i="7"/>
  <c r="Y166" i="7"/>
  <c r="V166" i="7"/>
  <c r="S166" i="7"/>
  <c r="AC166" i="7" s="1"/>
  <c r="M166" i="7"/>
  <c r="J166" i="7"/>
  <c r="G166" i="7"/>
  <c r="D166" i="7"/>
  <c r="AB165" i="7"/>
  <c r="Y165" i="7"/>
  <c r="V165" i="7"/>
  <c r="S165" i="7"/>
  <c r="M165" i="7"/>
  <c r="J165" i="7"/>
  <c r="G165" i="7"/>
  <c r="D165" i="7"/>
  <c r="N165" i="7" s="1"/>
  <c r="AB164" i="7"/>
  <c r="Y164" i="7"/>
  <c r="V164" i="7"/>
  <c r="S164" i="7"/>
  <c r="M164" i="7"/>
  <c r="J164" i="7"/>
  <c r="G164" i="7"/>
  <c r="D164" i="7"/>
  <c r="N164" i="7" s="1"/>
  <c r="AB163" i="7"/>
  <c r="Y163" i="7"/>
  <c r="V163" i="7"/>
  <c r="S163" i="7"/>
  <c r="AC163" i="7" s="1"/>
  <c r="M163" i="7"/>
  <c r="J163" i="7"/>
  <c r="G163" i="7"/>
  <c r="D163" i="7"/>
  <c r="AB162" i="7"/>
  <c r="Y162" i="7"/>
  <c r="V162" i="7"/>
  <c r="S162" i="7"/>
  <c r="M162" i="7"/>
  <c r="J162" i="7"/>
  <c r="G162" i="7"/>
  <c r="D162" i="7"/>
  <c r="AB161" i="7"/>
  <c r="Y161" i="7"/>
  <c r="V161" i="7"/>
  <c r="S161" i="7"/>
  <c r="M161" i="7"/>
  <c r="J161" i="7"/>
  <c r="G161" i="7"/>
  <c r="D161" i="7"/>
  <c r="AB160" i="7"/>
  <c r="Y160" i="7"/>
  <c r="V160" i="7"/>
  <c r="S160" i="7"/>
  <c r="M160" i="7"/>
  <c r="J160" i="7"/>
  <c r="G160" i="7"/>
  <c r="D160" i="7"/>
  <c r="AB159" i="7"/>
  <c r="Y159" i="7"/>
  <c r="V159" i="7"/>
  <c r="S159" i="7"/>
  <c r="M159" i="7"/>
  <c r="J159" i="7"/>
  <c r="G159" i="7"/>
  <c r="D159" i="7"/>
  <c r="AB158" i="7"/>
  <c r="Y158" i="7"/>
  <c r="V158" i="7"/>
  <c r="S158" i="7"/>
  <c r="M158" i="7"/>
  <c r="J158" i="7"/>
  <c r="G158" i="7"/>
  <c r="D158" i="7"/>
  <c r="N158" i="7" s="1"/>
  <c r="AB153" i="7"/>
  <c r="Y153" i="7"/>
  <c r="V153" i="7"/>
  <c r="S153" i="7"/>
  <c r="AC153" i="7" s="1"/>
  <c r="M153" i="7"/>
  <c r="J153" i="7"/>
  <c r="G153" i="7"/>
  <c r="D153" i="7"/>
  <c r="AB152" i="7"/>
  <c r="Y152" i="7"/>
  <c r="V152" i="7"/>
  <c r="S152" i="7"/>
  <c r="AC152" i="7" s="1"/>
  <c r="M152" i="7"/>
  <c r="J152" i="7"/>
  <c r="G152" i="7"/>
  <c r="D152" i="7"/>
  <c r="AB151" i="7"/>
  <c r="Y151" i="7"/>
  <c r="V151" i="7"/>
  <c r="S151" i="7"/>
  <c r="M151" i="7"/>
  <c r="J151" i="7"/>
  <c r="G151" i="7"/>
  <c r="D151" i="7"/>
  <c r="AB150" i="7"/>
  <c r="Y150" i="7"/>
  <c r="V150" i="7"/>
  <c r="S150" i="7"/>
  <c r="M150" i="7"/>
  <c r="J150" i="7"/>
  <c r="G150" i="7"/>
  <c r="D150" i="7"/>
  <c r="N150" i="7" s="1"/>
  <c r="AB149" i="7"/>
  <c r="Y149" i="7"/>
  <c r="V149" i="7"/>
  <c r="S149" i="7"/>
  <c r="M149" i="7"/>
  <c r="J149" i="7"/>
  <c r="G149" i="7"/>
  <c r="D149" i="7"/>
  <c r="AB148" i="7"/>
  <c r="Y148" i="7"/>
  <c r="V148" i="7"/>
  <c r="S148" i="7"/>
  <c r="AC148" i="7" s="1"/>
  <c r="M148" i="7"/>
  <c r="J148" i="7"/>
  <c r="G148" i="7"/>
  <c r="D148" i="7"/>
  <c r="AB147" i="7"/>
  <c r="Y147" i="7"/>
  <c r="V147" i="7"/>
  <c r="S147" i="7"/>
  <c r="AC147" i="7" s="1"/>
  <c r="M147" i="7"/>
  <c r="J147" i="7"/>
  <c r="G147" i="7"/>
  <c r="D147" i="7"/>
  <c r="N147" i="7" s="1"/>
  <c r="AB146" i="7"/>
  <c r="Y146" i="7"/>
  <c r="V146" i="7"/>
  <c r="S146" i="7"/>
  <c r="AC146" i="7" s="1"/>
  <c r="M146" i="7"/>
  <c r="J146" i="7"/>
  <c r="G146" i="7"/>
  <c r="D146" i="7"/>
  <c r="AB145" i="7"/>
  <c r="Y145" i="7"/>
  <c r="V145" i="7"/>
  <c r="S145" i="7"/>
  <c r="AC145" i="7" s="1"/>
  <c r="M145" i="7"/>
  <c r="J145" i="7"/>
  <c r="G145" i="7"/>
  <c r="D145" i="7"/>
  <c r="AB144" i="7"/>
  <c r="Y144" i="7"/>
  <c r="V144" i="7"/>
  <c r="S144" i="7"/>
  <c r="M144" i="7"/>
  <c r="J144" i="7"/>
  <c r="G144" i="7"/>
  <c r="D144" i="7"/>
  <c r="N144" i="7" s="1"/>
  <c r="AB143" i="7"/>
  <c r="Y143" i="7"/>
  <c r="V143" i="7"/>
  <c r="S143" i="7"/>
  <c r="AC143" i="7" s="1"/>
  <c r="M143" i="7"/>
  <c r="J143" i="7"/>
  <c r="G143" i="7"/>
  <c r="D143" i="7"/>
  <c r="N143" i="7" s="1"/>
  <c r="AB142" i="7"/>
  <c r="Y142" i="7"/>
  <c r="V142" i="7"/>
  <c r="S142" i="7"/>
  <c r="AC142" i="7" s="1"/>
  <c r="M142" i="7"/>
  <c r="J142" i="7"/>
  <c r="G142" i="7"/>
  <c r="D142" i="7"/>
  <c r="AB141" i="7"/>
  <c r="Y141" i="7"/>
  <c r="V141" i="7"/>
  <c r="S141" i="7"/>
  <c r="M141" i="7"/>
  <c r="J141" i="7"/>
  <c r="G141" i="7"/>
  <c r="D141" i="7"/>
  <c r="N141" i="7" s="1"/>
  <c r="AB140" i="7"/>
  <c r="Y140" i="7"/>
  <c r="V140" i="7"/>
  <c r="S140" i="7"/>
  <c r="M140" i="7"/>
  <c r="J140" i="7"/>
  <c r="G140" i="7"/>
  <c r="D140" i="7"/>
  <c r="AB139" i="7"/>
  <c r="Y139" i="7"/>
  <c r="V139" i="7"/>
  <c r="V154" i="7" s="1"/>
  <c r="S139" i="7"/>
  <c r="M139" i="7"/>
  <c r="J139" i="7"/>
  <c r="G139" i="7"/>
  <c r="D139" i="7"/>
  <c r="AB134" i="7"/>
  <c r="Y134" i="7"/>
  <c r="V134" i="7"/>
  <c r="S134" i="7"/>
  <c r="AC134" i="7" s="1"/>
  <c r="M134" i="7"/>
  <c r="J134" i="7"/>
  <c r="G134" i="7"/>
  <c r="D134" i="7"/>
  <c r="N134" i="7" s="1"/>
  <c r="AB133" i="7"/>
  <c r="Y133" i="7"/>
  <c r="V133" i="7"/>
  <c r="S133" i="7"/>
  <c r="M133" i="7"/>
  <c r="J133" i="7"/>
  <c r="G133" i="7"/>
  <c r="D133" i="7"/>
  <c r="N133" i="7" s="1"/>
  <c r="AB132" i="7"/>
  <c r="Y132" i="7"/>
  <c r="V132" i="7"/>
  <c r="S132" i="7"/>
  <c r="M132" i="7"/>
  <c r="J132" i="7"/>
  <c r="G132" i="7"/>
  <c r="D132" i="7"/>
  <c r="AB131" i="7"/>
  <c r="Y131" i="7"/>
  <c r="V131" i="7"/>
  <c r="S131" i="7"/>
  <c r="AC131" i="7" s="1"/>
  <c r="M131" i="7"/>
  <c r="J131" i="7"/>
  <c r="G131" i="7"/>
  <c r="D131" i="7"/>
  <c r="AB130" i="7"/>
  <c r="Y130" i="7"/>
  <c r="V130" i="7"/>
  <c r="S130" i="7"/>
  <c r="AC130" i="7" s="1"/>
  <c r="M130" i="7"/>
  <c r="J130" i="7"/>
  <c r="G130" i="7"/>
  <c r="D130" i="7"/>
  <c r="AB129" i="7"/>
  <c r="Y129" i="7"/>
  <c r="V129" i="7"/>
  <c r="S129" i="7"/>
  <c r="AC129" i="7" s="1"/>
  <c r="M129" i="7"/>
  <c r="J129" i="7"/>
  <c r="G129" i="7"/>
  <c r="D129" i="7"/>
  <c r="AB128" i="7"/>
  <c r="Y128" i="7"/>
  <c r="V128" i="7"/>
  <c r="S128" i="7"/>
  <c r="M128" i="7"/>
  <c r="J128" i="7"/>
  <c r="G128" i="7"/>
  <c r="D128" i="7"/>
  <c r="N128" i="7" s="1"/>
  <c r="AB127" i="7"/>
  <c r="Y127" i="7"/>
  <c r="V127" i="7"/>
  <c r="S127" i="7"/>
  <c r="AC127" i="7" s="1"/>
  <c r="M127" i="7"/>
  <c r="J127" i="7"/>
  <c r="G127" i="7"/>
  <c r="D127" i="7"/>
  <c r="AB126" i="7"/>
  <c r="Y126" i="7"/>
  <c r="V126" i="7"/>
  <c r="S126" i="7"/>
  <c r="M126" i="7"/>
  <c r="J126" i="7"/>
  <c r="G126" i="7"/>
  <c r="D126" i="7"/>
  <c r="AB125" i="7"/>
  <c r="Y125" i="7"/>
  <c r="V125" i="7"/>
  <c r="S125" i="7"/>
  <c r="AC125" i="7" s="1"/>
  <c r="M125" i="7"/>
  <c r="J125" i="7"/>
  <c r="G125" i="7"/>
  <c r="D125" i="7"/>
  <c r="AB124" i="7"/>
  <c r="Y124" i="7"/>
  <c r="V124" i="7"/>
  <c r="S124" i="7"/>
  <c r="AC124" i="7" s="1"/>
  <c r="M124" i="7"/>
  <c r="J124" i="7"/>
  <c r="G124" i="7"/>
  <c r="D124" i="7"/>
  <c r="N124" i="7" s="1"/>
  <c r="AB123" i="7"/>
  <c r="Y123" i="7"/>
  <c r="V123" i="7"/>
  <c r="S123" i="7"/>
  <c r="AC123" i="7" s="1"/>
  <c r="M123" i="7"/>
  <c r="J123" i="7"/>
  <c r="G123" i="7"/>
  <c r="D123" i="7"/>
  <c r="AB122" i="7"/>
  <c r="Y122" i="7"/>
  <c r="V122" i="7"/>
  <c r="S122" i="7"/>
  <c r="M122" i="7"/>
  <c r="J122" i="7"/>
  <c r="G122" i="7"/>
  <c r="D122" i="7"/>
  <c r="AB121" i="7"/>
  <c r="Y121" i="7"/>
  <c r="V121" i="7"/>
  <c r="S121" i="7"/>
  <c r="M121" i="7"/>
  <c r="J121" i="7"/>
  <c r="G121" i="7"/>
  <c r="D121" i="7"/>
  <c r="AB120" i="7"/>
  <c r="Y120" i="7"/>
  <c r="V120" i="7"/>
  <c r="S120" i="7"/>
  <c r="M120" i="7"/>
  <c r="J120" i="7"/>
  <c r="G120" i="7"/>
  <c r="D120" i="7"/>
  <c r="N120" i="7" s="1"/>
  <c r="AB115" i="7"/>
  <c r="Y115" i="7"/>
  <c r="V115" i="7"/>
  <c r="S115" i="7"/>
  <c r="M115" i="7"/>
  <c r="J115" i="7"/>
  <c r="G115" i="7"/>
  <c r="D115" i="7"/>
  <c r="AB114" i="7"/>
  <c r="Y114" i="7"/>
  <c r="V114" i="7"/>
  <c r="S114" i="7"/>
  <c r="AC114" i="7" s="1"/>
  <c r="M114" i="7"/>
  <c r="J114" i="7"/>
  <c r="G114" i="7"/>
  <c r="D114" i="7"/>
  <c r="N114" i="7" s="1"/>
  <c r="AB113" i="7"/>
  <c r="Y113" i="7"/>
  <c r="V113" i="7"/>
  <c r="S113" i="7"/>
  <c r="AC113" i="7" s="1"/>
  <c r="M113" i="7"/>
  <c r="J113" i="7"/>
  <c r="G113" i="7"/>
  <c r="D113" i="7"/>
  <c r="AB112" i="7"/>
  <c r="Y112" i="7"/>
  <c r="V112" i="7"/>
  <c r="S112" i="7"/>
  <c r="M112" i="7"/>
  <c r="J112" i="7"/>
  <c r="G112" i="7"/>
  <c r="D112" i="7"/>
  <c r="AB111" i="7"/>
  <c r="Y111" i="7"/>
  <c r="V111" i="7"/>
  <c r="S111" i="7"/>
  <c r="AC111" i="7" s="1"/>
  <c r="M111" i="7"/>
  <c r="J111" i="7"/>
  <c r="G111" i="7"/>
  <c r="D111" i="7"/>
  <c r="N111" i="7" s="1"/>
  <c r="AB110" i="7"/>
  <c r="Y110" i="7"/>
  <c r="V110" i="7"/>
  <c r="S110" i="7"/>
  <c r="M110" i="7"/>
  <c r="J110" i="7"/>
  <c r="G110" i="7"/>
  <c r="D110" i="7"/>
  <c r="AB109" i="7"/>
  <c r="Y109" i="7"/>
  <c r="V109" i="7"/>
  <c r="S109" i="7"/>
  <c r="AC109" i="7" s="1"/>
  <c r="M109" i="7"/>
  <c r="J109" i="7"/>
  <c r="G109" i="7"/>
  <c r="D109" i="7"/>
  <c r="AB108" i="7"/>
  <c r="Y108" i="7"/>
  <c r="V108" i="7"/>
  <c r="S108" i="7"/>
  <c r="M108" i="7"/>
  <c r="J108" i="7"/>
  <c r="G108" i="7"/>
  <c r="D108" i="7"/>
  <c r="N108" i="7" s="1"/>
  <c r="AB107" i="7"/>
  <c r="Y107" i="7"/>
  <c r="V107" i="7"/>
  <c r="S107" i="7"/>
  <c r="AC107" i="7" s="1"/>
  <c r="M107" i="7"/>
  <c r="J107" i="7"/>
  <c r="G107" i="7"/>
  <c r="D107" i="7"/>
  <c r="N107" i="7" s="1"/>
  <c r="AB106" i="7"/>
  <c r="Y106" i="7"/>
  <c r="V106" i="7"/>
  <c r="S106" i="7"/>
  <c r="M106" i="7"/>
  <c r="J106" i="7"/>
  <c r="G106" i="7"/>
  <c r="D106" i="7"/>
  <c r="N106" i="7" s="1"/>
  <c r="AB105" i="7"/>
  <c r="Y105" i="7"/>
  <c r="V105" i="7"/>
  <c r="S105" i="7"/>
  <c r="M105" i="7"/>
  <c r="J105" i="7"/>
  <c r="G105" i="7"/>
  <c r="D105" i="7"/>
  <c r="N105" i="7" s="1"/>
  <c r="AB104" i="7"/>
  <c r="Y104" i="7"/>
  <c r="V104" i="7"/>
  <c r="S104" i="7"/>
  <c r="AC104" i="7" s="1"/>
  <c r="M104" i="7"/>
  <c r="J104" i="7"/>
  <c r="G104" i="7"/>
  <c r="D104" i="7"/>
  <c r="AB103" i="7"/>
  <c r="Y103" i="7"/>
  <c r="V103" i="7"/>
  <c r="S103" i="7"/>
  <c r="AC103" i="7" s="1"/>
  <c r="M103" i="7"/>
  <c r="J103" i="7"/>
  <c r="G103" i="7"/>
  <c r="D103" i="7"/>
  <c r="N103" i="7" s="1"/>
  <c r="AB102" i="7"/>
  <c r="Y102" i="7"/>
  <c r="V102" i="7"/>
  <c r="S102" i="7"/>
  <c r="M102" i="7"/>
  <c r="J102" i="7"/>
  <c r="G102" i="7"/>
  <c r="D102" i="7"/>
  <c r="N102" i="7" s="1"/>
  <c r="AB101" i="7"/>
  <c r="AB116" i="7" s="1"/>
  <c r="Y101" i="7"/>
  <c r="V101" i="7"/>
  <c r="S101" i="7"/>
  <c r="M101" i="7"/>
  <c r="J101" i="7"/>
  <c r="J116" i="7" s="1"/>
  <c r="G101" i="7"/>
  <c r="G116" i="7" s="1"/>
  <c r="D101" i="7"/>
  <c r="AQ96" i="7"/>
  <c r="AN96" i="7"/>
  <c r="AK96" i="7"/>
  <c r="AH96" i="7"/>
  <c r="AB96" i="7"/>
  <c r="Y96" i="7"/>
  <c r="V96" i="7"/>
  <c r="S96" i="7"/>
  <c r="AC96" i="7" s="1"/>
  <c r="M96" i="7"/>
  <c r="J96" i="7"/>
  <c r="G96" i="7"/>
  <c r="D96" i="7"/>
  <c r="AQ95" i="7"/>
  <c r="AN95" i="7"/>
  <c r="AK95" i="7"/>
  <c r="AH95" i="7"/>
  <c r="AB95" i="7"/>
  <c r="Y95" i="7"/>
  <c r="V95" i="7"/>
  <c r="S95" i="7"/>
  <c r="AC95" i="7" s="1"/>
  <c r="M95" i="7"/>
  <c r="J95" i="7"/>
  <c r="G95" i="7"/>
  <c r="D95" i="7"/>
  <c r="N95" i="7" s="1"/>
  <c r="AQ94" i="7"/>
  <c r="AN94" i="7"/>
  <c r="AK94" i="7"/>
  <c r="AH94" i="7"/>
  <c r="AR94" i="7" s="1"/>
  <c r="AB94" i="7"/>
  <c r="Y94" i="7"/>
  <c r="V94" i="7"/>
  <c r="S94" i="7"/>
  <c r="M94" i="7"/>
  <c r="J94" i="7"/>
  <c r="G94" i="7"/>
  <c r="D94" i="7"/>
  <c r="AQ93" i="7"/>
  <c r="AN93" i="7"/>
  <c r="AK93" i="7"/>
  <c r="AH93" i="7"/>
  <c r="AR93" i="7" s="1"/>
  <c r="AB93" i="7"/>
  <c r="Y93" i="7"/>
  <c r="V93" i="7"/>
  <c r="S93" i="7"/>
  <c r="M93" i="7"/>
  <c r="J93" i="7"/>
  <c r="G93" i="7"/>
  <c r="D93" i="7"/>
  <c r="AQ92" i="7"/>
  <c r="AN92" i="7"/>
  <c r="AK92" i="7"/>
  <c r="AH92" i="7"/>
  <c r="AR92" i="7" s="1"/>
  <c r="AB92" i="7"/>
  <c r="Y92" i="7"/>
  <c r="V92" i="7"/>
  <c r="S92" i="7"/>
  <c r="AC92" i="7" s="1"/>
  <c r="M92" i="7"/>
  <c r="J92" i="7"/>
  <c r="G92" i="7"/>
  <c r="D92" i="7"/>
  <c r="AQ91" i="7"/>
  <c r="AN91" i="7"/>
  <c r="AK91" i="7"/>
  <c r="AH91" i="7"/>
  <c r="AB91" i="7"/>
  <c r="Y91" i="7"/>
  <c r="V91" i="7"/>
  <c r="S91" i="7"/>
  <c r="AC91" i="7" s="1"/>
  <c r="M91" i="7"/>
  <c r="J91" i="7"/>
  <c r="G91" i="7"/>
  <c r="D91" i="7"/>
  <c r="N91" i="7" s="1"/>
  <c r="AQ90" i="7"/>
  <c r="AN90" i="7"/>
  <c r="AK90" i="7"/>
  <c r="AH90" i="7"/>
  <c r="AR90" i="7" s="1"/>
  <c r="AB90" i="7"/>
  <c r="Y90" i="7"/>
  <c r="V90" i="7"/>
  <c r="S90" i="7"/>
  <c r="M90" i="7"/>
  <c r="J90" i="7"/>
  <c r="G90" i="7"/>
  <c r="D90" i="7"/>
  <c r="N90" i="7" s="1"/>
  <c r="AQ89" i="7"/>
  <c r="AN89" i="7"/>
  <c r="AK89" i="7"/>
  <c r="AH89" i="7"/>
  <c r="AR89" i="7" s="1"/>
  <c r="AB89" i="7"/>
  <c r="Y89" i="7"/>
  <c r="V89" i="7"/>
  <c r="S89" i="7"/>
  <c r="AC89" i="7" s="1"/>
  <c r="M89" i="7"/>
  <c r="J89" i="7"/>
  <c r="G89" i="7"/>
  <c r="D89" i="7"/>
  <c r="AQ88" i="7"/>
  <c r="AN88" i="7"/>
  <c r="AK88" i="7"/>
  <c r="AH88" i="7"/>
  <c r="AB88" i="7"/>
  <c r="Y88" i="7"/>
  <c r="V88" i="7"/>
  <c r="S88" i="7"/>
  <c r="AC88" i="7" s="1"/>
  <c r="M88" i="7"/>
  <c r="J88" i="7"/>
  <c r="G88" i="7"/>
  <c r="D88" i="7"/>
  <c r="N88" i="7" s="1"/>
  <c r="AQ87" i="7"/>
  <c r="AN87" i="7"/>
  <c r="AK87" i="7"/>
  <c r="AH87" i="7"/>
  <c r="AB87" i="7"/>
  <c r="Y87" i="7"/>
  <c r="V87" i="7"/>
  <c r="S87" i="7"/>
  <c r="AC87" i="7" s="1"/>
  <c r="M87" i="7"/>
  <c r="J87" i="7"/>
  <c r="G87" i="7"/>
  <c r="D87" i="7"/>
  <c r="N87" i="7" s="1"/>
  <c r="AQ86" i="7"/>
  <c r="AN86" i="7"/>
  <c r="AK86" i="7"/>
  <c r="AH86" i="7"/>
  <c r="AR86" i="7" s="1"/>
  <c r="AB86" i="7"/>
  <c r="Y86" i="7"/>
  <c r="V86" i="7"/>
  <c r="S86" i="7"/>
  <c r="M86" i="7"/>
  <c r="J86" i="7"/>
  <c r="G86" i="7"/>
  <c r="D86" i="7"/>
  <c r="N86" i="7" s="1"/>
  <c r="AQ85" i="7"/>
  <c r="AN85" i="7"/>
  <c r="AK85" i="7"/>
  <c r="AH85" i="7"/>
  <c r="AB85" i="7"/>
  <c r="Y85" i="7"/>
  <c r="V85" i="7"/>
  <c r="S85" i="7"/>
  <c r="AC85" i="7" s="1"/>
  <c r="M85" i="7"/>
  <c r="J85" i="7"/>
  <c r="G85" i="7"/>
  <c r="D85" i="7"/>
  <c r="AQ84" i="7"/>
  <c r="AN84" i="7"/>
  <c r="AK84" i="7"/>
  <c r="AH84" i="7"/>
  <c r="AB84" i="7"/>
  <c r="Y84" i="7"/>
  <c r="V84" i="7"/>
  <c r="S84" i="7"/>
  <c r="AC84" i="7" s="1"/>
  <c r="M84" i="7"/>
  <c r="J84" i="7"/>
  <c r="G84" i="7"/>
  <c r="D84" i="7"/>
  <c r="N84" i="7" s="1"/>
  <c r="AQ83" i="7"/>
  <c r="AN83" i="7"/>
  <c r="AK83" i="7"/>
  <c r="AH83" i="7"/>
  <c r="AB83" i="7"/>
  <c r="Y83" i="7"/>
  <c r="V83" i="7"/>
  <c r="S83" i="7"/>
  <c r="M83" i="7"/>
  <c r="J83" i="7"/>
  <c r="G83" i="7"/>
  <c r="D83" i="7"/>
  <c r="AQ82" i="7"/>
  <c r="AQ97" i="7" s="1"/>
  <c r="AN82" i="7"/>
  <c r="AK82" i="7"/>
  <c r="AH82" i="7"/>
  <c r="AB82" i="7"/>
  <c r="Y82" i="7"/>
  <c r="V82" i="7"/>
  <c r="S82" i="7"/>
  <c r="M82" i="7"/>
  <c r="J82" i="7"/>
  <c r="G82" i="7"/>
  <c r="D82" i="7"/>
  <c r="N82" i="7" s="1"/>
  <c r="AQ77" i="7"/>
  <c r="AN77" i="7"/>
  <c r="AK77" i="7"/>
  <c r="AH77" i="7"/>
  <c r="AR77" i="7" s="1"/>
  <c r="AB77" i="7"/>
  <c r="Y77" i="7"/>
  <c r="V77" i="7"/>
  <c r="S77" i="7"/>
  <c r="M77" i="7"/>
  <c r="J77" i="7"/>
  <c r="G77" i="7"/>
  <c r="D77" i="7"/>
  <c r="N77" i="7" s="1"/>
  <c r="AQ76" i="7"/>
  <c r="AN76" i="7"/>
  <c r="AK76" i="7"/>
  <c r="AH76" i="7"/>
  <c r="AR76" i="7" s="1"/>
  <c r="AB76" i="7"/>
  <c r="Y76" i="7"/>
  <c r="V76" i="7"/>
  <c r="S76" i="7"/>
  <c r="M76" i="7"/>
  <c r="J76" i="7"/>
  <c r="G76" i="7"/>
  <c r="D76" i="7"/>
  <c r="AQ75" i="7"/>
  <c r="AN75" i="7"/>
  <c r="AK75" i="7"/>
  <c r="AH75" i="7"/>
  <c r="AB75" i="7"/>
  <c r="Y75" i="7"/>
  <c r="V75" i="7"/>
  <c r="S75" i="7"/>
  <c r="AC75" i="7" s="1"/>
  <c r="M75" i="7"/>
  <c r="J75" i="7"/>
  <c r="G75" i="7"/>
  <c r="D75" i="7"/>
  <c r="N75" i="7" s="1"/>
  <c r="AQ74" i="7"/>
  <c r="AN74" i="7"/>
  <c r="AK74" i="7"/>
  <c r="AH74" i="7"/>
  <c r="AB74" i="7"/>
  <c r="Y74" i="7"/>
  <c r="V74" i="7"/>
  <c r="S74" i="7"/>
  <c r="AC74" i="7" s="1"/>
  <c r="M74" i="7"/>
  <c r="J74" i="7"/>
  <c r="G74" i="7"/>
  <c r="D74" i="7"/>
  <c r="AQ73" i="7"/>
  <c r="AN73" i="7"/>
  <c r="AK73" i="7"/>
  <c r="AH73" i="7"/>
  <c r="AR73" i="7" s="1"/>
  <c r="AB73" i="7"/>
  <c r="Y73" i="7"/>
  <c r="V73" i="7"/>
  <c r="S73" i="7"/>
  <c r="AC73" i="7" s="1"/>
  <c r="M73" i="7"/>
  <c r="J73" i="7"/>
  <c r="G73" i="7"/>
  <c r="D73" i="7"/>
  <c r="N73" i="7" s="1"/>
  <c r="AQ72" i="7"/>
  <c r="AN72" i="7"/>
  <c r="AK72" i="7"/>
  <c r="AH72" i="7"/>
  <c r="AB72" i="7"/>
  <c r="Y72" i="7"/>
  <c r="V72" i="7"/>
  <c r="S72" i="7"/>
  <c r="AC72" i="7" s="1"/>
  <c r="M72" i="7"/>
  <c r="J72" i="7"/>
  <c r="G72" i="7"/>
  <c r="D72" i="7"/>
  <c r="AQ71" i="7"/>
  <c r="AN71" i="7"/>
  <c r="AK71" i="7"/>
  <c r="AH71" i="7"/>
  <c r="AB71" i="7"/>
  <c r="Y71" i="7"/>
  <c r="V71" i="7"/>
  <c r="S71" i="7"/>
  <c r="M71" i="7"/>
  <c r="J71" i="7"/>
  <c r="G71" i="7"/>
  <c r="D71" i="7"/>
  <c r="N71" i="7" s="1"/>
  <c r="AQ70" i="7"/>
  <c r="AN70" i="7"/>
  <c r="AK70" i="7"/>
  <c r="AH70" i="7"/>
  <c r="AB70" i="7"/>
  <c r="Y70" i="7"/>
  <c r="V70" i="7"/>
  <c r="S70" i="7"/>
  <c r="M70" i="7"/>
  <c r="J70" i="7"/>
  <c r="G70" i="7"/>
  <c r="D70" i="7"/>
  <c r="AQ69" i="7"/>
  <c r="AN69" i="7"/>
  <c r="AK69" i="7"/>
  <c r="AH69" i="7"/>
  <c r="AR69" i="7" s="1"/>
  <c r="AB69" i="7"/>
  <c r="Y69" i="7"/>
  <c r="V69" i="7"/>
  <c r="S69" i="7"/>
  <c r="M69" i="7"/>
  <c r="J69" i="7"/>
  <c r="G69" i="7"/>
  <c r="D69" i="7"/>
  <c r="AQ68" i="7"/>
  <c r="AN68" i="7"/>
  <c r="AK68" i="7"/>
  <c r="AH68" i="7"/>
  <c r="AB68" i="7"/>
  <c r="Y68" i="7"/>
  <c r="V68" i="7"/>
  <c r="S68" i="7"/>
  <c r="M68" i="7"/>
  <c r="J68" i="7"/>
  <c r="G68" i="7"/>
  <c r="D68" i="7"/>
  <c r="AQ67" i="7"/>
  <c r="AN67" i="7"/>
  <c r="AK67" i="7"/>
  <c r="AH67" i="7"/>
  <c r="AB67" i="7"/>
  <c r="Y67" i="7"/>
  <c r="V67" i="7"/>
  <c r="S67" i="7"/>
  <c r="M67" i="7"/>
  <c r="J67" i="7"/>
  <c r="G67" i="7"/>
  <c r="D67" i="7"/>
  <c r="N67" i="7" s="1"/>
  <c r="AQ66" i="7"/>
  <c r="AN66" i="7"/>
  <c r="AK66" i="7"/>
  <c r="AH66" i="7"/>
  <c r="AB66" i="7"/>
  <c r="Y66" i="7"/>
  <c r="V66" i="7"/>
  <c r="S66" i="7"/>
  <c r="AC66" i="7" s="1"/>
  <c r="M66" i="7"/>
  <c r="J66" i="7"/>
  <c r="G66" i="7"/>
  <c r="D66" i="7"/>
  <c r="N66" i="7" s="1"/>
  <c r="AQ65" i="7"/>
  <c r="AN65" i="7"/>
  <c r="AK65" i="7"/>
  <c r="AH65" i="7"/>
  <c r="AR65" i="7" s="1"/>
  <c r="AB65" i="7"/>
  <c r="Y65" i="7"/>
  <c r="V65" i="7"/>
  <c r="S65" i="7"/>
  <c r="AC65" i="7" s="1"/>
  <c r="M65" i="7"/>
  <c r="J65" i="7"/>
  <c r="G65" i="7"/>
  <c r="D65" i="7"/>
  <c r="N65" i="7" s="1"/>
  <c r="AQ64" i="7"/>
  <c r="AN64" i="7"/>
  <c r="AK64" i="7"/>
  <c r="AH64" i="7"/>
  <c r="AB64" i="7"/>
  <c r="Y64" i="7"/>
  <c r="V64" i="7"/>
  <c r="S64" i="7"/>
  <c r="AC64" i="7" s="1"/>
  <c r="M64" i="7"/>
  <c r="J64" i="7"/>
  <c r="G64" i="7"/>
  <c r="D64" i="7"/>
  <c r="AQ63" i="7"/>
  <c r="AN63" i="7"/>
  <c r="AK63" i="7"/>
  <c r="AH63" i="7"/>
  <c r="AB63" i="7"/>
  <c r="Y63" i="7"/>
  <c r="Y78" i="7" s="1"/>
  <c r="V63" i="7"/>
  <c r="V78" i="7" s="1"/>
  <c r="S63" i="7"/>
  <c r="S78" i="7" s="1"/>
  <c r="M63" i="7"/>
  <c r="M78" i="7" s="1"/>
  <c r="J63" i="7"/>
  <c r="J78" i="7" s="1"/>
  <c r="G63" i="7"/>
  <c r="D63" i="7"/>
  <c r="AQ58" i="7"/>
  <c r="AN58" i="7"/>
  <c r="AK58" i="7"/>
  <c r="AH58" i="7"/>
  <c r="AR58" i="7" s="1"/>
  <c r="AB58" i="7"/>
  <c r="Y58" i="7"/>
  <c r="V58" i="7"/>
  <c r="S58" i="7"/>
  <c r="AC58" i="7" s="1"/>
  <c r="M58" i="7"/>
  <c r="J58" i="7"/>
  <c r="G58" i="7"/>
  <c r="D58" i="7"/>
  <c r="N58" i="7" s="1"/>
  <c r="AQ57" i="7"/>
  <c r="AN57" i="7"/>
  <c r="AK57" i="7"/>
  <c r="AH57" i="7"/>
  <c r="AB57" i="7"/>
  <c r="Y57" i="7"/>
  <c r="V57" i="7"/>
  <c r="S57" i="7"/>
  <c r="M57" i="7"/>
  <c r="J57" i="7"/>
  <c r="G57" i="7"/>
  <c r="D57" i="7"/>
  <c r="N57" i="7" s="1"/>
  <c r="AQ56" i="7"/>
  <c r="AN56" i="7"/>
  <c r="AK56" i="7"/>
  <c r="AH56" i="7"/>
  <c r="AB56" i="7"/>
  <c r="Y56" i="7"/>
  <c r="V56" i="7"/>
  <c r="S56" i="7"/>
  <c r="M56" i="7"/>
  <c r="J56" i="7"/>
  <c r="G56" i="7"/>
  <c r="D56" i="7"/>
  <c r="AQ55" i="7"/>
  <c r="AN55" i="7"/>
  <c r="AK55" i="7"/>
  <c r="AH55" i="7"/>
  <c r="AB55" i="7"/>
  <c r="Y55" i="7"/>
  <c r="V55" i="7"/>
  <c r="S55" i="7"/>
  <c r="M55" i="7"/>
  <c r="J55" i="7"/>
  <c r="G55" i="7"/>
  <c r="D55" i="7"/>
  <c r="N55" i="7" s="1"/>
  <c r="AQ54" i="7"/>
  <c r="AN54" i="7"/>
  <c r="AK54" i="7"/>
  <c r="AH54" i="7"/>
  <c r="AB54" i="7"/>
  <c r="Y54" i="7"/>
  <c r="V54" i="7"/>
  <c r="S54" i="7"/>
  <c r="AC54" i="7" s="1"/>
  <c r="M54" i="7"/>
  <c r="J54" i="7"/>
  <c r="G54" i="7"/>
  <c r="D54" i="7"/>
  <c r="N54" i="7" s="1"/>
  <c r="AQ53" i="7"/>
  <c r="AN53" i="7"/>
  <c r="AK53" i="7"/>
  <c r="AH53" i="7"/>
  <c r="AB53" i="7"/>
  <c r="Y53" i="7"/>
  <c r="V53" i="7"/>
  <c r="S53" i="7"/>
  <c r="AC53" i="7" s="1"/>
  <c r="M53" i="7"/>
  <c r="J53" i="7"/>
  <c r="G53" i="7"/>
  <c r="D53" i="7"/>
  <c r="AQ52" i="7"/>
  <c r="AN52" i="7"/>
  <c r="AK52" i="7"/>
  <c r="AH52" i="7"/>
  <c r="AB52" i="7"/>
  <c r="Y52" i="7"/>
  <c r="V52" i="7"/>
  <c r="S52" i="7"/>
  <c r="AC52" i="7" s="1"/>
  <c r="M52" i="7"/>
  <c r="J52" i="7"/>
  <c r="G52" i="7"/>
  <c r="D52" i="7"/>
  <c r="AQ51" i="7"/>
  <c r="AN51" i="7"/>
  <c r="AK51" i="7"/>
  <c r="AH51" i="7"/>
  <c r="AR51" i="7" s="1"/>
  <c r="AB51" i="7"/>
  <c r="Y51" i="7"/>
  <c r="V51" i="7"/>
  <c r="S51" i="7"/>
  <c r="M51" i="7"/>
  <c r="J51" i="7"/>
  <c r="G51" i="7"/>
  <c r="D51" i="7"/>
  <c r="N51" i="7" s="1"/>
  <c r="AQ50" i="7"/>
  <c r="AN50" i="7"/>
  <c r="AK50" i="7"/>
  <c r="AH50" i="7"/>
  <c r="AR50" i="7" s="1"/>
  <c r="AB50" i="7"/>
  <c r="Y50" i="7"/>
  <c r="V50" i="7"/>
  <c r="S50" i="7"/>
  <c r="AC50" i="7" s="1"/>
  <c r="M50" i="7"/>
  <c r="J50" i="7"/>
  <c r="G50" i="7"/>
  <c r="D50" i="7"/>
  <c r="AQ49" i="7"/>
  <c r="AN49" i="7"/>
  <c r="AK49" i="7"/>
  <c r="AH49" i="7"/>
  <c r="AR49" i="7" s="1"/>
  <c r="AB49" i="7"/>
  <c r="Y49" i="7"/>
  <c r="V49" i="7"/>
  <c r="S49" i="7"/>
  <c r="M49" i="7"/>
  <c r="J49" i="7"/>
  <c r="G49" i="7"/>
  <c r="D49" i="7"/>
  <c r="N49" i="7" s="1"/>
  <c r="AQ48" i="7"/>
  <c r="AN48" i="7"/>
  <c r="AK48" i="7"/>
  <c r="AH48" i="7"/>
  <c r="AB48" i="7"/>
  <c r="Y48" i="7"/>
  <c r="V48" i="7"/>
  <c r="S48" i="7"/>
  <c r="M48" i="7"/>
  <c r="J48" i="7"/>
  <c r="G48" i="7"/>
  <c r="D48" i="7"/>
  <c r="AQ47" i="7"/>
  <c r="AN47" i="7"/>
  <c r="AK47" i="7"/>
  <c r="AH47" i="7"/>
  <c r="AB47" i="7"/>
  <c r="Y47" i="7"/>
  <c r="V47" i="7"/>
  <c r="S47" i="7"/>
  <c r="AC47" i="7" s="1"/>
  <c r="M47" i="7"/>
  <c r="J47" i="7"/>
  <c r="G47" i="7"/>
  <c r="D47" i="7"/>
  <c r="AQ46" i="7"/>
  <c r="AN46" i="7"/>
  <c r="AK46" i="7"/>
  <c r="AH46" i="7"/>
  <c r="AB46" i="7"/>
  <c r="Y46" i="7"/>
  <c r="V46" i="7"/>
  <c r="S46" i="7"/>
  <c r="AC46" i="7" s="1"/>
  <c r="M46" i="7"/>
  <c r="J46" i="7"/>
  <c r="G46" i="7"/>
  <c r="D46" i="7"/>
  <c r="N46" i="7" s="1"/>
  <c r="AQ45" i="7"/>
  <c r="AN45" i="7"/>
  <c r="AK45" i="7"/>
  <c r="AH45" i="7"/>
  <c r="AB45" i="7"/>
  <c r="Y45" i="7"/>
  <c r="V45" i="7"/>
  <c r="S45" i="7"/>
  <c r="AC45" i="7" s="1"/>
  <c r="M45" i="7"/>
  <c r="J45" i="7"/>
  <c r="G45" i="7"/>
  <c r="D45" i="7"/>
  <c r="AQ44" i="7"/>
  <c r="AN44" i="7"/>
  <c r="AK44" i="7"/>
  <c r="AH44" i="7"/>
  <c r="AB44" i="7"/>
  <c r="Y44" i="7"/>
  <c r="V44" i="7"/>
  <c r="S44" i="7"/>
  <c r="M44" i="7"/>
  <c r="J44" i="7"/>
  <c r="G44" i="7"/>
  <c r="D44" i="7"/>
  <c r="AQ39" i="7"/>
  <c r="AN39" i="7"/>
  <c r="AK39" i="7"/>
  <c r="AH39" i="7"/>
  <c r="AB39" i="7"/>
  <c r="Y39" i="7"/>
  <c r="V39" i="7"/>
  <c r="S39" i="7"/>
  <c r="M39" i="7"/>
  <c r="J39" i="7"/>
  <c r="G39" i="7"/>
  <c r="D39" i="7"/>
  <c r="N39" i="7" s="1"/>
  <c r="AQ38" i="7"/>
  <c r="AN38" i="7"/>
  <c r="AK38" i="7"/>
  <c r="AH38" i="7"/>
  <c r="AB38" i="7"/>
  <c r="Y38" i="7"/>
  <c r="V38" i="7"/>
  <c r="S38" i="7"/>
  <c r="M38" i="7"/>
  <c r="J38" i="7"/>
  <c r="G38" i="7"/>
  <c r="D38" i="7"/>
  <c r="N38" i="7" s="1"/>
  <c r="AQ37" i="7"/>
  <c r="AN37" i="7"/>
  <c r="AK37" i="7"/>
  <c r="AH37" i="7"/>
  <c r="AR37" i="7" s="1"/>
  <c r="AB37" i="7"/>
  <c r="Y37" i="7"/>
  <c r="V37" i="7"/>
  <c r="S37" i="7"/>
  <c r="M37" i="7"/>
  <c r="J37" i="7"/>
  <c r="G37" i="7"/>
  <c r="D37" i="7"/>
  <c r="N37" i="7" s="1"/>
  <c r="AQ36" i="7"/>
  <c r="AN36" i="7"/>
  <c r="AK36" i="7"/>
  <c r="AH36" i="7"/>
  <c r="AR36" i="7" s="1"/>
  <c r="AB36" i="7"/>
  <c r="Y36" i="7"/>
  <c r="V36" i="7"/>
  <c r="S36" i="7"/>
  <c r="AC36" i="7" s="1"/>
  <c r="M36" i="7"/>
  <c r="J36" i="7"/>
  <c r="G36" i="7"/>
  <c r="D36" i="7"/>
  <c r="N36" i="7" s="1"/>
  <c r="AQ35" i="7"/>
  <c r="AN35" i="7"/>
  <c r="AK35" i="7"/>
  <c r="AH35" i="7"/>
  <c r="AR35" i="7" s="1"/>
  <c r="AB35" i="7"/>
  <c r="Y35" i="7"/>
  <c r="V35" i="7"/>
  <c r="S35" i="7"/>
  <c r="M35" i="7"/>
  <c r="J35" i="7"/>
  <c r="G35" i="7"/>
  <c r="D35" i="7"/>
  <c r="N35" i="7" s="1"/>
  <c r="AQ34" i="7"/>
  <c r="AN34" i="7"/>
  <c r="AK34" i="7"/>
  <c r="AH34" i="7"/>
  <c r="AR34" i="7" s="1"/>
  <c r="AB34" i="7"/>
  <c r="Y34" i="7"/>
  <c r="V34" i="7"/>
  <c r="S34" i="7"/>
  <c r="AC34" i="7" s="1"/>
  <c r="M34" i="7"/>
  <c r="J34" i="7"/>
  <c r="G34" i="7"/>
  <c r="D34" i="7"/>
  <c r="AQ33" i="7"/>
  <c r="AN33" i="7"/>
  <c r="AK33" i="7"/>
  <c r="AH33" i="7"/>
  <c r="AR33" i="7" s="1"/>
  <c r="AB33" i="7"/>
  <c r="Y33" i="7"/>
  <c r="V33" i="7"/>
  <c r="S33" i="7"/>
  <c r="M33" i="7"/>
  <c r="J33" i="7"/>
  <c r="G33" i="7"/>
  <c r="D33" i="7"/>
  <c r="AQ32" i="7"/>
  <c r="AN32" i="7"/>
  <c r="AK32" i="7"/>
  <c r="AH32" i="7"/>
  <c r="AB32" i="7"/>
  <c r="Y32" i="7"/>
  <c r="V32" i="7"/>
  <c r="S32" i="7"/>
  <c r="AC32" i="7" s="1"/>
  <c r="M32" i="7"/>
  <c r="J32" i="7"/>
  <c r="G32" i="7"/>
  <c r="D32" i="7"/>
  <c r="N32" i="7" s="1"/>
  <c r="AQ31" i="7"/>
  <c r="AN31" i="7"/>
  <c r="AK31" i="7"/>
  <c r="AH31" i="7"/>
  <c r="AR31" i="7" s="1"/>
  <c r="AB31" i="7"/>
  <c r="Y31" i="7"/>
  <c r="V31" i="7"/>
  <c r="S31" i="7"/>
  <c r="M31" i="7"/>
  <c r="J31" i="7"/>
  <c r="G31" i="7"/>
  <c r="D31" i="7"/>
  <c r="N31" i="7" s="1"/>
  <c r="AQ30" i="7"/>
  <c r="AN30" i="7"/>
  <c r="AK30" i="7"/>
  <c r="AH30" i="7"/>
  <c r="AR30" i="7" s="1"/>
  <c r="AB30" i="7"/>
  <c r="Y30" i="7"/>
  <c r="V30" i="7"/>
  <c r="S30" i="7"/>
  <c r="AC30" i="7" s="1"/>
  <c r="M30" i="7"/>
  <c r="J30" i="7"/>
  <c r="G30" i="7"/>
  <c r="D30" i="7"/>
  <c r="N30" i="7" s="1"/>
  <c r="AQ29" i="7"/>
  <c r="AN29" i="7"/>
  <c r="AK29" i="7"/>
  <c r="AH29" i="7"/>
  <c r="AR29" i="7" s="1"/>
  <c r="AB29" i="7"/>
  <c r="Y29" i="7"/>
  <c r="V29" i="7"/>
  <c r="S29" i="7"/>
  <c r="AC29" i="7" s="1"/>
  <c r="M29" i="7"/>
  <c r="J29" i="7"/>
  <c r="G29" i="7"/>
  <c r="D29" i="7"/>
  <c r="N29" i="7" s="1"/>
  <c r="AQ28" i="7"/>
  <c r="AN28" i="7"/>
  <c r="AK28" i="7"/>
  <c r="AH28" i="7"/>
  <c r="AR28" i="7" s="1"/>
  <c r="AB28" i="7"/>
  <c r="Y28" i="7"/>
  <c r="V28" i="7"/>
  <c r="S28" i="7"/>
  <c r="M28" i="7"/>
  <c r="J28" i="7"/>
  <c r="G28" i="7"/>
  <c r="D28" i="7"/>
  <c r="AQ27" i="7"/>
  <c r="AN27" i="7"/>
  <c r="AK27" i="7"/>
  <c r="AH27" i="7"/>
  <c r="AR27" i="7" s="1"/>
  <c r="AB27" i="7"/>
  <c r="Y27" i="7"/>
  <c r="V27" i="7"/>
  <c r="S27" i="7"/>
  <c r="M27" i="7"/>
  <c r="J27" i="7"/>
  <c r="G27" i="7"/>
  <c r="D27" i="7"/>
  <c r="AQ26" i="7"/>
  <c r="AN26" i="7"/>
  <c r="AK26" i="7"/>
  <c r="AH26" i="7"/>
  <c r="AR26" i="7" s="1"/>
  <c r="AB26" i="7"/>
  <c r="Y26" i="7"/>
  <c r="V26" i="7"/>
  <c r="S26" i="7"/>
  <c r="AC26" i="7" s="1"/>
  <c r="M26" i="7"/>
  <c r="J26" i="7"/>
  <c r="G26" i="7"/>
  <c r="D26" i="7"/>
  <c r="N26" i="7" s="1"/>
  <c r="AQ25" i="7"/>
  <c r="AQ40" i="7" s="1"/>
  <c r="AN25" i="7"/>
  <c r="AK25" i="7"/>
  <c r="AH25" i="7"/>
  <c r="AB25" i="7"/>
  <c r="Y25" i="7"/>
  <c r="V25" i="7"/>
  <c r="S25" i="7"/>
  <c r="M25" i="7"/>
  <c r="J25" i="7"/>
  <c r="J40" i="7" s="1"/>
  <c r="G25" i="7"/>
  <c r="D25" i="7"/>
  <c r="AQ20" i="7"/>
  <c r="AN20" i="7"/>
  <c r="AK20" i="7"/>
  <c r="AH20" i="7"/>
  <c r="AB20" i="7"/>
  <c r="Y20" i="7"/>
  <c r="V20" i="7"/>
  <c r="S20" i="7"/>
  <c r="AC20" i="7" s="1"/>
  <c r="M20" i="7"/>
  <c r="J20" i="7"/>
  <c r="G20" i="7"/>
  <c r="D20" i="7"/>
  <c r="N20" i="7" s="1"/>
  <c r="AQ19" i="7"/>
  <c r="AN19" i="7"/>
  <c r="AK19" i="7"/>
  <c r="AH19" i="7"/>
  <c r="AB19" i="7"/>
  <c r="Y19" i="7"/>
  <c r="V19" i="7"/>
  <c r="S19" i="7"/>
  <c r="M19" i="7"/>
  <c r="J19" i="7"/>
  <c r="G19" i="7"/>
  <c r="D19" i="7"/>
  <c r="N19" i="7" s="1"/>
  <c r="AQ18" i="7"/>
  <c r="AN18" i="7"/>
  <c r="AK18" i="7"/>
  <c r="AH18" i="7"/>
  <c r="AR18" i="7" s="1"/>
  <c r="AB18" i="7"/>
  <c r="Y18" i="7"/>
  <c r="V18" i="7"/>
  <c r="S18" i="7"/>
  <c r="M18" i="7"/>
  <c r="J18" i="7"/>
  <c r="G18" i="7"/>
  <c r="D18" i="7"/>
  <c r="AQ17" i="7"/>
  <c r="AN17" i="7"/>
  <c r="AK17" i="7"/>
  <c r="AH17" i="7"/>
  <c r="AR17" i="7" s="1"/>
  <c r="AB17" i="7"/>
  <c r="Y17" i="7"/>
  <c r="V17" i="7"/>
  <c r="S17" i="7"/>
  <c r="M17" i="7"/>
  <c r="J17" i="7"/>
  <c r="G17" i="7"/>
  <c r="D17" i="7"/>
  <c r="N17" i="7" s="1"/>
  <c r="AQ16" i="7"/>
  <c r="AN16" i="7"/>
  <c r="AK16" i="7"/>
  <c r="AH16" i="7"/>
  <c r="AB16" i="7"/>
  <c r="Y16" i="7"/>
  <c r="V16" i="7"/>
  <c r="S16" i="7"/>
  <c r="AC16" i="7" s="1"/>
  <c r="M16" i="7"/>
  <c r="J16" i="7"/>
  <c r="G16" i="7"/>
  <c r="D16" i="7"/>
  <c r="N16" i="7" s="1"/>
  <c r="AQ15" i="7"/>
  <c r="AN15" i="7"/>
  <c r="AK15" i="7"/>
  <c r="AH15" i="7"/>
  <c r="AR15" i="7" s="1"/>
  <c r="AB15" i="7"/>
  <c r="Y15" i="7"/>
  <c r="V15" i="7"/>
  <c r="S15" i="7"/>
  <c r="M15" i="7"/>
  <c r="J15" i="7"/>
  <c r="G15" i="7"/>
  <c r="D15" i="7"/>
  <c r="N15" i="7" s="1"/>
  <c r="AQ14" i="7"/>
  <c r="AN14" i="7"/>
  <c r="AK14" i="7"/>
  <c r="AH14" i="7"/>
  <c r="AB14" i="7"/>
  <c r="Y14" i="7"/>
  <c r="V14" i="7"/>
  <c r="S14" i="7"/>
  <c r="M14" i="7"/>
  <c r="J14" i="7"/>
  <c r="G14" i="7"/>
  <c r="D14" i="7"/>
  <c r="AQ13" i="7"/>
  <c r="AN13" i="7"/>
  <c r="AK13" i="7"/>
  <c r="AH13" i="7"/>
  <c r="AB13" i="7"/>
  <c r="Y13" i="7"/>
  <c r="V13" i="7"/>
  <c r="S13" i="7"/>
  <c r="AC13" i="7" s="1"/>
  <c r="M13" i="7"/>
  <c r="J13" i="7"/>
  <c r="G13" i="7"/>
  <c r="D13" i="7"/>
  <c r="AQ12" i="7"/>
  <c r="AN12" i="7"/>
  <c r="AK12" i="7"/>
  <c r="AH12" i="7"/>
  <c r="AB12" i="7"/>
  <c r="Y12" i="7"/>
  <c r="V12" i="7"/>
  <c r="S12" i="7"/>
  <c r="M12" i="7"/>
  <c r="J12" i="7"/>
  <c r="G12" i="7"/>
  <c r="D12" i="7"/>
  <c r="AQ11" i="7"/>
  <c r="AN11" i="7"/>
  <c r="AK11" i="7"/>
  <c r="AH11" i="7"/>
  <c r="AR11" i="7" s="1"/>
  <c r="AB11" i="7"/>
  <c r="Y11" i="7"/>
  <c r="V11" i="7"/>
  <c r="S11" i="7"/>
  <c r="M11" i="7"/>
  <c r="J11" i="7"/>
  <c r="G11" i="7"/>
  <c r="D11" i="7"/>
  <c r="N11" i="7" s="1"/>
  <c r="AQ10" i="7"/>
  <c r="AN10" i="7"/>
  <c r="AK10" i="7"/>
  <c r="AH10" i="7"/>
  <c r="AB10" i="7"/>
  <c r="Y10" i="7"/>
  <c r="V10" i="7"/>
  <c r="S10" i="7"/>
  <c r="M10" i="7"/>
  <c r="J10" i="7"/>
  <c r="G10" i="7"/>
  <c r="D10" i="7"/>
  <c r="AQ9" i="7"/>
  <c r="AN9" i="7"/>
  <c r="AK9" i="7"/>
  <c r="AH9" i="7"/>
  <c r="AR9" i="7" s="1"/>
  <c r="AB9" i="7"/>
  <c r="Y9" i="7"/>
  <c r="V9" i="7"/>
  <c r="S9" i="7"/>
  <c r="M9" i="7"/>
  <c r="J9" i="7"/>
  <c r="G9" i="7"/>
  <c r="D9" i="7"/>
  <c r="N9" i="7" s="1"/>
  <c r="AQ8" i="7"/>
  <c r="AN8" i="7"/>
  <c r="AK8" i="7"/>
  <c r="AH8" i="7"/>
  <c r="AB8" i="7"/>
  <c r="Y8" i="7"/>
  <c r="V8" i="7"/>
  <c r="S8" i="7"/>
  <c r="AC8" i="7" s="1"/>
  <c r="M8" i="7"/>
  <c r="J8" i="7"/>
  <c r="G8" i="7"/>
  <c r="D8" i="7"/>
  <c r="N8" i="7" s="1"/>
  <c r="AQ7" i="7"/>
  <c r="AN7" i="7"/>
  <c r="AK7" i="7"/>
  <c r="AH7" i="7"/>
  <c r="AR7" i="7" s="1"/>
  <c r="AB7" i="7"/>
  <c r="Y7" i="7"/>
  <c r="V7" i="7"/>
  <c r="S7" i="7"/>
  <c r="M7" i="7"/>
  <c r="J7" i="7"/>
  <c r="G7" i="7"/>
  <c r="D7" i="7"/>
  <c r="N7" i="7" s="1"/>
  <c r="AQ6" i="7"/>
  <c r="AN6" i="7"/>
  <c r="AK6" i="7"/>
  <c r="AH6" i="7"/>
  <c r="AB6" i="7"/>
  <c r="AB21" i="7" s="1"/>
  <c r="Y6" i="7"/>
  <c r="V6" i="7"/>
  <c r="S6" i="7"/>
  <c r="M6" i="7"/>
  <c r="M21" i="7" s="1"/>
  <c r="J6" i="7"/>
  <c r="G6" i="7"/>
  <c r="D6" i="7"/>
  <c r="AC191" i="6"/>
  <c r="Z191" i="6"/>
  <c r="W191" i="6"/>
  <c r="T191" i="6"/>
  <c r="M191" i="6"/>
  <c r="J191" i="6"/>
  <c r="G191" i="6"/>
  <c r="D191" i="6"/>
  <c r="N191" i="6" s="1"/>
  <c r="AC190" i="6"/>
  <c r="Z190" i="6"/>
  <c r="W190" i="6"/>
  <c r="T190" i="6"/>
  <c r="M190" i="6"/>
  <c r="J190" i="6"/>
  <c r="G190" i="6"/>
  <c r="D190" i="6"/>
  <c r="N190" i="6" s="1"/>
  <c r="AC189" i="6"/>
  <c r="Z189" i="6"/>
  <c r="W189" i="6"/>
  <c r="T189" i="6"/>
  <c r="M189" i="6"/>
  <c r="J189" i="6"/>
  <c r="G189" i="6"/>
  <c r="D189" i="6"/>
  <c r="N189" i="6" s="1"/>
  <c r="AC188" i="6"/>
  <c r="Z188" i="6"/>
  <c r="W188" i="6"/>
  <c r="T188" i="6"/>
  <c r="M188" i="6"/>
  <c r="J188" i="6"/>
  <c r="G188" i="6"/>
  <c r="D188" i="6"/>
  <c r="N188" i="6" s="1"/>
  <c r="AC187" i="6"/>
  <c r="Z187" i="6"/>
  <c r="W187" i="6"/>
  <c r="T187" i="6"/>
  <c r="M187" i="6"/>
  <c r="J187" i="6"/>
  <c r="G187" i="6"/>
  <c r="D187" i="6"/>
  <c r="AC186" i="6"/>
  <c r="Z186" i="6"/>
  <c r="W186" i="6"/>
  <c r="T186" i="6"/>
  <c r="M186" i="6"/>
  <c r="J186" i="6"/>
  <c r="G186" i="6"/>
  <c r="D186" i="6"/>
  <c r="AC185" i="6"/>
  <c r="Z185" i="6"/>
  <c r="W185" i="6"/>
  <c r="T185" i="6"/>
  <c r="M185" i="6"/>
  <c r="J185" i="6"/>
  <c r="G185" i="6"/>
  <c r="D185" i="6"/>
  <c r="N185" i="6" s="1"/>
  <c r="AC184" i="6"/>
  <c r="Z184" i="6"/>
  <c r="W184" i="6"/>
  <c r="T184" i="6"/>
  <c r="M184" i="6"/>
  <c r="J184" i="6"/>
  <c r="G184" i="6"/>
  <c r="D184" i="6"/>
  <c r="N184" i="6" s="1"/>
  <c r="AC183" i="6"/>
  <c r="Z183" i="6"/>
  <c r="W183" i="6"/>
  <c r="T183" i="6"/>
  <c r="M183" i="6"/>
  <c r="J183" i="6"/>
  <c r="G183" i="6"/>
  <c r="D183" i="6"/>
  <c r="AC182" i="6"/>
  <c r="Z182" i="6"/>
  <c r="W182" i="6"/>
  <c r="T182" i="6"/>
  <c r="AD182" i="6" s="1"/>
  <c r="M182" i="6"/>
  <c r="J182" i="6"/>
  <c r="G182" i="6"/>
  <c r="D182" i="6"/>
  <c r="N182" i="6" s="1"/>
  <c r="AC181" i="6"/>
  <c r="Z181" i="6"/>
  <c r="W181" i="6"/>
  <c r="T181" i="6"/>
  <c r="AD181" i="6" s="1"/>
  <c r="M181" i="6"/>
  <c r="J181" i="6"/>
  <c r="G181" i="6"/>
  <c r="D181" i="6"/>
  <c r="AC180" i="6"/>
  <c r="Z180" i="6"/>
  <c r="W180" i="6"/>
  <c r="T180" i="6"/>
  <c r="AD180" i="6" s="1"/>
  <c r="M180" i="6"/>
  <c r="J180" i="6"/>
  <c r="G180" i="6"/>
  <c r="D180" i="6"/>
  <c r="N180" i="6" s="1"/>
  <c r="AC179" i="6"/>
  <c r="Z179" i="6"/>
  <c r="W179" i="6"/>
  <c r="T179" i="6"/>
  <c r="AD179" i="6" s="1"/>
  <c r="M179" i="6"/>
  <c r="J179" i="6"/>
  <c r="G179" i="6"/>
  <c r="D179" i="6"/>
  <c r="N179" i="6" s="1"/>
  <c r="AC178" i="6"/>
  <c r="Z178" i="6"/>
  <c r="W178" i="6"/>
  <c r="T178" i="6"/>
  <c r="M178" i="6"/>
  <c r="J178" i="6"/>
  <c r="G178" i="6"/>
  <c r="D178" i="6"/>
  <c r="AC177" i="6"/>
  <c r="AC192" i="6" s="1"/>
  <c r="Z177" i="6"/>
  <c r="W177" i="6"/>
  <c r="T177" i="6"/>
  <c r="M177" i="6"/>
  <c r="J177" i="6"/>
  <c r="G177" i="6"/>
  <c r="D177" i="6"/>
  <c r="AC172" i="6"/>
  <c r="Z172" i="6"/>
  <c r="W172" i="6"/>
  <c r="T172" i="6"/>
  <c r="M172" i="6"/>
  <c r="J172" i="6"/>
  <c r="G172" i="6"/>
  <c r="D172" i="6"/>
  <c r="N172" i="6" s="1"/>
  <c r="AC171" i="6"/>
  <c r="Z171" i="6"/>
  <c r="W171" i="6"/>
  <c r="T171" i="6"/>
  <c r="AD171" i="6" s="1"/>
  <c r="M171" i="6"/>
  <c r="J171" i="6"/>
  <c r="G171" i="6"/>
  <c r="D171" i="6"/>
  <c r="N171" i="6" s="1"/>
  <c r="AC170" i="6"/>
  <c r="Z170" i="6"/>
  <c r="W170" i="6"/>
  <c r="T170" i="6"/>
  <c r="AD170" i="6" s="1"/>
  <c r="M170" i="6"/>
  <c r="J170" i="6"/>
  <c r="G170" i="6"/>
  <c r="D170" i="6"/>
  <c r="N170" i="6" s="1"/>
  <c r="AC169" i="6"/>
  <c r="Z169" i="6"/>
  <c r="W169" i="6"/>
  <c r="T169" i="6"/>
  <c r="AD169" i="6" s="1"/>
  <c r="M169" i="6"/>
  <c r="J169" i="6"/>
  <c r="G169" i="6"/>
  <c r="D169" i="6"/>
  <c r="N169" i="6" s="1"/>
  <c r="AC168" i="6"/>
  <c r="Z168" i="6"/>
  <c r="W168" i="6"/>
  <c r="T168" i="6"/>
  <c r="M168" i="6"/>
  <c r="J168" i="6"/>
  <c r="G168" i="6"/>
  <c r="D168" i="6"/>
  <c r="N168" i="6" s="1"/>
  <c r="AC167" i="6"/>
  <c r="Z167" i="6"/>
  <c r="W167" i="6"/>
  <c r="T167" i="6"/>
  <c r="AD167" i="6" s="1"/>
  <c r="M167" i="6"/>
  <c r="J167" i="6"/>
  <c r="G167" i="6"/>
  <c r="D167" i="6"/>
  <c r="N167" i="6" s="1"/>
  <c r="AC166" i="6"/>
  <c r="Z166" i="6"/>
  <c r="W166" i="6"/>
  <c r="T166" i="6"/>
  <c r="M166" i="6"/>
  <c r="J166" i="6"/>
  <c r="G166" i="6"/>
  <c r="D166" i="6"/>
  <c r="N166" i="6" s="1"/>
  <c r="AC165" i="6"/>
  <c r="Z165" i="6"/>
  <c r="W165" i="6"/>
  <c r="T165" i="6"/>
  <c r="M165" i="6"/>
  <c r="J165" i="6"/>
  <c r="G165" i="6"/>
  <c r="D165" i="6"/>
  <c r="N165" i="6" s="1"/>
  <c r="AC164" i="6"/>
  <c r="Z164" i="6"/>
  <c r="W164" i="6"/>
  <c r="T164" i="6"/>
  <c r="M164" i="6"/>
  <c r="J164" i="6"/>
  <c r="G164" i="6"/>
  <c r="D164" i="6"/>
  <c r="N164" i="6" s="1"/>
  <c r="AC163" i="6"/>
  <c r="Z163" i="6"/>
  <c r="W163" i="6"/>
  <c r="T163" i="6"/>
  <c r="AD163" i="6" s="1"/>
  <c r="M163" i="6"/>
  <c r="J163" i="6"/>
  <c r="G163" i="6"/>
  <c r="D163" i="6"/>
  <c r="N163" i="6" s="1"/>
  <c r="AC162" i="6"/>
  <c r="Z162" i="6"/>
  <c r="W162" i="6"/>
  <c r="T162" i="6"/>
  <c r="M162" i="6"/>
  <c r="J162" i="6"/>
  <c r="G162" i="6"/>
  <c r="D162" i="6"/>
  <c r="N162" i="6" s="1"/>
  <c r="AC161" i="6"/>
  <c r="Z161" i="6"/>
  <c r="W161" i="6"/>
  <c r="T161" i="6"/>
  <c r="M161" i="6"/>
  <c r="J161" i="6"/>
  <c r="G161" i="6"/>
  <c r="D161" i="6"/>
  <c r="N161" i="6" s="1"/>
  <c r="AC160" i="6"/>
  <c r="Z160" i="6"/>
  <c r="W160" i="6"/>
  <c r="T160" i="6"/>
  <c r="M160" i="6"/>
  <c r="J160" i="6"/>
  <c r="G160" i="6"/>
  <c r="D160" i="6"/>
  <c r="N160" i="6" s="1"/>
  <c r="AC159" i="6"/>
  <c r="Z159" i="6"/>
  <c r="W159" i="6"/>
  <c r="T159" i="6"/>
  <c r="M159" i="6"/>
  <c r="J159" i="6"/>
  <c r="G159" i="6"/>
  <c r="D159" i="6"/>
  <c r="N159" i="6" s="1"/>
  <c r="AC158" i="6"/>
  <c r="Z158" i="6"/>
  <c r="Z173" i="6" s="1"/>
  <c r="W158" i="6"/>
  <c r="W173" i="6" s="1"/>
  <c r="T158" i="6"/>
  <c r="M158" i="6"/>
  <c r="J158" i="6"/>
  <c r="G158" i="6"/>
  <c r="D158" i="6"/>
  <c r="N158" i="6" s="1"/>
  <c r="AC153" i="6"/>
  <c r="Z153" i="6"/>
  <c r="W153" i="6"/>
  <c r="T153" i="6"/>
  <c r="AD153" i="6" s="1"/>
  <c r="M153" i="6"/>
  <c r="J153" i="6"/>
  <c r="G153" i="6"/>
  <c r="D153" i="6"/>
  <c r="N153" i="6" s="1"/>
  <c r="AC152" i="6"/>
  <c r="Z152" i="6"/>
  <c r="W152" i="6"/>
  <c r="T152" i="6"/>
  <c r="AD152" i="6" s="1"/>
  <c r="M152" i="6"/>
  <c r="J152" i="6"/>
  <c r="G152" i="6"/>
  <c r="D152" i="6"/>
  <c r="AC151" i="6"/>
  <c r="Z151" i="6"/>
  <c r="W151" i="6"/>
  <c r="T151" i="6"/>
  <c r="AD151" i="6" s="1"/>
  <c r="M151" i="6"/>
  <c r="J151" i="6"/>
  <c r="G151" i="6"/>
  <c r="D151" i="6"/>
  <c r="N151" i="6" s="1"/>
  <c r="AC150" i="6"/>
  <c r="Z150" i="6"/>
  <c r="W150" i="6"/>
  <c r="T150" i="6"/>
  <c r="AD150" i="6" s="1"/>
  <c r="M150" i="6"/>
  <c r="J150" i="6"/>
  <c r="G150" i="6"/>
  <c r="D150" i="6"/>
  <c r="AC149" i="6"/>
  <c r="Z149" i="6"/>
  <c r="W149" i="6"/>
  <c r="T149" i="6"/>
  <c r="AD149" i="6" s="1"/>
  <c r="M149" i="6"/>
  <c r="J149" i="6"/>
  <c r="G149" i="6"/>
  <c r="D149" i="6"/>
  <c r="N149" i="6" s="1"/>
  <c r="AC148" i="6"/>
  <c r="Z148" i="6"/>
  <c r="W148" i="6"/>
  <c r="T148" i="6"/>
  <c r="AD148" i="6" s="1"/>
  <c r="M148" i="6"/>
  <c r="J148" i="6"/>
  <c r="G148" i="6"/>
  <c r="D148" i="6"/>
  <c r="AC147" i="6"/>
  <c r="Z147" i="6"/>
  <c r="W147" i="6"/>
  <c r="T147" i="6"/>
  <c r="AD147" i="6" s="1"/>
  <c r="M147" i="6"/>
  <c r="J147" i="6"/>
  <c r="G147" i="6"/>
  <c r="D147" i="6"/>
  <c r="N147" i="6" s="1"/>
  <c r="AC146" i="6"/>
  <c r="Z146" i="6"/>
  <c r="W146" i="6"/>
  <c r="T146" i="6"/>
  <c r="AD146" i="6" s="1"/>
  <c r="M146" i="6"/>
  <c r="J146" i="6"/>
  <c r="G146" i="6"/>
  <c r="D146" i="6"/>
  <c r="AC145" i="6"/>
  <c r="Z145" i="6"/>
  <c r="W145" i="6"/>
  <c r="T145" i="6"/>
  <c r="AD145" i="6" s="1"/>
  <c r="M145" i="6"/>
  <c r="J145" i="6"/>
  <c r="G145" i="6"/>
  <c r="D145" i="6"/>
  <c r="N145" i="6" s="1"/>
  <c r="AC144" i="6"/>
  <c r="Z144" i="6"/>
  <c r="W144" i="6"/>
  <c r="T144" i="6"/>
  <c r="AD144" i="6" s="1"/>
  <c r="M144" i="6"/>
  <c r="J144" i="6"/>
  <c r="G144" i="6"/>
  <c r="D144" i="6"/>
  <c r="AC143" i="6"/>
  <c r="Z143" i="6"/>
  <c r="W143" i="6"/>
  <c r="T143" i="6"/>
  <c r="AD143" i="6" s="1"/>
  <c r="M143" i="6"/>
  <c r="J143" i="6"/>
  <c r="G143" i="6"/>
  <c r="D143" i="6"/>
  <c r="N143" i="6" s="1"/>
  <c r="AC142" i="6"/>
  <c r="Z142" i="6"/>
  <c r="W142" i="6"/>
  <c r="T142" i="6"/>
  <c r="AD142" i="6" s="1"/>
  <c r="M142" i="6"/>
  <c r="J142" i="6"/>
  <c r="G142" i="6"/>
  <c r="D142" i="6"/>
  <c r="AC141" i="6"/>
  <c r="Z141" i="6"/>
  <c r="W141" i="6"/>
  <c r="T141" i="6"/>
  <c r="AD141" i="6" s="1"/>
  <c r="M141" i="6"/>
  <c r="J141" i="6"/>
  <c r="G141" i="6"/>
  <c r="D141" i="6"/>
  <c r="N141" i="6" s="1"/>
  <c r="AC140" i="6"/>
  <c r="Z140" i="6"/>
  <c r="W140" i="6"/>
  <c r="T140" i="6"/>
  <c r="AD140" i="6" s="1"/>
  <c r="M140" i="6"/>
  <c r="J140" i="6"/>
  <c r="G140" i="6"/>
  <c r="D140" i="6"/>
  <c r="AC139" i="6"/>
  <c r="AC154" i="6" s="1"/>
  <c r="Z139" i="6"/>
  <c r="W139" i="6"/>
  <c r="W154" i="6" s="1"/>
  <c r="T139" i="6"/>
  <c r="T154" i="6" s="1"/>
  <c r="M139" i="6"/>
  <c r="J139" i="6"/>
  <c r="G139" i="6"/>
  <c r="D139" i="6"/>
  <c r="N139" i="6" s="1"/>
  <c r="AC134" i="6"/>
  <c r="Z134" i="6"/>
  <c r="W134" i="6"/>
  <c r="T134" i="6"/>
  <c r="M134" i="6"/>
  <c r="J134" i="6"/>
  <c r="G134" i="6"/>
  <c r="D134" i="6"/>
  <c r="N134" i="6" s="1"/>
  <c r="AC133" i="6"/>
  <c r="Z133" i="6"/>
  <c r="W133" i="6"/>
  <c r="T133" i="6"/>
  <c r="AD133" i="6" s="1"/>
  <c r="M133" i="6"/>
  <c r="J133" i="6"/>
  <c r="G133" i="6"/>
  <c r="D133" i="6"/>
  <c r="N133" i="6" s="1"/>
  <c r="AC132" i="6"/>
  <c r="Z132" i="6"/>
  <c r="W132" i="6"/>
  <c r="T132" i="6"/>
  <c r="AD132" i="6" s="1"/>
  <c r="M132" i="6"/>
  <c r="J132" i="6"/>
  <c r="G132" i="6"/>
  <c r="D132" i="6"/>
  <c r="N132" i="6" s="1"/>
  <c r="AC131" i="6"/>
  <c r="Z131" i="6"/>
  <c r="W131" i="6"/>
  <c r="T131" i="6"/>
  <c r="M131" i="6"/>
  <c r="J131" i="6"/>
  <c r="G131" i="6"/>
  <c r="D131" i="6"/>
  <c r="AC130" i="6"/>
  <c r="Z130" i="6"/>
  <c r="W130" i="6"/>
  <c r="T130" i="6"/>
  <c r="M130" i="6"/>
  <c r="J130" i="6"/>
  <c r="G130" i="6"/>
  <c r="D130" i="6"/>
  <c r="N130" i="6" s="1"/>
  <c r="AC129" i="6"/>
  <c r="Z129" i="6"/>
  <c r="W129" i="6"/>
  <c r="T129" i="6"/>
  <c r="M129" i="6"/>
  <c r="J129" i="6"/>
  <c r="G129" i="6"/>
  <c r="D129" i="6"/>
  <c r="AC128" i="6"/>
  <c r="Z128" i="6"/>
  <c r="W128" i="6"/>
  <c r="T128" i="6"/>
  <c r="M128" i="6"/>
  <c r="J128" i="6"/>
  <c r="G128" i="6"/>
  <c r="D128" i="6"/>
  <c r="AC127" i="6"/>
  <c r="Z127" i="6"/>
  <c r="W127" i="6"/>
  <c r="T127" i="6"/>
  <c r="M127" i="6"/>
  <c r="J127" i="6"/>
  <c r="G127" i="6"/>
  <c r="D127" i="6"/>
  <c r="AC126" i="6"/>
  <c r="Z126" i="6"/>
  <c r="W126" i="6"/>
  <c r="T126" i="6"/>
  <c r="M126" i="6"/>
  <c r="J126" i="6"/>
  <c r="G126" i="6"/>
  <c r="D126" i="6"/>
  <c r="N126" i="6" s="1"/>
  <c r="AC125" i="6"/>
  <c r="Z125" i="6"/>
  <c r="W125" i="6"/>
  <c r="T125" i="6"/>
  <c r="AD125" i="6" s="1"/>
  <c r="M125" i="6"/>
  <c r="J125" i="6"/>
  <c r="G125" i="6"/>
  <c r="D125" i="6"/>
  <c r="AC124" i="6"/>
  <c r="Z124" i="6"/>
  <c r="W124" i="6"/>
  <c r="T124" i="6"/>
  <c r="AD124" i="6" s="1"/>
  <c r="M124" i="6"/>
  <c r="J124" i="6"/>
  <c r="G124" i="6"/>
  <c r="D124" i="6"/>
  <c r="N124" i="6" s="1"/>
  <c r="AC123" i="6"/>
  <c r="Z123" i="6"/>
  <c r="W123" i="6"/>
  <c r="T123" i="6"/>
  <c r="M123" i="6"/>
  <c r="J123" i="6"/>
  <c r="G123" i="6"/>
  <c r="D123" i="6"/>
  <c r="N123" i="6" s="1"/>
  <c r="AC122" i="6"/>
  <c r="Z122" i="6"/>
  <c r="W122" i="6"/>
  <c r="T122" i="6"/>
  <c r="M122" i="6"/>
  <c r="J122" i="6"/>
  <c r="G122" i="6"/>
  <c r="D122" i="6"/>
  <c r="N122" i="6" s="1"/>
  <c r="AC121" i="6"/>
  <c r="Z121" i="6"/>
  <c r="W121" i="6"/>
  <c r="T121" i="6"/>
  <c r="AD121" i="6" s="1"/>
  <c r="M121" i="6"/>
  <c r="J121" i="6"/>
  <c r="G121" i="6"/>
  <c r="D121" i="6"/>
  <c r="AC120" i="6"/>
  <c r="Z120" i="6"/>
  <c r="W120" i="6"/>
  <c r="T120" i="6"/>
  <c r="AD120" i="6" s="1"/>
  <c r="M120" i="6"/>
  <c r="J120" i="6"/>
  <c r="G120" i="6"/>
  <c r="G135" i="6" s="1"/>
  <c r="D120" i="6"/>
  <c r="N120" i="6" s="1"/>
  <c r="AC115" i="6"/>
  <c r="Z115" i="6"/>
  <c r="W115" i="6"/>
  <c r="T115" i="6"/>
  <c r="AD115" i="6" s="1"/>
  <c r="M115" i="6"/>
  <c r="J115" i="6"/>
  <c r="G115" i="6"/>
  <c r="D115" i="6"/>
  <c r="N115" i="6" s="1"/>
  <c r="AC114" i="6"/>
  <c r="Z114" i="6"/>
  <c r="W114" i="6"/>
  <c r="T114" i="6"/>
  <c r="AD114" i="6" s="1"/>
  <c r="M114" i="6"/>
  <c r="J114" i="6"/>
  <c r="G114" i="6"/>
  <c r="D114" i="6"/>
  <c r="AC113" i="6"/>
  <c r="Z113" i="6"/>
  <c r="W113" i="6"/>
  <c r="T113" i="6"/>
  <c r="AD113" i="6" s="1"/>
  <c r="M113" i="6"/>
  <c r="J113" i="6"/>
  <c r="G113" i="6"/>
  <c r="D113" i="6"/>
  <c r="AC112" i="6"/>
  <c r="Z112" i="6"/>
  <c r="W112" i="6"/>
  <c r="T112" i="6"/>
  <c r="AD112" i="6" s="1"/>
  <c r="M112" i="6"/>
  <c r="J112" i="6"/>
  <c r="G112" i="6"/>
  <c r="D112" i="6"/>
  <c r="N112" i="6" s="1"/>
  <c r="AC111" i="6"/>
  <c r="Z111" i="6"/>
  <c r="W111" i="6"/>
  <c r="T111" i="6"/>
  <c r="AD111" i="6" s="1"/>
  <c r="M111" i="6"/>
  <c r="J111" i="6"/>
  <c r="G111" i="6"/>
  <c r="D111" i="6"/>
  <c r="N111" i="6" s="1"/>
  <c r="AC110" i="6"/>
  <c r="Z110" i="6"/>
  <c r="W110" i="6"/>
  <c r="T110" i="6"/>
  <c r="M110" i="6"/>
  <c r="J110" i="6"/>
  <c r="G110" i="6"/>
  <c r="D110" i="6"/>
  <c r="N110" i="6" s="1"/>
  <c r="AC109" i="6"/>
  <c r="Z109" i="6"/>
  <c r="W109" i="6"/>
  <c r="T109" i="6"/>
  <c r="AD109" i="6" s="1"/>
  <c r="M109" i="6"/>
  <c r="J109" i="6"/>
  <c r="G109" i="6"/>
  <c r="D109" i="6"/>
  <c r="N109" i="6" s="1"/>
  <c r="AC108" i="6"/>
  <c r="Z108" i="6"/>
  <c r="W108" i="6"/>
  <c r="T108" i="6"/>
  <c r="AD108" i="6" s="1"/>
  <c r="M108" i="6"/>
  <c r="J108" i="6"/>
  <c r="G108" i="6"/>
  <c r="D108" i="6"/>
  <c r="AC107" i="6"/>
  <c r="Z107" i="6"/>
  <c r="W107" i="6"/>
  <c r="T107" i="6"/>
  <c r="M107" i="6"/>
  <c r="J107" i="6"/>
  <c r="G107" i="6"/>
  <c r="D107" i="6"/>
  <c r="AC106" i="6"/>
  <c r="Z106" i="6"/>
  <c r="W106" i="6"/>
  <c r="T106" i="6"/>
  <c r="AD106" i="6" s="1"/>
  <c r="M106" i="6"/>
  <c r="J106" i="6"/>
  <c r="G106" i="6"/>
  <c r="D106" i="6"/>
  <c r="AC105" i="6"/>
  <c r="Z105" i="6"/>
  <c r="W105" i="6"/>
  <c r="T105" i="6"/>
  <c r="AD105" i="6" s="1"/>
  <c r="M105" i="6"/>
  <c r="J105" i="6"/>
  <c r="G105" i="6"/>
  <c r="D105" i="6"/>
  <c r="AC104" i="6"/>
  <c r="Z104" i="6"/>
  <c r="W104" i="6"/>
  <c r="T104" i="6"/>
  <c r="AD104" i="6" s="1"/>
  <c r="M104" i="6"/>
  <c r="J104" i="6"/>
  <c r="G104" i="6"/>
  <c r="D104" i="6"/>
  <c r="AC103" i="6"/>
  <c r="Z103" i="6"/>
  <c r="W103" i="6"/>
  <c r="T103" i="6"/>
  <c r="AD103" i="6" s="1"/>
  <c r="M103" i="6"/>
  <c r="J103" i="6"/>
  <c r="G103" i="6"/>
  <c r="D103" i="6"/>
  <c r="N103" i="6" s="1"/>
  <c r="AC102" i="6"/>
  <c r="Z102" i="6"/>
  <c r="W102" i="6"/>
  <c r="T102" i="6"/>
  <c r="M102" i="6"/>
  <c r="J102" i="6"/>
  <c r="G102" i="6"/>
  <c r="D102" i="6"/>
  <c r="N102" i="6" s="1"/>
  <c r="AC101" i="6"/>
  <c r="Z101" i="6"/>
  <c r="W101" i="6"/>
  <c r="W116" i="6" s="1"/>
  <c r="T101" i="6"/>
  <c r="AD101" i="6" s="1"/>
  <c r="M101" i="6"/>
  <c r="J101" i="6"/>
  <c r="G101" i="6"/>
  <c r="D101" i="6"/>
  <c r="N101" i="6" s="1"/>
  <c r="AR96" i="6"/>
  <c r="AO96" i="6"/>
  <c r="AL96" i="6"/>
  <c r="AI96" i="6"/>
  <c r="AS96" i="6" s="1"/>
  <c r="AC96" i="6"/>
  <c r="Z96" i="6"/>
  <c r="W96" i="6"/>
  <c r="T96" i="6"/>
  <c r="AD96" i="6" s="1"/>
  <c r="M96" i="6"/>
  <c r="J96" i="6"/>
  <c r="G96" i="6"/>
  <c r="D96" i="6"/>
  <c r="AR95" i="6"/>
  <c r="AO95" i="6"/>
  <c r="AL95" i="6"/>
  <c r="AI95" i="6"/>
  <c r="AS95" i="6" s="1"/>
  <c r="AC95" i="6"/>
  <c r="Z95" i="6"/>
  <c r="W95" i="6"/>
  <c r="T95" i="6"/>
  <c r="AD95" i="6" s="1"/>
  <c r="M95" i="6"/>
  <c r="J95" i="6"/>
  <c r="G95" i="6"/>
  <c r="D95" i="6"/>
  <c r="N95" i="6" s="1"/>
  <c r="AR94" i="6"/>
  <c r="AO94" i="6"/>
  <c r="AL94" i="6"/>
  <c r="AI94" i="6"/>
  <c r="AC94" i="6"/>
  <c r="Z94" i="6"/>
  <c r="W94" i="6"/>
  <c r="T94" i="6"/>
  <c r="AD94" i="6" s="1"/>
  <c r="M94" i="6"/>
  <c r="J94" i="6"/>
  <c r="G94" i="6"/>
  <c r="D94" i="6"/>
  <c r="N94" i="6" s="1"/>
  <c r="AR93" i="6"/>
  <c r="AO93" i="6"/>
  <c r="AL93" i="6"/>
  <c r="AI93" i="6"/>
  <c r="AS93" i="6" s="1"/>
  <c r="AC93" i="6"/>
  <c r="Z93" i="6"/>
  <c r="W93" i="6"/>
  <c r="T93" i="6"/>
  <c r="M93" i="6"/>
  <c r="J93" i="6"/>
  <c r="G93" i="6"/>
  <c r="D93" i="6"/>
  <c r="N93" i="6" s="1"/>
  <c r="AR92" i="6"/>
  <c r="AO92" i="6"/>
  <c r="AL92" i="6"/>
  <c r="AI92" i="6"/>
  <c r="AS92" i="6" s="1"/>
  <c r="AC92" i="6"/>
  <c r="Z92" i="6"/>
  <c r="W92" i="6"/>
  <c r="T92" i="6"/>
  <c r="AD92" i="6" s="1"/>
  <c r="M92" i="6"/>
  <c r="J92" i="6"/>
  <c r="G92" i="6"/>
  <c r="D92" i="6"/>
  <c r="AR91" i="6"/>
  <c r="AO91" i="6"/>
  <c r="AL91" i="6"/>
  <c r="AI91" i="6"/>
  <c r="AS91" i="6" s="1"/>
  <c r="AC91" i="6"/>
  <c r="Z91" i="6"/>
  <c r="W91" i="6"/>
  <c r="T91" i="6"/>
  <c r="AD91" i="6" s="1"/>
  <c r="M91" i="6"/>
  <c r="J91" i="6"/>
  <c r="G91" i="6"/>
  <c r="D91" i="6"/>
  <c r="N91" i="6" s="1"/>
  <c r="AR90" i="6"/>
  <c r="AO90" i="6"/>
  <c r="AL90" i="6"/>
  <c r="AI90" i="6"/>
  <c r="AC90" i="6"/>
  <c r="Z90" i="6"/>
  <c r="W90" i="6"/>
  <c r="T90" i="6"/>
  <c r="AD90" i="6" s="1"/>
  <c r="M90" i="6"/>
  <c r="J90" i="6"/>
  <c r="G90" i="6"/>
  <c r="D90" i="6"/>
  <c r="N90" i="6" s="1"/>
  <c r="AR89" i="6"/>
  <c r="AO89" i="6"/>
  <c r="AL89" i="6"/>
  <c r="AI89" i="6"/>
  <c r="AS89" i="6" s="1"/>
  <c r="AC89" i="6"/>
  <c r="Z89" i="6"/>
  <c r="W89" i="6"/>
  <c r="T89" i="6"/>
  <c r="M89" i="6"/>
  <c r="J89" i="6"/>
  <c r="G89" i="6"/>
  <c r="D89" i="6"/>
  <c r="N89" i="6" s="1"/>
  <c r="AR88" i="6"/>
  <c r="AO88" i="6"/>
  <c r="AL88" i="6"/>
  <c r="AI88" i="6"/>
  <c r="AS88" i="6" s="1"/>
  <c r="AC88" i="6"/>
  <c r="Z88" i="6"/>
  <c r="W88" i="6"/>
  <c r="T88" i="6"/>
  <c r="AD88" i="6" s="1"/>
  <c r="M88" i="6"/>
  <c r="J88" i="6"/>
  <c r="G88" i="6"/>
  <c r="D88" i="6"/>
  <c r="AR87" i="6"/>
  <c r="AO87" i="6"/>
  <c r="AL87" i="6"/>
  <c r="AI87" i="6"/>
  <c r="AS87" i="6" s="1"/>
  <c r="AC87" i="6"/>
  <c r="Z87" i="6"/>
  <c r="W87" i="6"/>
  <c r="T87" i="6"/>
  <c r="AD87" i="6" s="1"/>
  <c r="M87" i="6"/>
  <c r="J87" i="6"/>
  <c r="G87" i="6"/>
  <c r="D87" i="6"/>
  <c r="N87" i="6" s="1"/>
  <c r="AR86" i="6"/>
  <c r="AO86" i="6"/>
  <c r="AL86" i="6"/>
  <c r="AI86" i="6"/>
  <c r="AC86" i="6"/>
  <c r="Z86" i="6"/>
  <c r="W86" i="6"/>
  <c r="T86" i="6"/>
  <c r="AD86" i="6" s="1"/>
  <c r="M86" i="6"/>
  <c r="J86" i="6"/>
  <c r="G86" i="6"/>
  <c r="D86" i="6"/>
  <c r="N86" i="6" s="1"/>
  <c r="AR85" i="6"/>
  <c r="AO85" i="6"/>
  <c r="AL85" i="6"/>
  <c r="AI85" i="6"/>
  <c r="AS85" i="6" s="1"/>
  <c r="AC85" i="6"/>
  <c r="Z85" i="6"/>
  <c r="W85" i="6"/>
  <c r="T85" i="6"/>
  <c r="M85" i="6"/>
  <c r="J85" i="6"/>
  <c r="G85" i="6"/>
  <c r="D85" i="6"/>
  <c r="N85" i="6" s="1"/>
  <c r="AR84" i="6"/>
  <c r="AO84" i="6"/>
  <c r="AL84" i="6"/>
  <c r="AI84" i="6"/>
  <c r="AS84" i="6" s="1"/>
  <c r="AC84" i="6"/>
  <c r="Z84" i="6"/>
  <c r="W84" i="6"/>
  <c r="T84" i="6"/>
  <c r="AD84" i="6" s="1"/>
  <c r="M84" i="6"/>
  <c r="J84" i="6"/>
  <c r="G84" i="6"/>
  <c r="D84" i="6"/>
  <c r="AR83" i="6"/>
  <c r="AO83" i="6"/>
  <c r="AL83" i="6"/>
  <c r="AI83" i="6"/>
  <c r="AS83" i="6" s="1"/>
  <c r="AC83" i="6"/>
  <c r="Z83" i="6"/>
  <c r="W83" i="6"/>
  <c r="T83" i="6"/>
  <c r="M83" i="6"/>
  <c r="J83" i="6"/>
  <c r="G83" i="6"/>
  <c r="D83" i="6"/>
  <c r="N83" i="6" s="1"/>
  <c r="AR82" i="6"/>
  <c r="AR97" i="6" s="1"/>
  <c r="AO82" i="6"/>
  <c r="AL82" i="6"/>
  <c r="AI82" i="6"/>
  <c r="AC82" i="6"/>
  <c r="Z82" i="6"/>
  <c r="W82" i="6"/>
  <c r="W97" i="6" s="1"/>
  <c r="T82" i="6"/>
  <c r="AD82" i="6" s="1"/>
  <c r="M82" i="6"/>
  <c r="J82" i="6"/>
  <c r="G82" i="6"/>
  <c r="G97" i="6" s="1"/>
  <c r="D82" i="6"/>
  <c r="AR77" i="6"/>
  <c r="AO77" i="6"/>
  <c r="AL77" i="6"/>
  <c r="AI77" i="6"/>
  <c r="AS77" i="6" s="1"/>
  <c r="AC77" i="6"/>
  <c r="Z77" i="6"/>
  <c r="W77" i="6"/>
  <c r="T77" i="6"/>
  <c r="AD77" i="6" s="1"/>
  <c r="M77" i="6"/>
  <c r="J77" i="6"/>
  <c r="G77" i="6"/>
  <c r="D77" i="6"/>
  <c r="N77" i="6" s="1"/>
  <c r="AR76" i="6"/>
  <c r="AO76" i="6"/>
  <c r="AL76" i="6"/>
  <c r="AI76" i="6"/>
  <c r="AC76" i="6"/>
  <c r="Z76" i="6"/>
  <c r="W76" i="6"/>
  <c r="T76" i="6"/>
  <c r="AD76" i="6" s="1"/>
  <c r="M76" i="6"/>
  <c r="J76" i="6"/>
  <c r="G76" i="6"/>
  <c r="D76" i="6"/>
  <c r="N76" i="6" s="1"/>
  <c r="AR75" i="6"/>
  <c r="AO75" i="6"/>
  <c r="AL75" i="6"/>
  <c r="AI75" i="6"/>
  <c r="AS75" i="6" s="1"/>
  <c r="AC75" i="6"/>
  <c r="Z75" i="6"/>
  <c r="W75" i="6"/>
  <c r="T75" i="6"/>
  <c r="M75" i="6"/>
  <c r="J75" i="6"/>
  <c r="G75" i="6"/>
  <c r="D75" i="6"/>
  <c r="N75" i="6" s="1"/>
  <c r="AR74" i="6"/>
  <c r="AO74" i="6"/>
  <c r="AL74" i="6"/>
  <c r="AI74" i="6"/>
  <c r="AS74" i="6" s="1"/>
  <c r="AC74" i="6"/>
  <c r="Z74" i="6"/>
  <c r="W74" i="6"/>
  <c r="T74" i="6"/>
  <c r="AD74" i="6" s="1"/>
  <c r="M74" i="6"/>
  <c r="J74" i="6"/>
  <c r="G74" i="6"/>
  <c r="D74" i="6"/>
  <c r="N74" i="6" s="1"/>
  <c r="AR73" i="6"/>
  <c r="AO73" i="6"/>
  <c r="AL73" i="6"/>
  <c r="AI73" i="6"/>
  <c r="AS73" i="6" s="1"/>
  <c r="AC73" i="6"/>
  <c r="Z73" i="6"/>
  <c r="W73" i="6"/>
  <c r="T73" i="6"/>
  <c r="AD73" i="6" s="1"/>
  <c r="M73" i="6"/>
  <c r="J73" i="6"/>
  <c r="G73" i="6"/>
  <c r="D73" i="6"/>
  <c r="AR72" i="6"/>
  <c r="AO72" i="6"/>
  <c r="AL72" i="6"/>
  <c r="AI72" i="6"/>
  <c r="AS72" i="6" s="1"/>
  <c r="AC72" i="6"/>
  <c r="Z72" i="6"/>
  <c r="W72" i="6"/>
  <c r="T72" i="6"/>
  <c r="AD72" i="6" s="1"/>
  <c r="M72" i="6"/>
  <c r="J72" i="6"/>
  <c r="G72" i="6"/>
  <c r="D72" i="6"/>
  <c r="N72" i="6" s="1"/>
  <c r="AR71" i="6"/>
  <c r="AO71" i="6"/>
  <c r="AL71" i="6"/>
  <c r="AI71" i="6"/>
  <c r="AC71" i="6"/>
  <c r="Z71" i="6"/>
  <c r="W71" i="6"/>
  <c r="T71" i="6"/>
  <c r="AD71" i="6" s="1"/>
  <c r="M71" i="6"/>
  <c r="J71" i="6"/>
  <c r="G71" i="6"/>
  <c r="D71" i="6"/>
  <c r="N71" i="6" s="1"/>
  <c r="AR70" i="6"/>
  <c r="AO70" i="6"/>
  <c r="AL70" i="6"/>
  <c r="AI70" i="6"/>
  <c r="AS70" i="6" s="1"/>
  <c r="AC70" i="6"/>
  <c r="Z70" i="6"/>
  <c r="W70" i="6"/>
  <c r="T70" i="6"/>
  <c r="M70" i="6"/>
  <c r="J70" i="6"/>
  <c r="G70" i="6"/>
  <c r="D70" i="6"/>
  <c r="N70" i="6" s="1"/>
  <c r="AR69" i="6"/>
  <c r="AO69" i="6"/>
  <c r="AL69" i="6"/>
  <c r="AI69" i="6"/>
  <c r="AS69" i="6" s="1"/>
  <c r="AC69" i="6"/>
  <c r="Z69" i="6"/>
  <c r="W69" i="6"/>
  <c r="T69" i="6"/>
  <c r="AD69" i="6" s="1"/>
  <c r="M69" i="6"/>
  <c r="J69" i="6"/>
  <c r="G69" i="6"/>
  <c r="D69" i="6"/>
  <c r="N69" i="6" s="1"/>
  <c r="AR68" i="6"/>
  <c r="AO68" i="6"/>
  <c r="AL68" i="6"/>
  <c r="AI68" i="6"/>
  <c r="AS68" i="6" s="1"/>
  <c r="AC68" i="6"/>
  <c r="Z68" i="6"/>
  <c r="W68" i="6"/>
  <c r="T68" i="6"/>
  <c r="AD68" i="6" s="1"/>
  <c r="M68" i="6"/>
  <c r="J68" i="6"/>
  <c r="G68" i="6"/>
  <c r="D68" i="6"/>
  <c r="N68" i="6" s="1"/>
  <c r="AR67" i="6"/>
  <c r="AO67" i="6"/>
  <c r="AL67" i="6"/>
  <c r="AI67" i="6"/>
  <c r="AC67" i="6"/>
  <c r="Z67" i="6"/>
  <c r="W67" i="6"/>
  <c r="T67" i="6"/>
  <c r="M67" i="6"/>
  <c r="J67" i="6"/>
  <c r="G67" i="6"/>
  <c r="D67" i="6"/>
  <c r="N67" i="6" s="1"/>
  <c r="AR66" i="6"/>
  <c r="AO66" i="6"/>
  <c r="AL66" i="6"/>
  <c r="AI66" i="6"/>
  <c r="AS66" i="6" s="1"/>
  <c r="AC66" i="6"/>
  <c r="Z66" i="6"/>
  <c r="W66" i="6"/>
  <c r="T66" i="6"/>
  <c r="M66" i="6"/>
  <c r="J66" i="6"/>
  <c r="G66" i="6"/>
  <c r="D66" i="6"/>
  <c r="N66" i="6" s="1"/>
  <c r="AR65" i="6"/>
  <c r="AO65" i="6"/>
  <c r="AL65" i="6"/>
  <c r="AI65" i="6"/>
  <c r="AS65" i="6" s="1"/>
  <c r="AC65" i="6"/>
  <c r="Z65" i="6"/>
  <c r="W65" i="6"/>
  <c r="T65" i="6"/>
  <c r="AD65" i="6" s="1"/>
  <c r="M65" i="6"/>
  <c r="J65" i="6"/>
  <c r="G65" i="6"/>
  <c r="D65" i="6"/>
  <c r="N65" i="6" s="1"/>
  <c r="AR64" i="6"/>
  <c r="AO64" i="6"/>
  <c r="AL64" i="6"/>
  <c r="AI64" i="6"/>
  <c r="AS64" i="6" s="1"/>
  <c r="AC64" i="6"/>
  <c r="Z64" i="6"/>
  <c r="W64" i="6"/>
  <c r="T64" i="6"/>
  <c r="AD64" i="6" s="1"/>
  <c r="M64" i="6"/>
  <c r="J64" i="6"/>
  <c r="G64" i="6"/>
  <c r="D64" i="6"/>
  <c r="N64" i="6" s="1"/>
  <c r="AR63" i="6"/>
  <c r="AO63" i="6"/>
  <c r="AL63" i="6"/>
  <c r="AI63" i="6"/>
  <c r="AC63" i="6"/>
  <c r="Z63" i="6"/>
  <c r="Z78" i="6" s="1"/>
  <c r="W63" i="6"/>
  <c r="W78" i="6" s="1"/>
  <c r="T63" i="6"/>
  <c r="M63" i="6"/>
  <c r="J63" i="6"/>
  <c r="G63" i="6"/>
  <c r="D63" i="6"/>
  <c r="AR58" i="6"/>
  <c r="AO58" i="6"/>
  <c r="AL58" i="6"/>
  <c r="AI58" i="6"/>
  <c r="AC58" i="6"/>
  <c r="Z58" i="6"/>
  <c r="W58" i="6"/>
  <c r="T58" i="6"/>
  <c r="M58" i="6"/>
  <c r="J58" i="6"/>
  <c r="G58" i="6"/>
  <c r="D58" i="6"/>
  <c r="N58" i="6" s="1"/>
  <c r="AR57" i="6"/>
  <c r="AO57" i="6"/>
  <c r="AL57" i="6"/>
  <c r="AI57" i="6"/>
  <c r="AS57" i="6" s="1"/>
  <c r="AC57" i="6"/>
  <c r="Z57" i="6"/>
  <c r="W57" i="6"/>
  <c r="T57" i="6"/>
  <c r="M57" i="6"/>
  <c r="J57" i="6"/>
  <c r="G57" i="6"/>
  <c r="D57" i="6"/>
  <c r="AR56" i="6"/>
  <c r="AO56" i="6"/>
  <c r="AL56" i="6"/>
  <c r="AI56" i="6"/>
  <c r="AS56" i="6" s="1"/>
  <c r="AC56" i="6"/>
  <c r="Z56" i="6"/>
  <c r="W56" i="6"/>
  <c r="T56" i="6"/>
  <c r="AD56" i="6" s="1"/>
  <c r="M56" i="6"/>
  <c r="J56" i="6"/>
  <c r="G56" i="6"/>
  <c r="D56" i="6"/>
  <c r="AR55" i="6"/>
  <c r="AO55" i="6"/>
  <c r="AL55" i="6"/>
  <c r="AI55" i="6"/>
  <c r="AC55" i="6"/>
  <c r="Z55" i="6"/>
  <c r="W55" i="6"/>
  <c r="T55" i="6"/>
  <c r="M55" i="6"/>
  <c r="J55" i="6"/>
  <c r="G55" i="6"/>
  <c r="D55" i="6"/>
  <c r="N55" i="6" s="1"/>
  <c r="AR54" i="6"/>
  <c r="AO54" i="6"/>
  <c r="AL54" i="6"/>
  <c r="AI54" i="6"/>
  <c r="AC54" i="6"/>
  <c r="Z54" i="6"/>
  <c r="W54" i="6"/>
  <c r="T54" i="6"/>
  <c r="M54" i="6"/>
  <c r="J54" i="6"/>
  <c r="G54" i="6"/>
  <c r="D54" i="6"/>
  <c r="AR53" i="6"/>
  <c r="AO53" i="6"/>
  <c r="AL53" i="6"/>
  <c r="AI53" i="6"/>
  <c r="AS53" i="6" s="1"/>
  <c r="AC53" i="6"/>
  <c r="Z53" i="6"/>
  <c r="W53" i="6"/>
  <c r="T53" i="6"/>
  <c r="AD53" i="6" s="1"/>
  <c r="M53" i="6"/>
  <c r="J53" i="6"/>
  <c r="G53" i="6"/>
  <c r="D53" i="6"/>
  <c r="AR52" i="6"/>
  <c r="AO52" i="6"/>
  <c r="AL52" i="6"/>
  <c r="AI52" i="6"/>
  <c r="AS52" i="6" s="1"/>
  <c r="AC52" i="6"/>
  <c r="Z52" i="6"/>
  <c r="W52" i="6"/>
  <c r="T52" i="6"/>
  <c r="AD52" i="6" s="1"/>
  <c r="M52" i="6"/>
  <c r="J52" i="6"/>
  <c r="G52" i="6"/>
  <c r="D52" i="6"/>
  <c r="AR51" i="6"/>
  <c r="AO51" i="6"/>
  <c r="AL51" i="6"/>
  <c r="AI51" i="6"/>
  <c r="AC51" i="6"/>
  <c r="Z51" i="6"/>
  <c r="W51" i="6"/>
  <c r="T51" i="6"/>
  <c r="M51" i="6"/>
  <c r="J51" i="6"/>
  <c r="G51" i="6"/>
  <c r="D51" i="6"/>
  <c r="N51" i="6" s="1"/>
  <c r="AR50" i="6"/>
  <c r="AO50" i="6"/>
  <c r="AL50" i="6"/>
  <c r="AI50" i="6"/>
  <c r="AC50" i="6"/>
  <c r="Z50" i="6"/>
  <c r="W50" i="6"/>
  <c r="T50" i="6"/>
  <c r="M50" i="6"/>
  <c r="J50" i="6"/>
  <c r="G50" i="6"/>
  <c r="D50" i="6"/>
  <c r="N50" i="6" s="1"/>
  <c r="AR49" i="6"/>
  <c r="AO49" i="6"/>
  <c r="AL49" i="6"/>
  <c r="AI49" i="6"/>
  <c r="AS49" i="6" s="1"/>
  <c r="AC49" i="6"/>
  <c r="Z49" i="6"/>
  <c r="W49" i="6"/>
  <c r="T49" i="6"/>
  <c r="M49" i="6"/>
  <c r="J49" i="6"/>
  <c r="G49" i="6"/>
  <c r="D49" i="6"/>
  <c r="AR48" i="6"/>
  <c r="AO48" i="6"/>
  <c r="AL48" i="6"/>
  <c r="AI48" i="6"/>
  <c r="AC48" i="6"/>
  <c r="Z48" i="6"/>
  <c r="W48" i="6"/>
  <c r="T48" i="6"/>
  <c r="AD48" i="6" s="1"/>
  <c r="M48" i="6"/>
  <c r="J48" i="6"/>
  <c r="G48" i="6"/>
  <c r="D48" i="6"/>
  <c r="AR47" i="6"/>
  <c r="AO47" i="6"/>
  <c r="AL47" i="6"/>
  <c r="AI47" i="6"/>
  <c r="AC47" i="6"/>
  <c r="Z47" i="6"/>
  <c r="W47" i="6"/>
  <c r="T47" i="6"/>
  <c r="AD47" i="6" s="1"/>
  <c r="M47" i="6"/>
  <c r="J47" i="6"/>
  <c r="G47" i="6"/>
  <c r="D47" i="6"/>
  <c r="N47" i="6" s="1"/>
  <c r="AR46" i="6"/>
  <c r="AO46" i="6"/>
  <c r="AL46" i="6"/>
  <c r="AI46" i="6"/>
  <c r="AC46" i="6"/>
  <c r="Z46" i="6"/>
  <c r="W46" i="6"/>
  <c r="T46" i="6"/>
  <c r="M46" i="6"/>
  <c r="J46" i="6"/>
  <c r="G46" i="6"/>
  <c r="D46" i="6"/>
  <c r="AR45" i="6"/>
  <c r="AO45" i="6"/>
  <c r="AL45" i="6"/>
  <c r="AI45" i="6"/>
  <c r="AS45" i="6" s="1"/>
  <c r="AC45" i="6"/>
  <c r="Z45" i="6"/>
  <c r="W45" i="6"/>
  <c r="T45" i="6"/>
  <c r="M45" i="6"/>
  <c r="J45" i="6"/>
  <c r="G45" i="6"/>
  <c r="D45" i="6"/>
  <c r="AR44" i="6"/>
  <c r="AO44" i="6"/>
  <c r="AO59" i="6" s="1"/>
  <c r="AL44" i="6"/>
  <c r="AL59" i="6" s="1"/>
  <c r="AI44" i="6"/>
  <c r="AC44" i="6"/>
  <c r="Z44" i="6"/>
  <c r="W44" i="6"/>
  <c r="T44" i="6"/>
  <c r="M44" i="6"/>
  <c r="J44" i="6"/>
  <c r="G44" i="6"/>
  <c r="D44" i="6"/>
  <c r="AR39" i="6"/>
  <c r="AO39" i="6"/>
  <c r="AL39" i="6"/>
  <c r="AI39" i="6"/>
  <c r="AC39" i="6"/>
  <c r="Z39" i="6"/>
  <c r="W39" i="6"/>
  <c r="T39" i="6"/>
  <c r="M39" i="6"/>
  <c r="J39" i="6"/>
  <c r="G39" i="6"/>
  <c r="D39" i="6"/>
  <c r="AR38" i="6"/>
  <c r="AO38" i="6"/>
  <c r="AL38" i="6"/>
  <c r="AI38" i="6"/>
  <c r="AS38" i="6" s="1"/>
  <c r="AC38" i="6"/>
  <c r="Z38" i="6"/>
  <c r="W38" i="6"/>
  <c r="T38" i="6"/>
  <c r="AD38" i="6" s="1"/>
  <c r="M38" i="6"/>
  <c r="J38" i="6"/>
  <c r="G38" i="6"/>
  <c r="D38" i="6"/>
  <c r="N38" i="6" s="1"/>
  <c r="AR37" i="6"/>
  <c r="AO37" i="6"/>
  <c r="AL37" i="6"/>
  <c r="AI37" i="6"/>
  <c r="AS37" i="6" s="1"/>
  <c r="AC37" i="6"/>
  <c r="Z37" i="6"/>
  <c r="W37" i="6"/>
  <c r="T37" i="6"/>
  <c r="AD37" i="6" s="1"/>
  <c r="M37" i="6"/>
  <c r="J37" i="6"/>
  <c r="G37" i="6"/>
  <c r="D37" i="6"/>
  <c r="AR36" i="6"/>
  <c r="AO36" i="6"/>
  <c r="AL36" i="6"/>
  <c r="AI36" i="6"/>
  <c r="AC36" i="6"/>
  <c r="Z36" i="6"/>
  <c r="W36" i="6"/>
  <c r="T36" i="6"/>
  <c r="AD36" i="6" s="1"/>
  <c r="M36" i="6"/>
  <c r="J36" i="6"/>
  <c r="G36" i="6"/>
  <c r="D36" i="6"/>
  <c r="N36" i="6" s="1"/>
  <c r="AR35" i="6"/>
  <c r="AO35" i="6"/>
  <c r="AL35" i="6"/>
  <c r="AI35" i="6"/>
  <c r="AS35" i="6" s="1"/>
  <c r="AC35" i="6"/>
  <c r="Z35" i="6"/>
  <c r="W35" i="6"/>
  <c r="T35" i="6"/>
  <c r="M35" i="6"/>
  <c r="J35" i="6"/>
  <c r="G35" i="6"/>
  <c r="D35" i="6"/>
  <c r="AR34" i="6"/>
  <c r="AO34" i="6"/>
  <c r="AL34" i="6"/>
  <c r="AI34" i="6"/>
  <c r="AC34" i="6"/>
  <c r="Z34" i="6"/>
  <c r="W34" i="6"/>
  <c r="T34" i="6"/>
  <c r="M34" i="6"/>
  <c r="J34" i="6"/>
  <c r="G34" i="6"/>
  <c r="D34" i="6"/>
  <c r="N34" i="6" s="1"/>
  <c r="AR33" i="6"/>
  <c r="AO33" i="6"/>
  <c r="AL33" i="6"/>
  <c r="AI33" i="6"/>
  <c r="AC33" i="6"/>
  <c r="Z33" i="6"/>
  <c r="W33" i="6"/>
  <c r="T33" i="6"/>
  <c r="AD33" i="6" s="1"/>
  <c r="M33" i="6"/>
  <c r="J33" i="6"/>
  <c r="G33" i="6"/>
  <c r="D33" i="6"/>
  <c r="AR32" i="6"/>
  <c r="AO32" i="6"/>
  <c r="AL32" i="6"/>
  <c r="AI32" i="6"/>
  <c r="AC32" i="6"/>
  <c r="Z32" i="6"/>
  <c r="W32" i="6"/>
  <c r="T32" i="6"/>
  <c r="AD32" i="6" s="1"/>
  <c r="M32" i="6"/>
  <c r="J32" i="6"/>
  <c r="G32" i="6"/>
  <c r="D32" i="6"/>
  <c r="N32" i="6" s="1"/>
  <c r="AR31" i="6"/>
  <c r="AO31" i="6"/>
  <c r="AL31" i="6"/>
  <c r="AI31" i="6"/>
  <c r="AC31" i="6"/>
  <c r="Z31" i="6"/>
  <c r="W31" i="6"/>
  <c r="T31" i="6"/>
  <c r="AD31" i="6" s="1"/>
  <c r="M31" i="6"/>
  <c r="J31" i="6"/>
  <c r="G31" i="6"/>
  <c r="D31" i="6"/>
  <c r="N31" i="6" s="1"/>
  <c r="AR30" i="6"/>
  <c r="AO30" i="6"/>
  <c r="AL30" i="6"/>
  <c r="AI30" i="6"/>
  <c r="AC30" i="6"/>
  <c r="Z30" i="6"/>
  <c r="W30" i="6"/>
  <c r="T30" i="6"/>
  <c r="AD30" i="6" s="1"/>
  <c r="M30" i="6"/>
  <c r="J30" i="6"/>
  <c r="G30" i="6"/>
  <c r="D30" i="6"/>
  <c r="AR29" i="6"/>
  <c r="AO29" i="6"/>
  <c r="AL29" i="6"/>
  <c r="AI29" i="6"/>
  <c r="AC29" i="6"/>
  <c r="Z29" i="6"/>
  <c r="W29" i="6"/>
  <c r="T29" i="6"/>
  <c r="M29" i="6"/>
  <c r="J29" i="6"/>
  <c r="G29" i="6"/>
  <c r="D29" i="6"/>
  <c r="AR28" i="6"/>
  <c r="AO28" i="6"/>
  <c r="AL28" i="6"/>
  <c r="AI28" i="6"/>
  <c r="AS28" i="6" s="1"/>
  <c r="AC28" i="6"/>
  <c r="Z28" i="6"/>
  <c r="W28" i="6"/>
  <c r="T28" i="6"/>
  <c r="M28" i="6"/>
  <c r="J28" i="6"/>
  <c r="G28" i="6"/>
  <c r="D28" i="6"/>
  <c r="N28" i="6" s="1"/>
  <c r="AR27" i="6"/>
  <c r="AO27" i="6"/>
  <c r="AL27" i="6"/>
  <c r="AI27" i="6"/>
  <c r="AC27" i="6"/>
  <c r="Z27" i="6"/>
  <c r="W27" i="6"/>
  <c r="T27" i="6"/>
  <c r="AD27" i="6" s="1"/>
  <c r="M27" i="6"/>
  <c r="J27" i="6"/>
  <c r="G27" i="6"/>
  <c r="D27" i="6"/>
  <c r="AR26" i="6"/>
  <c r="AO26" i="6"/>
  <c r="AL26" i="6"/>
  <c r="AI26" i="6"/>
  <c r="AS26" i="6" s="1"/>
  <c r="AC26" i="6"/>
  <c r="Z26" i="6"/>
  <c r="W26" i="6"/>
  <c r="T26" i="6"/>
  <c r="M26" i="6"/>
  <c r="J26" i="6"/>
  <c r="G26" i="6"/>
  <c r="D26" i="6"/>
  <c r="AR25" i="6"/>
  <c r="AO25" i="6"/>
  <c r="AL25" i="6"/>
  <c r="AI25" i="6"/>
  <c r="AC25" i="6"/>
  <c r="AC40" i="6" s="1"/>
  <c r="Z25" i="6"/>
  <c r="Z40" i="6" s="1"/>
  <c r="W25" i="6"/>
  <c r="T25" i="6"/>
  <c r="M25" i="6"/>
  <c r="J25" i="6"/>
  <c r="G25" i="6"/>
  <c r="D25" i="6"/>
  <c r="N25" i="6" s="1"/>
  <c r="AR20" i="6"/>
  <c r="AO20" i="6"/>
  <c r="AL20" i="6"/>
  <c r="AI20" i="6"/>
  <c r="AS20" i="6" s="1"/>
  <c r="AC20" i="6"/>
  <c r="Z20" i="6"/>
  <c r="W20" i="6"/>
  <c r="T20" i="6"/>
  <c r="M20" i="6"/>
  <c r="J20" i="6"/>
  <c r="G20" i="6"/>
  <c r="D20" i="6"/>
  <c r="AR19" i="6"/>
  <c r="AO19" i="6"/>
  <c r="AL19" i="6"/>
  <c r="AI19" i="6"/>
  <c r="AS19" i="6" s="1"/>
  <c r="AC19" i="6"/>
  <c r="Z19" i="6"/>
  <c r="W19" i="6"/>
  <c r="T19" i="6"/>
  <c r="AD19" i="6" s="1"/>
  <c r="M19" i="6"/>
  <c r="J19" i="6"/>
  <c r="G19" i="6"/>
  <c r="D19" i="6"/>
  <c r="N19" i="6" s="1"/>
  <c r="AR18" i="6"/>
  <c r="AO18" i="6"/>
  <c r="AL18" i="6"/>
  <c r="AI18" i="6"/>
  <c r="AC18" i="6"/>
  <c r="Z18" i="6"/>
  <c r="W18" i="6"/>
  <c r="T18" i="6"/>
  <c r="AD18" i="6" s="1"/>
  <c r="M18" i="6"/>
  <c r="J18" i="6"/>
  <c r="G18" i="6"/>
  <c r="D18" i="6"/>
  <c r="N18" i="6" s="1"/>
  <c r="AR17" i="6"/>
  <c r="AO17" i="6"/>
  <c r="AL17" i="6"/>
  <c r="AI17" i="6"/>
  <c r="AC17" i="6"/>
  <c r="Z17" i="6"/>
  <c r="W17" i="6"/>
  <c r="T17" i="6"/>
  <c r="AD17" i="6" s="1"/>
  <c r="M17" i="6"/>
  <c r="J17" i="6"/>
  <c r="G17" i="6"/>
  <c r="D17" i="6"/>
  <c r="AR16" i="6"/>
  <c r="AO16" i="6"/>
  <c r="AL16" i="6"/>
  <c r="AI16" i="6"/>
  <c r="AS16" i="6" s="1"/>
  <c r="AC16" i="6"/>
  <c r="Z16" i="6"/>
  <c r="W16" i="6"/>
  <c r="T16" i="6"/>
  <c r="AD16" i="6" s="1"/>
  <c r="M16" i="6"/>
  <c r="J16" i="6"/>
  <c r="G16" i="6"/>
  <c r="D16" i="6"/>
  <c r="AR15" i="6"/>
  <c r="AO15" i="6"/>
  <c r="AL15" i="6"/>
  <c r="AI15" i="6"/>
  <c r="AS15" i="6" s="1"/>
  <c r="AC15" i="6"/>
  <c r="Z15" i="6"/>
  <c r="W15" i="6"/>
  <c r="T15" i="6"/>
  <c r="M15" i="6"/>
  <c r="J15" i="6"/>
  <c r="G15" i="6"/>
  <c r="D15" i="6"/>
  <c r="N15" i="6" s="1"/>
  <c r="AR14" i="6"/>
  <c r="AO14" i="6"/>
  <c r="AL14" i="6"/>
  <c r="AI14" i="6"/>
  <c r="AC14" i="6"/>
  <c r="Z14" i="6"/>
  <c r="W14" i="6"/>
  <c r="T14" i="6"/>
  <c r="M14" i="6"/>
  <c r="J14" i="6"/>
  <c r="G14" i="6"/>
  <c r="D14" i="6"/>
  <c r="AR13" i="6"/>
  <c r="AO13" i="6"/>
  <c r="AL13" i="6"/>
  <c r="AI13" i="6"/>
  <c r="AC13" i="6"/>
  <c r="Z13" i="6"/>
  <c r="W13" i="6"/>
  <c r="T13" i="6"/>
  <c r="AD13" i="6" s="1"/>
  <c r="M13" i="6"/>
  <c r="J13" i="6"/>
  <c r="G13" i="6"/>
  <c r="D13" i="6"/>
  <c r="AR12" i="6"/>
  <c r="AO12" i="6"/>
  <c r="AL12" i="6"/>
  <c r="AI12" i="6"/>
  <c r="AS12" i="6" s="1"/>
  <c r="AC12" i="6"/>
  <c r="Z12" i="6"/>
  <c r="W12" i="6"/>
  <c r="T12" i="6"/>
  <c r="M12" i="6"/>
  <c r="J12" i="6"/>
  <c r="G12" i="6"/>
  <c r="D12" i="6"/>
  <c r="AR11" i="6"/>
  <c r="AO11" i="6"/>
  <c r="AL11" i="6"/>
  <c r="AI11" i="6"/>
  <c r="AS11" i="6" s="1"/>
  <c r="AC11" i="6"/>
  <c r="Z11" i="6"/>
  <c r="W11" i="6"/>
  <c r="T11" i="6"/>
  <c r="M11" i="6"/>
  <c r="J11" i="6"/>
  <c r="G11" i="6"/>
  <c r="D11" i="6"/>
  <c r="N11" i="6" s="1"/>
  <c r="AR10" i="6"/>
  <c r="AO10" i="6"/>
  <c r="AL10" i="6"/>
  <c r="AI10" i="6"/>
  <c r="AS10" i="6" s="1"/>
  <c r="AC10" i="6"/>
  <c r="Z10" i="6"/>
  <c r="W10" i="6"/>
  <c r="T10" i="6"/>
  <c r="M10" i="6"/>
  <c r="J10" i="6"/>
  <c r="G10" i="6"/>
  <c r="D10" i="6"/>
  <c r="N10" i="6" s="1"/>
  <c r="AR9" i="6"/>
  <c r="AO9" i="6"/>
  <c r="AL9" i="6"/>
  <c r="AI9" i="6"/>
  <c r="AS9" i="6" s="1"/>
  <c r="AC9" i="6"/>
  <c r="Z9" i="6"/>
  <c r="W9" i="6"/>
  <c r="T9" i="6"/>
  <c r="AD9" i="6" s="1"/>
  <c r="M9" i="6"/>
  <c r="J9" i="6"/>
  <c r="G9" i="6"/>
  <c r="D9" i="6"/>
  <c r="N9" i="6" s="1"/>
  <c r="AR8" i="6"/>
  <c r="AO8" i="6"/>
  <c r="AL8" i="6"/>
  <c r="AI8" i="6"/>
  <c r="AS8" i="6" s="1"/>
  <c r="AC8" i="6"/>
  <c r="Z8" i="6"/>
  <c r="W8" i="6"/>
  <c r="T8" i="6"/>
  <c r="M8" i="6"/>
  <c r="J8" i="6"/>
  <c r="G8" i="6"/>
  <c r="D8" i="6"/>
  <c r="N8" i="6" s="1"/>
  <c r="AR7" i="6"/>
  <c r="AO7" i="6"/>
  <c r="AL7" i="6"/>
  <c r="AI7" i="6"/>
  <c r="AC7" i="6"/>
  <c r="Z7" i="6"/>
  <c r="W7" i="6"/>
  <c r="T7" i="6"/>
  <c r="AD7" i="6" s="1"/>
  <c r="M7" i="6"/>
  <c r="J7" i="6"/>
  <c r="G7" i="6"/>
  <c r="D7" i="6"/>
  <c r="AR6" i="6"/>
  <c r="AO6" i="6"/>
  <c r="AO21" i="6" s="1"/>
  <c r="AL6" i="6"/>
  <c r="AI6" i="6"/>
  <c r="AC6" i="6"/>
  <c r="Z6" i="6"/>
  <c r="W6" i="6"/>
  <c r="W21" i="6" s="1"/>
  <c r="T6" i="6"/>
  <c r="M6" i="6"/>
  <c r="J6" i="6"/>
  <c r="G6" i="6"/>
  <c r="D6" i="6"/>
  <c r="AB191" i="5"/>
  <c r="Y191" i="5"/>
  <c r="V191" i="5"/>
  <c r="S191" i="5"/>
  <c r="M191" i="5"/>
  <c r="J191" i="5"/>
  <c r="G191" i="5"/>
  <c r="D191" i="5"/>
  <c r="N191" i="5" s="1"/>
  <c r="AB190" i="5"/>
  <c r="Y190" i="5"/>
  <c r="V190" i="5"/>
  <c r="S190" i="5"/>
  <c r="M190" i="5"/>
  <c r="J190" i="5"/>
  <c r="G190" i="5"/>
  <c r="D190" i="5"/>
  <c r="N190" i="5" s="1"/>
  <c r="AB189" i="5"/>
  <c r="Y189" i="5"/>
  <c r="V189" i="5"/>
  <c r="S189" i="5"/>
  <c r="AC189" i="5" s="1"/>
  <c r="M189" i="5"/>
  <c r="J189" i="5"/>
  <c r="G189" i="5"/>
  <c r="D189" i="5"/>
  <c r="N189" i="5" s="1"/>
  <c r="AB188" i="5"/>
  <c r="Y188" i="5"/>
  <c r="V188" i="5"/>
  <c r="S188" i="5"/>
  <c r="AC188" i="5" s="1"/>
  <c r="M188" i="5"/>
  <c r="J188" i="5"/>
  <c r="G188" i="5"/>
  <c r="D188" i="5"/>
  <c r="N188" i="5" s="1"/>
  <c r="AB187" i="5"/>
  <c r="Y187" i="5"/>
  <c r="V187" i="5"/>
  <c r="S187" i="5"/>
  <c r="M187" i="5"/>
  <c r="J187" i="5"/>
  <c r="G187" i="5"/>
  <c r="D187" i="5"/>
  <c r="N187" i="5" s="1"/>
  <c r="AB186" i="5"/>
  <c r="Y186" i="5"/>
  <c r="V186" i="5"/>
  <c r="S186" i="5"/>
  <c r="M186" i="5"/>
  <c r="J186" i="5"/>
  <c r="G186" i="5"/>
  <c r="D186" i="5"/>
  <c r="N186" i="5" s="1"/>
  <c r="AB185" i="5"/>
  <c r="Y185" i="5"/>
  <c r="V185" i="5"/>
  <c r="S185" i="5"/>
  <c r="AC185" i="5" s="1"/>
  <c r="M185" i="5"/>
  <c r="J185" i="5"/>
  <c r="G185" i="5"/>
  <c r="D185" i="5"/>
  <c r="N185" i="5" s="1"/>
  <c r="AB184" i="5"/>
  <c r="Y184" i="5"/>
  <c r="V184" i="5"/>
  <c r="S184" i="5"/>
  <c r="M184" i="5"/>
  <c r="J184" i="5"/>
  <c r="G184" i="5"/>
  <c r="D184" i="5"/>
  <c r="N184" i="5" s="1"/>
  <c r="AB183" i="5"/>
  <c r="Y183" i="5"/>
  <c r="V183" i="5"/>
  <c r="S183" i="5"/>
  <c r="AC183" i="5" s="1"/>
  <c r="M183" i="5"/>
  <c r="J183" i="5"/>
  <c r="G183" i="5"/>
  <c r="D183" i="5"/>
  <c r="N183" i="5" s="1"/>
  <c r="AB182" i="5"/>
  <c r="Y182" i="5"/>
  <c r="V182" i="5"/>
  <c r="S182" i="5"/>
  <c r="M182" i="5"/>
  <c r="J182" i="5"/>
  <c r="G182" i="5"/>
  <c r="D182" i="5"/>
  <c r="AB181" i="5"/>
  <c r="Y181" i="5"/>
  <c r="V181" i="5"/>
  <c r="S181" i="5"/>
  <c r="AC181" i="5" s="1"/>
  <c r="M181" i="5"/>
  <c r="J181" i="5"/>
  <c r="G181" i="5"/>
  <c r="D181" i="5"/>
  <c r="N181" i="5" s="1"/>
  <c r="AB180" i="5"/>
  <c r="Y180" i="5"/>
  <c r="V180" i="5"/>
  <c r="S180" i="5"/>
  <c r="AC180" i="5" s="1"/>
  <c r="M180" i="5"/>
  <c r="J180" i="5"/>
  <c r="G180" i="5"/>
  <c r="D180" i="5"/>
  <c r="AB179" i="5"/>
  <c r="Y179" i="5"/>
  <c r="V179" i="5"/>
  <c r="S179" i="5"/>
  <c r="AC179" i="5" s="1"/>
  <c r="M179" i="5"/>
  <c r="J179" i="5"/>
  <c r="G179" i="5"/>
  <c r="D179" i="5"/>
  <c r="N179" i="5" s="1"/>
  <c r="AB178" i="5"/>
  <c r="Y178" i="5"/>
  <c r="V178" i="5"/>
  <c r="S178" i="5"/>
  <c r="AC178" i="5" s="1"/>
  <c r="M178" i="5"/>
  <c r="J178" i="5"/>
  <c r="G178" i="5"/>
  <c r="D178" i="5"/>
  <c r="AB177" i="5"/>
  <c r="Y177" i="5"/>
  <c r="V177" i="5"/>
  <c r="S177" i="5"/>
  <c r="M177" i="5"/>
  <c r="J177" i="5"/>
  <c r="G177" i="5"/>
  <c r="D177" i="5"/>
  <c r="AB172" i="5"/>
  <c r="Y172" i="5"/>
  <c r="V172" i="5"/>
  <c r="S172" i="5"/>
  <c r="M172" i="5"/>
  <c r="J172" i="5"/>
  <c r="G172" i="5"/>
  <c r="D172" i="5"/>
  <c r="N172" i="5" s="1"/>
  <c r="AB171" i="5"/>
  <c r="Y171" i="5"/>
  <c r="V171" i="5"/>
  <c r="S171" i="5"/>
  <c r="M171" i="5"/>
  <c r="J171" i="5"/>
  <c r="G171" i="5"/>
  <c r="D171" i="5"/>
  <c r="AB170" i="5"/>
  <c r="Y170" i="5"/>
  <c r="V170" i="5"/>
  <c r="S170" i="5"/>
  <c r="M170" i="5"/>
  <c r="J170" i="5"/>
  <c r="G170" i="5"/>
  <c r="D170" i="5"/>
  <c r="N170" i="5" s="1"/>
  <c r="AB169" i="5"/>
  <c r="Y169" i="5"/>
  <c r="V169" i="5"/>
  <c r="S169" i="5"/>
  <c r="M169" i="5"/>
  <c r="J169" i="5"/>
  <c r="G169" i="5"/>
  <c r="D169" i="5"/>
  <c r="N169" i="5" s="1"/>
  <c r="AB168" i="5"/>
  <c r="Y168" i="5"/>
  <c r="V168" i="5"/>
  <c r="S168" i="5"/>
  <c r="M168" i="5"/>
  <c r="J168" i="5"/>
  <c r="G168" i="5"/>
  <c r="D168" i="5"/>
  <c r="N168" i="5" s="1"/>
  <c r="AB167" i="5"/>
  <c r="Y167" i="5"/>
  <c r="V167" i="5"/>
  <c r="S167" i="5"/>
  <c r="M167" i="5"/>
  <c r="J167" i="5"/>
  <c r="G167" i="5"/>
  <c r="D167" i="5"/>
  <c r="AB166" i="5"/>
  <c r="Y166" i="5"/>
  <c r="V166" i="5"/>
  <c r="S166" i="5"/>
  <c r="M166" i="5"/>
  <c r="J166" i="5"/>
  <c r="G166" i="5"/>
  <c r="D166" i="5"/>
  <c r="N166" i="5" s="1"/>
  <c r="AB165" i="5"/>
  <c r="Y165" i="5"/>
  <c r="V165" i="5"/>
  <c r="S165" i="5"/>
  <c r="M165" i="5"/>
  <c r="J165" i="5"/>
  <c r="G165" i="5"/>
  <c r="D165" i="5"/>
  <c r="N165" i="5" s="1"/>
  <c r="AB164" i="5"/>
  <c r="Y164" i="5"/>
  <c r="V164" i="5"/>
  <c r="S164" i="5"/>
  <c r="M164" i="5"/>
  <c r="J164" i="5"/>
  <c r="G164" i="5"/>
  <c r="D164" i="5"/>
  <c r="N164" i="5" s="1"/>
  <c r="AB163" i="5"/>
  <c r="Y163" i="5"/>
  <c r="V163" i="5"/>
  <c r="S163" i="5"/>
  <c r="M163" i="5"/>
  <c r="J163" i="5"/>
  <c r="G163" i="5"/>
  <c r="D163" i="5"/>
  <c r="AB162" i="5"/>
  <c r="Y162" i="5"/>
  <c r="V162" i="5"/>
  <c r="S162" i="5"/>
  <c r="M162" i="5"/>
  <c r="J162" i="5"/>
  <c r="G162" i="5"/>
  <c r="D162" i="5"/>
  <c r="N162" i="5" s="1"/>
  <c r="AB161" i="5"/>
  <c r="Y161" i="5"/>
  <c r="V161" i="5"/>
  <c r="S161" i="5"/>
  <c r="M161" i="5"/>
  <c r="J161" i="5"/>
  <c r="G161" i="5"/>
  <c r="D161" i="5"/>
  <c r="N161" i="5" s="1"/>
  <c r="AB160" i="5"/>
  <c r="Y160" i="5"/>
  <c r="V160" i="5"/>
  <c r="S160" i="5"/>
  <c r="M160" i="5"/>
  <c r="J160" i="5"/>
  <c r="G160" i="5"/>
  <c r="D160" i="5"/>
  <c r="N160" i="5" s="1"/>
  <c r="AB159" i="5"/>
  <c r="Y159" i="5"/>
  <c r="V159" i="5"/>
  <c r="S159" i="5"/>
  <c r="M159" i="5"/>
  <c r="J159" i="5"/>
  <c r="G159" i="5"/>
  <c r="D159" i="5"/>
  <c r="AB158" i="5"/>
  <c r="AB173" i="5" s="1"/>
  <c r="Y158" i="5"/>
  <c r="V158" i="5"/>
  <c r="S158" i="5"/>
  <c r="S173" i="5" s="1"/>
  <c r="M158" i="5"/>
  <c r="J158" i="5"/>
  <c r="J173" i="5" s="1"/>
  <c r="G158" i="5"/>
  <c r="D158" i="5"/>
  <c r="N158" i="5" s="1"/>
  <c r="AB153" i="5"/>
  <c r="Y153" i="5"/>
  <c r="V153" i="5"/>
  <c r="S153" i="5"/>
  <c r="M153" i="5"/>
  <c r="J153" i="5"/>
  <c r="G153" i="5"/>
  <c r="D153" i="5"/>
  <c r="AB152" i="5"/>
  <c r="Y152" i="5"/>
  <c r="V152" i="5"/>
  <c r="S152" i="5"/>
  <c r="M152" i="5"/>
  <c r="J152" i="5"/>
  <c r="G152" i="5"/>
  <c r="D152" i="5"/>
  <c r="AB151" i="5"/>
  <c r="Y151" i="5"/>
  <c r="V151" i="5"/>
  <c r="S151" i="5"/>
  <c r="AC151" i="5" s="1"/>
  <c r="M151" i="5"/>
  <c r="J151" i="5"/>
  <c r="G151" i="5"/>
  <c r="D151" i="5"/>
  <c r="AB150" i="5"/>
  <c r="Y150" i="5"/>
  <c r="V150" i="5"/>
  <c r="S150" i="5"/>
  <c r="M150" i="5"/>
  <c r="J150" i="5"/>
  <c r="G150" i="5"/>
  <c r="D150" i="5"/>
  <c r="N150" i="5" s="1"/>
  <c r="AB149" i="5"/>
  <c r="Y149" i="5"/>
  <c r="V149" i="5"/>
  <c r="S149" i="5"/>
  <c r="AC149" i="5" s="1"/>
  <c r="M149" i="5"/>
  <c r="J149" i="5"/>
  <c r="G149" i="5"/>
  <c r="D149" i="5"/>
  <c r="N149" i="5" s="1"/>
  <c r="AB148" i="5"/>
  <c r="Y148" i="5"/>
  <c r="V148" i="5"/>
  <c r="S148" i="5"/>
  <c r="M148" i="5"/>
  <c r="J148" i="5"/>
  <c r="G148" i="5"/>
  <c r="D148" i="5"/>
  <c r="N148" i="5" s="1"/>
  <c r="AB147" i="5"/>
  <c r="Y147" i="5"/>
  <c r="V147" i="5"/>
  <c r="S147" i="5"/>
  <c r="M147" i="5"/>
  <c r="J147" i="5"/>
  <c r="G147" i="5"/>
  <c r="D147" i="5"/>
  <c r="N147" i="5" s="1"/>
  <c r="AB146" i="5"/>
  <c r="Y146" i="5"/>
  <c r="V146" i="5"/>
  <c r="S146" i="5"/>
  <c r="M146" i="5"/>
  <c r="J146" i="5"/>
  <c r="G146" i="5"/>
  <c r="D146" i="5"/>
  <c r="AB145" i="5"/>
  <c r="Y145" i="5"/>
  <c r="V145" i="5"/>
  <c r="S145" i="5"/>
  <c r="M145" i="5"/>
  <c r="J145" i="5"/>
  <c r="G145" i="5"/>
  <c r="D145" i="5"/>
  <c r="AB144" i="5"/>
  <c r="Y144" i="5"/>
  <c r="V144" i="5"/>
  <c r="S144" i="5"/>
  <c r="AC144" i="5" s="1"/>
  <c r="M144" i="5"/>
  <c r="J144" i="5"/>
  <c r="G144" i="5"/>
  <c r="D144" i="5"/>
  <c r="AB143" i="5"/>
  <c r="Y143" i="5"/>
  <c r="V143" i="5"/>
  <c r="S143" i="5"/>
  <c r="AC143" i="5" s="1"/>
  <c r="M143" i="5"/>
  <c r="J143" i="5"/>
  <c r="G143" i="5"/>
  <c r="D143" i="5"/>
  <c r="AB142" i="5"/>
  <c r="Y142" i="5"/>
  <c r="V142" i="5"/>
  <c r="S142" i="5"/>
  <c r="AC142" i="5" s="1"/>
  <c r="M142" i="5"/>
  <c r="J142" i="5"/>
  <c r="G142" i="5"/>
  <c r="D142" i="5"/>
  <c r="N142" i="5" s="1"/>
  <c r="AB141" i="5"/>
  <c r="Y141" i="5"/>
  <c r="V141" i="5"/>
  <c r="S141" i="5"/>
  <c r="AC141" i="5" s="1"/>
  <c r="M141" i="5"/>
  <c r="J141" i="5"/>
  <c r="G141" i="5"/>
  <c r="D141" i="5"/>
  <c r="N141" i="5" s="1"/>
  <c r="AB140" i="5"/>
  <c r="Y140" i="5"/>
  <c r="V140" i="5"/>
  <c r="S140" i="5"/>
  <c r="M140" i="5"/>
  <c r="J140" i="5"/>
  <c r="G140" i="5"/>
  <c r="D140" i="5"/>
  <c r="AB139" i="5"/>
  <c r="AB154" i="5" s="1"/>
  <c r="Y139" i="5"/>
  <c r="V139" i="5"/>
  <c r="S139" i="5"/>
  <c r="AC139" i="5" s="1"/>
  <c r="M139" i="5"/>
  <c r="J139" i="5"/>
  <c r="G139" i="5"/>
  <c r="AB134" i="5"/>
  <c r="Y134" i="5"/>
  <c r="V134" i="5"/>
  <c r="S134" i="5"/>
  <c r="AC134" i="5" s="1"/>
  <c r="M134" i="5"/>
  <c r="J134" i="5"/>
  <c r="G134" i="5"/>
  <c r="D134" i="5"/>
  <c r="AB133" i="5"/>
  <c r="Y133" i="5"/>
  <c r="V133" i="5"/>
  <c r="S133" i="5"/>
  <c r="AC133" i="5" s="1"/>
  <c r="M133" i="5"/>
  <c r="J133" i="5"/>
  <c r="G133" i="5"/>
  <c r="D133" i="5"/>
  <c r="N133" i="5" s="1"/>
  <c r="AB132" i="5"/>
  <c r="Y132" i="5"/>
  <c r="V132" i="5"/>
  <c r="S132" i="5"/>
  <c r="AC132" i="5" s="1"/>
  <c r="M132" i="5"/>
  <c r="J132" i="5"/>
  <c r="G132" i="5"/>
  <c r="D132" i="5"/>
  <c r="AB131" i="5"/>
  <c r="Y131" i="5"/>
  <c r="V131" i="5"/>
  <c r="S131" i="5"/>
  <c r="AC131" i="5" s="1"/>
  <c r="M131" i="5"/>
  <c r="J131" i="5"/>
  <c r="G131" i="5"/>
  <c r="D131" i="5"/>
  <c r="N131" i="5" s="1"/>
  <c r="AB130" i="5"/>
  <c r="Y130" i="5"/>
  <c r="V130" i="5"/>
  <c r="S130" i="5"/>
  <c r="AC130" i="5" s="1"/>
  <c r="M130" i="5"/>
  <c r="J130" i="5"/>
  <c r="G130" i="5"/>
  <c r="D130" i="5"/>
  <c r="AB129" i="5"/>
  <c r="Y129" i="5"/>
  <c r="V129" i="5"/>
  <c r="S129" i="5"/>
  <c r="AC129" i="5" s="1"/>
  <c r="M129" i="5"/>
  <c r="J129" i="5"/>
  <c r="G129" i="5"/>
  <c r="D129" i="5"/>
  <c r="N129" i="5" s="1"/>
  <c r="AB128" i="5"/>
  <c r="Y128" i="5"/>
  <c r="V128" i="5"/>
  <c r="S128" i="5"/>
  <c r="AC128" i="5" s="1"/>
  <c r="M128" i="5"/>
  <c r="J128" i="5"/>
  <c r="G128" i="5"/>
  <c r="D128" i="5"/>
  <c r="AB127" i="5"/>
  <c r="Y127" i="5"/>
  <c r="V127" i="5"/>
  <c r="S127" i="5"/>
  <c r="AC127" i="5" s="1"/>
  <c r="M127" i="5"/>
  <c r="J127" i="5"/>
  <c r="G127" i="5"/>
  <c r="D127" i="5"/>
  <c r="N127" i="5" s="1"/>
  <c r="AB126" i="5"/>
  <c r="Y126" i="5"/>
  <c r="V126" i="5"/>
  <c r="S126" i="5"/>
  <c r="AC126" i="5" s="1"/>
  <c r="M126" i="5"/>
  <c r="J126" i="5"/>
  <c r="G126" i="5"/>
  <c r="D126" i="5"/>
  <c r="AB125" i="5"/>
  <c r="Y125" i="5"/>
  <c r="V125" i="5"/>
  <c r="S125" i="5"/>
  <c r="AC125" i="5" s="1"/>
  <c r="M125" i="5"/>
  <c r="J125" i="5"/>
  <c r="G125" i="5"/>
  <c r="D125" i="5"/>
  <c r="AB124" i="5"/>
  <c r="Y124" i="5"/>
  <c r="V124" i="5"/>
  <c r="S124" i="5"/>
  <c r="AC124" i="5" s="1"/>
  <c r="M124" i="5"/>
  <c r="J124" i="5"/>
  <c r="G124" i="5"/>
  <c r="D124" i="5"/>
  <c r="AB123" i="5"/>
  <c r="Y123" i="5"/>
  <c r="V123" i="5"/>
  <c r="S123" i="5"/>
  <c r="AC123" i="5" s="1"/>
  <c r="M123" i="5"/>
  <c r="J123" i="5"/>
  <c r="G123" i="5"/>
  <c r="D123" i="5"/>
  <c r="AB122" i="5"/>
  <c r="Y122" i="5"/>
  <c r="V122" i="5"/>
  <c r="S122" i="5"/>
  <c r="AC122" i="5" s="1"/>
  <c r="M122" i="5"/>
  <c r="J122" i="5"/>
  <c r="G122" i="5"/>
  <c r="D122" i="5"/>
  <c r="AB121" i="5"/>
  <c r="Y121" i="5"/>
  <c r="V121" i="5"/>
  <c r="S121" i="5"/>
  <c r="AC121" i="5" s="1"/>
  <c r="M121" i="5"/>
  <c r="J121" i="5"/>
  <c r="G121" i="5"/>
  <c r="D121" i="5"/>
  <c r="N121" i="5" s="1"/>
  <c r="AB120" i="5"/>
  <c r="AB135" i="5" s="1"/>
  <c r="Y120" i="5"/>
  <c r="V120" i="5"/>
  <c r="S120" i="5"/>
  <c r="AC120" i="5" s="1"/>
  <c r="M120" i="5"/>
  <c r="J120" i="5"/>
  <c r="G120" i="5"/>
  <c r="D120" i="5"/>
  <c r="AB115" i="5"/>
  <c r="Y115" i="5"/>
  <c r="V115" i="5"/>
  <c r="S115" i="5"/>
  <c r="M115" i="5"/>
  <c r="J115" i="5"/>
  <c r="G115" i="5"/>
  <c r="D115" i="5"/>
  <c r="AB114" i="5"/>
  <c r="Y114" i="5"/>
  <c r="V114" i="5"/>
  <c r="S114" i="5"/>
  <c r="M114" i="5"/>
  <c r="J114" i="5"/>
  <c r="G114" i="5"/>
  <c r="D114" i="5"/>
  <c r="N114" i="5" s="1"/>
  <c r="AB113" i="5"/>
  <c r="Y113" i="5"/>
  <c r="V113" i="5"/>
  <c r="S113" i="5"/>
  <c r="M113" i="5"/>
  <c r="J113" i="5"/>
  <c r="G113" i="5"/>
  <c r="D113" i="5"/>
  <c r="AB112" i="5"/>
  <c r="Y112" i="5"/>
  <c r="V112" i="5"/>
  <c r="S112" i="5"/>
  <c r="M112" i="5"/>
  <c r="J112" i="5"/>
  <c r="G112" i="5"/>
  <c r="D112" i="5"/>
  <c r="N112" i="5" s="1"/>
  <c r="AB111" i="5"/>
  <c r="Y111" i="5"/>
  <c r="V111" i="5"/>
  <c r="S111" i="5"/>
  <c r="AC111" i="5" s="1"/>
  <c r="M111" i="5"/>
  <c r="J111" i="5"/>
  <c r="G111" i="5"/>
  <c r="D111" i="5"/>
  <c r="AB110" i="5"/>
  <c r="Y110" i="5"/>
  <c r="V110" i="5"/>
  <c r="S110" i="5"/>
  <c r="M110" i="5"/>
  <c r="J110" i="5"/>
  <c r="G110" i="5"/>
  <c r="D110" i="5"/>
  <c r="AB109" i="5"/>
  <c r="Y109" i="5"/>
  <c r="V109" i="5"/>
  <c r="S109" i="5"/>
  <c r="AC109" i="5" s="1"/>
  <c r="M109" i="5"/>
  <c r="J109" i="5"/>
  <c r="G109" i="5"/>
  <c r="D109" i="5"/>
  <c r="AB108" i="5"/>
  <c r="Y108" i="5"/>
  <c r="V108" i="5"/>
  <c r="S108" i="5"/>
  <c r="AC108" i="5" s="1"/>
  <c r="M108" i="5"/>
  <c r="J108" i="5"/>
  <c r="G108" i="5"/>
  <c r="D108" i="5"/>
  <c r="N108" i="5" s="1"/>
  <c r="AB107" i="5"/>
  <c r="Y107" i="5"/>
  <c r="V107" i="5"/>
  <c r="S107" i="5"/>
  <c r="AC107" i="5" s="1"/>
  <c r="M107" i="5"/>
  <c r="J107" i="5"/>
  <c r="G107" i="5"/>
  <c r="D107" i="5"/>
  <c r="N107" i="5" s="1"/>
  <c r="AB106" i="5"/>
  <c r="Y106" i="5"/>
  <c r="V106" i="5"/>
  <c r="S106" i="5"/>
  <c r="M106" i="5"/>
  <c r="J106" i="5"/>
  <c r="G106" i="5"/>
  <c r="D106" i="5"/>
  <c r="N106" i="5" s="1"/>
  <c r="AB105" i="5"/>
  <c r="Y105" i="5"/>
  <c r="V105" i="5"/>
  <c r="S105" i="5"/>
  <c r="AC105" i="5" s="1"/>
  <c r="M105" i="5"/>
  <c r="J105" i="5"/>
  <c r="G105" i="5"/>
  <c r="D105" i="5"/>
  <c r="N105" i="5" s="1"/>
  <c r="AB104" i="5"/>
  <c r="Y104" i="5"/>
  <c r="V104" i="5"/>
  <c r="S104" i="5"/>
  <c r="M104" i="5"/>
  <c r="J104" i="5"/>
  <c r="G104" i="5"/>
  <c r="D104" i="5"/>
  <c r="N104" i="5" s="1"/>
  <c r="AB103" i="5"/>
  <c r="Y103" i="5"/>
  <c r="V103" i="5"/>
  <c r="S103" i="5"/>
  <c r="AC103" i="5" s="1"/>
  <c r="M103" i="5"/>
  <c r="J103" i="5"/>
  <c r="G103" i="5"/>
  <c r="D103" i="5"/>
  <c r="AB102" i="5"/>
  <c r="Y102" i="5"/>
  <c r="V102" i="5"/>
  <c r="S102" i="5"/>
  <c r="M102" i="5"/>
  <c r="J102" i="5"/>
  <c r="G102" i="5"/>
  <c r="D102" i="5"/>
  <c r="AB101" i="5"/>
  <c r="Y101" i="5"/>
  <c r="Y116" i="5" s="1"/>
  <c r="V101" i="5"/>
  <c r="S101" i="5"/>
  <c r="AC101" i="5" s="1"/>
  <c r="M101" i="5"/>
  <c r="J101" i="5"/>
  <c r="G101" i="5"/>
  <c r="G116" i="5" s="1"/>
  <c r="D101" i="5"/>
  <c r="D116" i="5" s="1"/>
  <c r="AQ96" i="5"/>
  <c r="AN96" i="5"/>
  <c r="AK96" i="5"/>
  <c r="AH96" i="5"/>
  <c r="AB96" i="5"/>
  <c r="Y96" i="5"/>
  <c r="V96" i="5"/>
  <c r="S96" i="5"/>
  <c r="M96" i="5"/>
  <c r="J96" i="5"/>
  <c r="G96" i="5"/>
  <c r="D96" i="5"/>
  <c r="AQ95" i="5"/>
  <c r="AN95" i="5"/>
  <c r="AK95" i="5"/>
  <c r="AH95" i="5"/>
  <c r="AB95" i="5"/>
  <c r="Y95" i="5"/>
  <c r="V95" i="5"/>
  <c r="S95" i="5"/>
  <c r="M95" i="5"/>
  <c r="J95" i="5"/>
  <c r="G95" i="5"/>
  <c r="D95" i="5"/>
  <c r="AQ94" i="5"/>
  <c r="AN94" i="5"/>
  <c r="AK94" i="5"/>
  <c r="AH94" i="5"/>
  <c r="AB94" i="5"/>
  <c r="Y94" i="5"/>
  <c r="V94" i="5"/>
  <c r="S94" i="5"/>
  <c r="AC94" i="5" s="1"/>
  <c r="M94" i="5"/>
  <c r="J94" i="5"/>
  <c r="G94" i="5"/>
  <c r="D94" i="5"/>
  <c r="AQ93" i="5"/>
  <c r="AN93" i="5"/>
  <c r="AK93" i="5"/>
  <c r="AH93" i="5"/>
  <c r="AB93" i="5"/>
  <c r="Y93" i="5"/>
  <c r="V93" i="5"/>
  <c r="S93" i="5"/>
  <c r="M93" i="5"/>
  <c r="J93" i="5"/>
  <c r="G93" i="5"/>
  <c r="D93" i="5"/>
  <c r="AQ92" i="5"/>
  <c r="AN92" i="5"/>
  <c r="AK92" i="5"/>
  <c r="AH92" i="5"/>
  <c r="AB92" i="5"/>
  <c r="Y92" i="5"/>
  <c r="V92" i="5"/>
  <c r="S92" i="5"/>
  <c r="M92" i="5"/>
  <c r="J92" i="5"/>
  <c r="G92" i="5"/>
  <c r="D92" i="5"/>
  <c r="N92" i="5" s="1"/>
  <c r="AQ91" i="5"/>
  <c r="AN91" i="5"/>
  <c r="AK91" i="5"/>
  <c r="AH91" i="5"/>
  <c r="AB91" i="5"/>
  <c r="Y91" i="5"/>
  <c r="V91" i="5"/>
  <c r="S91" i="5"/>
  <c r="M91" i="5"/>
  <c r="J91" i="5"/>
  <c r="G91" i="5"/>
  <c r="D91" i="5"/>
  <c r="AQ90" i="5"/>
  <c r="AN90" i="5"/>
  <c r="AK90" i="5"/>
  <c r="AH90" i="5"/>
  <c r="AR90" i="5" s="1"/>
  <c r="AB90" i="5"/>
  <c r="Y90" i="5"/>
  <c r="V90" i="5"/>
  <c r="S90" i="5"/>
  <c r="M90" i="5"/>
  <c r="J90" i="5"/>
  <c r="G90" i="5"/>
  <c r="D90" i="5"/>
  <c r="AQ89" i="5"/>
  <c r="AN89" i="5"/>
  <c r="AK89" i="5"/>
  <c r="AH89" i="5"/>
  <c r="AR89" i="5" s="1"/>
  <c r="AB89" i="5"/>
  <c r="Y89" i="5"/>
  <c r="V89" i="5"/>
  <c r="S89" i="5"/>
  <c r="M89" i="5"/>
  <c r="J89" i="5"/>
  <c r="G89" i="5"/>
  <c r="D89" i="5"/>
  <c r="N89" i="5" s="1"/>
  <c r="AQ88" i="5"/>
  <c r="AN88" i="5"/>
  <c r="AK88" i="5"/>
  <c r="AH88" i="5"/>
  <c r="AB88" i="5"/>
  <c r="Y88" i="5"/>
  <c r="V88" i="5"/>
  <c r="S88" i="5"/>
  <c r="M88" i="5"/>
  <c r="J88" i="5"/>
  <c r="G88" i="5"/>
  <c r="D88" i="5"/>
  <c r="AQ87" i="5"/>
  <c r="AN87" i="5"/>
  <c r="AK87" i="5"/>
  <c r="AH87" i="5"/>
  <c r="AR87" i="5" s="1"/>
  <c r="AB87" i="5"/>
  <c r="Y87" i="5"/>
  <c r="V87" i="5"/>
  <c r="S87" i="5"/>
  <c r="AC87" i="5" s="1"/>
  <c r="M87" i="5"/>
  <c r="J87" i="5"/>
  <c r="G87" i="5"/>
  <c r="D87" i="5"/>
  <c r="AQ86" i="5"/>
  <c r="AN86" i="5"/>
  <c r="AK86" i="5"/>
  <c r="AH86" i="5"/>
  <c r="AR86" i="5" s="1"/>
  <c r="AB86" i="5"/>
  <c r="Y86" i="5"/>
  <c r="V86" i="5"/>
  <c r="S86" i="5"/>
  <c r="AC86" i="5" s="1"/>
  <c r="M86" i="5"/>
  <c r="J86" i="5"/>
  <c r="G86" i="5"/>
  <c r="D86" i="5"/>
  <c r="AQ85" i="5"/>
  <c r="AN85" i="5"/>
  <c r="AK85" i="5"/>
  <c r="AH85" i="5"/>
  <c r="AR85" i="5" s="1"/>
  <c r="AB85" i="5"/>
  <c r="Y85" i="5"/>
  <c r="V85" i="5"/>
  <c r="S85" i="5"/>
  <c r="AC85" i="5" s="1"/>
  <c r="M85" i="5"/>
  <c r="J85" i="5"/>
  <c r="G85" i="5"/>
  <c r="D85" i="5"/>
  <c r="N85" i="5" s="1"/>
  <c r="AQ84" i="5"/>
  <c r="AN84" i="5"/>
  <c r="AK84" i="5"/>
  <c r="AH84" i="5"/>
  <c r="AB84" i="5"/>
  <c r="Y84" i="5"/>
  <c r="V84" i="5"/>
  <c r="S84" i="5"/>
  <c r="M84" i="5"/>
  <c r="J84" i="5"/>
  <c r="G84" i="5"/>
  <c r="D84" i="5"/>
  <c r="AQ83" i="5"/>
  <c r="AN83" i="5"/>
  <c r="AK83" i="5"/>
  <c r="AH83" i="5"/>
  <c r="AB83" i="5"/>
  <c r="Y83" i="5"/>
  <c r="V83" i="5"/>
  <c r="S83" i="5"/>
  <c r="M83" i="5"/>
  <c r="J83" i="5"/>
  <c r="G83" i="5"/>
  <c r="D83" i="5"/>
  <c r="AQ82" i="5"/>
  <c r="AQ97" i="5" s="1"/>
  <c r="AN82" i="5"/>
  <c r="AK82" i="5"/>
  <c r="AK97" i="5" s="1"/>
  <c r="AH82" i="5"/>
  <c r="AB82" i="5"/>
  <c r="Y82" i="5"/>
  <c r="V82" i="5"/>
  <c r="S82" i="5"/>
  <c r="M82" i="5"/>
  <c r="J82" i="5"/>
  <c r="G82" i="5"/>
  <c r="D82" i="5"/>
  <c r="AQ77" i="5"/>
  <c r="AN77" i="5"/>
  <c r="AK77" i="5"/>
  <c r="AH77" i="5"/>
  <c r="AB77" i="5"/>
  <c r="Y77" i="5"/>
  <c r="V77" i="5"/>
  <c r="S77" i="5"/>
  <c r="M77" i="5"/>
  <c r="J77" i="5"/>
  <c r="G77" i="5"/>
  <c r="D77" i="5"/>
  <c r="AQ76" i="5"/>
  <c r="AN76" i="5"/>
  <c r="AK76" i="5"/>
  <c r="AH76" i="5"/>
  <c r="AB76" i="5"/>
  <c r="Y76" i="5"/>
  <c r="V76" i="5"/>
  <c r="S76" i="5"/>
  <c r="M76" i="5"/>
  <c r="J76" i="5"/>
  <c r="G76" i="5"/>
  <c r="D76" i="5"/>
  <c r="N76" i="5" s="1"/>
  <c r="AQ75" i="5"/>
  <c r="AN75" i="5"/>
  <c r="AK75" i="5"/>
  <c r="AH75" i="5"/>
  <c r="AR75" i="5" s="1"/>
  <c r="AB75" i="5"/>
  <c r="Y75" i="5"/>
  <c r="V75" i="5"/>
  <c r="S75" i="5"/>
  <c r="M75" i="5"/>
  <c r="J75" i="5"/>
  <c r="G75" i="5"/>
  <c r="D75" i="5"/>
  <c r="AQ74" i="5"/>
  <c r="AN74" i="5"/>
  <c r="AK74" i="5"/>
  <c r="AH74" i="5"/>
  <c r="AB74" i="5"/>
  <c r="Y74" i="5"/>
  <c r="V74" i="5"/>
  <c r="S74" i="5"/>
  <c r="M74" i="5"/>
  <c r="J74" i="5"/>
  <c r="G74" i="5"/>
  <c r="D74" i="5"/>
  <c r="N74" i="5" s="1"/>
  <c r="AQ73" i="5"/>
  <c r="AN73" i="5"/>
  <c r="AK73" i="5"/>
  <c r="AH73" i="5"/>
  <c r="AB73" i="5"/>
  <c r="Y73" i="5"/>
  <c r="V73" i="5"/>
  <c r="S73" i="5"/>
  <c r="AC73" i="5" s="1"/>
  <c r="M73" i="5"/>
  <c r="J73" i="5"/>
  <c r="G73" i="5"/>
  <c r="D73" i="5"/>
  <c r="AQ72" i="5"/>
  <c r="AN72" i="5"/>
  <c r="AK72" i="5"/>
  <c r="AH72" i="5"/>
  <c r="AB72" i="5"/>
  <c r="Y72" i="5"/>
  <c r="V72" i="5"/>
  <c r="S72" i="5"/>
  <c r="M72" i="5"/>
  <c r="J72" i="5"/>
  <c r="G72" i="5"/>
  <c r="D72" i="5"/>
  <c r="AQ71" i="5"/>
  <c r="AN71" i="5"/>
  <c r="AK71" i="5"/>
  <c r="AH71" i="5"/>
  <c r="AR71" i="5" s="1"/>
  <c r="AB71" i="5"/>
  <c r="Y71" i="5"/>
  <c r="V71" i="5"/>
  <c r="S71" i="5"/>
  <c r="AC71" i="5" s="1"/>
  <c r="M71" i="5"/>
  <c r="J71" i="5"/>
  <c r="G71" i="5"/>
  <c r="D71" i="5"/>
  <c r="N71" i="5" s="1"/>
  <c r="AQ70" i="5"/>
  <c r="AN70" i="5"/>
  <c r="AK70" i="5"/>
  <c r="AH70" i="5"/>
  <c r="AB70" i="5"/>
  <c r="Y70" i="5"/>
  <c r="V70" i="5"/>
  <c r="S70" i="5"/>
  <c r="AC70" i="5" s="1"/>
  <c r="M70" i="5"/>
  <c r="J70" i="5"/>
  <c r="G70" i="5"/>
  <c r="D70" i="5"/>
  <c r="AQ69" i="5"/>
  <c r="AN69" i="5"/>
  <c r="AK69" i="5"/>
  <c r="AH69" i="5"/>
  <c r="AB69" i="5"/>
  <c r="Y69" i="5"/>
  <c r="V69" i="5"/>
  <c r="S69" i="5"/>
  <c r="M69" i="5"/>
  <c r="J69" i="5"/>
  <c r="G69" i="5"/>
  <c r="D69" i="5"/>
  <c r="AQ68" i="5"/>
  <c r="AN68" i="5"/>
  <c r="AK68" i="5"/>
  <c r="AH68" i="5"/>
  <c r="AB68" i="5"/>
  <c r="Y68" i="5"/>
  <c r="V68" i="5"/>
  <c r="S68" i="5"/>
  <c r="M68" i="5"/>
  <c r="J68" i="5"/>
  <c r="G68" i="5"/>
  <c r="D68" i="5"/>
  <c r="AQ67" i="5"/>
  <c r="AN67" i="5"/>
  <c r="AK67" i="5"/>
  <c r="AH67" i="5"/>
  <c r="AB67" i="5"/>
  <c r="Y67" i="5"/>
  <c r="V67" i="5"/>
  <c r="S67" i="5"/>
  <c r="M67" i="5"/>
  <c r="J67" i="5"/>
  <c r="G67" i="5"/>
  <c r="D67" i="5"/>
  <c r="AQ66" i="5"/>
  <c r="AN66" i="5"/>
  <c r="AK66" i="5"/>
  <c r="AH66" i="5"/>
  <c r="AR66" i="5" s="1"/>
  <c r="AB66" i="5"/>
  <c r="Y66" i="5"/>
  <c r="V66" i="5"/>
  <c r="S66" i="5"/>
  <c r="AC66" i="5" s="1"/>
  <c r="M66" i="5"/>
  <c r="J66" i="5"/>
  <c r="G66" i="5"/>
  <c r="D66" i="5"/>
  <c r="AQ65" i="5"/>
  <c r="AN65" i="5"/>
  <c r="AK65" i="5"/>
  <c r="AH65" i="5"/>
  <c r="AB65" i="5"/>
  <c r="Y65" i="5"/>
  <c r="V65" i="5"/>
  <c r="S65" i="5"/>
  <c r="AC65" i="5" s="1"/>
  <c r="M65" i="5"/>
  <c r="J65" i="5"/>
  <c r="G65" i="5"/>
  <c r="D65" i="5"/>
  <c r="AQ64" i="5"/>
  <c r="AN64" i="5"/>
  <c r="AK64" i="5"/>
  <c r="AH64" i="5"/>
  <c r="AB64" i="5"/>
  <c r="Y64" i="5"/>
  <c r="V64" i="5"/>
  <c r="S64" i="5"/>
  <c r="M64" i="5"/>
  <c r="J64" i="5"/>
  <c r="G64" i="5"/>
  <c r="D64" i="5"/>
  <c r="AQ63" i="5"/>
  <c r="AN63" i="5"/>
  <c r="AK63" i="5"/>
  <c r="AH63" i="5"/>
  <c r="AB63" i="5"/>
  <c r="Y63" i="5"/>
  <c r="V63" i="5"/>
  <c r="S63" i="5"/>
  <c r="S78" i="5" s="1"/>
  <c r="M63" i="5"/>
  <c r="J63" i="5"/>
  <c r="G63" i="5"/>
  <c r="D63" i="5"/>
  <c r="AQ58" i="5"/>
  <c r="AN58" i="5"/>
  <c r="AK58" i="5"/>
  <c r="AH58" i="5"/>
  <c r="AB58" i="5"/>
  <c r="Y58" i="5"/>
  <c r="V58" i="5"/>
  <c r="S58" i="5"/>
  <c r="M58" i="5"/>
  <c r="J58" i="5"/>
  <c r="G58" i="5"/>
  <c r="D58" i="5"/>
  <c r="N58" i="5" s="1"/>
  <c r="AQ57" i="5"/>
  <c r="AN57" i="5"/>
  <c r="AK57" i="5"/>
  <c r="AH57" i="5"/>
  <c r="AR57" i="5" s="1"/>
  <c r="AB57" i="5"/>
  <c r="Y57" i="5"/>
  <c r="V57" i="5"/>
  <c r="S57" i="5"/>
  <c r="M57" i="5"/>
  <c r="J57" i="5"/>
  <c r="G57" i="5"/>
  <c r="D57" i="5"/>
  <c r="N57" i="5" s="1"/>
  <c r="AQ56" i="5"/>
  <c r="AN56" i="5"/>
  <c r="AK56" i="5"/>
  <c r="AH56" i="5"/>
  <c r="AR56" i="5" s="1"/>
  <c r="AB56" i="5"/>
  <c r="Y56" i="5"/>
  <c r="V56" i="5"/>
  <c r="S56" i="5"/>
  <c r="M56" i="5"/>
  <c r="J56" i="5"/>
  <c r="G56" i="5"/>
  <c r="D56" i="5"/>
  <c r="AQ55" i="5"/>
  <c r="AN55" i="5"/>
  <c r="AK55" i="5"/>
  <c r="AH55" i="5"/>
  <c r="AR55" i="5" s="1"/>
  <c r="AB55" i="5"/>
  <c r="Y55" i="5"/>
  <c r="V55" i="5"/>
  <c r="S55" i="5"/>
  <c r="AC55" i="5" s="1"/>
  <c r="M55" i="5"/>
  <c r="J55" i="5"/>
  <c r="G55" i="5"/>
  <c r="D55" i="5"/>
  <c r="N55" i="5" s="1"/>
  <c r="AQ54" i="5"/>
  <c r="AN54" i="5"/>
  <c r="AK54" i="5"/>
  <c r="AH54" i="5"/>
  <c r="AB54" i="5"/>
  <c r="Y54" i="5"/>
  <c r="V54" i="5"/>
  <c r="S54" i="5"/>
  <c r="AC54" i="5" s="1"/>
  <c r="M54" i="5"/>
  <c r="J54" i="5"/>
  <c r="G54" i="5"/>
  <c r="D54" i="5"/>
  <c r="N54" i="5" s="1"/>
  <c r="AQ53" i="5"/>
  <c r="AN53" i="5"/>
  <c r="AK53" i="5"/>
  <c r="AH53" i="5"/>
  <c r="AR53" i="5" s="1"/>
  <c r="AB53" i="5"/>
  <c r="Y53" i="5"/>
  <c r="V53" i="5"/>
  <c r="S53" i="5"/>
  <c r="AC53" i="5" s="1"/>
  <c r="M53" i="5"/>
  <c r="J53" i="5"/>
  <c r="G53" i="5"/>
  <c r="D53" i="5"/>
  <c r="AQ52" i="5"/>
  <c r="AN52" i="5"/>
  <c r="AK52" i="5"/>
  <c r="AH52" i="5"/>
  <c r="AB52" i="5"/>
  <c r="Y52" i="5"/>
  <c r="V52" i="5"/>
  <c r="S52" i="5"/>
  <c r="M52" i="5"/>
  <c r="J52" i="5"/>
  <c r="G52" i="5"/>
  <c r="D52" i="5"/>
  <c r="AQ51" i="5"/>
  <c r="AN51" i="5"/>
  <c r="AK51" i="5"/>
  <c r="AH51" i="5"/>
  <c r="AB51" i="5"/>
  <c r="Y51" i="5"/>
  <c r="V51" i="5"/>
  <c r="S51" i="5"/>
  <c r="AC51" i="5" s="1"/>
  <c r="M51" i="5"/>
  <c r="J51" i="5"/>
  <c r="G51" i="5"/>
  <c r="D51" i="5"/>
  <c r="N51" i="5" s="1"/>
  <c r="AQ50" i="5"/>
  <c r="AN50" i="5"/>
  <c r="AK50" i="5"/>
  <c r="AH50" i="5"/>
  <c r="AB50" i="5"/>
  <c r="Y50" i="5"/>
  <c r="V50" i="5"/>
  <c r="S50" i="5"/>
  <c r="AC50" i="5" s="1"/>
  <c r="M50" i="5"/>
  <c r="J50" i="5"/>
  <c r="G50" i="5"/>
  <c r="D50" i="5"/>
  <c r="N50" i="5" s="1"/>
  <c r="AQ49" i="5"/>
  <c r="AN49" i="5"/>
  <c r="AK49" i="5"/>
  <c r="AH49" i="5"/>
  <c r="AR49" i="5" s="1"/>
  <c r="AB49" i="5"/>
  <c r="Y49" i="5"/>
  <c r="V49" i="5"/>
  <c r="S49" i="5"/>
  <c r="M49" i="5"/>
  <c r="J49" i="5"/>
  <c r="G49" i="5"/>
  <c r="D49" i="5"/>
  <c r="AQ48" i="5"/>
  <c r="AN48" i="5"/>
  <c r="AK48" i="5"/>
  <c r="AH48" i="5"/>
  <c r="AR48" i="5" s="1"/>
  <c r="AB48" i="5"/>
  <c r="Y48" i="5"/>
  <c r="V48" i="5"/>
  <c r="S48" i="5"/>
  <c r="M48" i="5"/>
  <c r="J48" i="5"/>
  <c r="G48" i="5"/>
  <c r="D48" i="5"/>
  <c r="N48" i="5" s="1"/>
  <c r="AQ47" i="5"/>
  <c r="AN47" i="5"/>
  <c r="AK47" i="5"/>
  <c r="AH47" i="5"/>
  <c r="AB47" i="5"/>
  <c r="Y47" i="5"/>
  <c r="V47" i="5"/>
  <c r="S47" i="5"/>
  <c r="AC47" i="5" s="1"/>
  <c r="M47" i="5"/>
  <c r="J47" i="5"/>
  <c r="G47" i="5"/>
  <c r="D47" i="5"/>
  <c r="AQ46" i="5"/>
  <c r="AN46" i="5"/>
  <c r="AK46" i="5"/>
  <c r="AH46" i="5"/>
  <c r="AB46" i="5"/>
  <c r="Y46" i="5"/>
  <c r="V46" i="5"/>
  <c r="S46" i="5"/>
  <c r="AC46" i="5" s="1"/>
  <c r="M46" i="5"/>
  <c r="J46" i="5"/>
  <c r="G46" i="5"/>
  <c r="D46" i="5"/>
  <c r="AQ45" i="5"/>
  <c r="AN45" i="5"/>
  <c r="AK45" i="5"/>
  <c r="AH45" i="5"/>
  <c r="AB45" i="5"/>
  <c r="Y45" i="5"/>
  <c r="V45" i="5"/>
  <c r="S45" i="5"/>
  <c r="M45" i="5"/>
  <c r="J45" i="5"/>
  <c r="G45" i="5"/>
  <c r="D45" i="5"/>
  <c r="AQ44" i="5"/>
  <c r="AN44" i="5"/>
  <c r="AK44" i="5"/>
  <c r="AH44" i="5"/>
  <c r="AB44" i="5"/>
  <c r="Y44" i="5"/>
  <c r="V44" i="5"/>
  <c r="S44" i="5"/>
  <c r="AC44" i="5" s="1"/>
  <c r="M44" i="5"/>
  <c r="J44" i="5"/>
  <c r="G44" i="5"/>
  <c r="D44" i="5"/>
  <c r="N44" i="5" s="1"/>
  <c r="AQ39" i="5"/>
  <c r="AN39" i="5"/>
  <c r="AK39" i="5"/>
  <c r="AH39" i="5"/>
  <c r="AB39" i="5"/>
  <c r="Y39" i="5"/>
  <c r="V39" i="5"/>
  <c r="S39" i="5"/>
  <c r="AC39" i="5" s="1"/>
  <c r="M39" i="5"/>
  <c r="J39" i="5"/>
  <c r="G39" i="5"/>
  <c r="D39" i="5"/>
  <c r="N39" i="5" s="1"/>
  <c r="AQ38" i="5"/>
  <c r="AN38" i="5"/>
  <c r="AK38" i="5"/>
  <c r="AH38" i="5"/>
  <c r="AB38" i="5"/>
  <c r="Y38" i="5"/>
  <c r="V38" i="5"/>
  <c r="S38" i="5"/>
  <c r="M38" i="5"/>
  <c r="J38" i="5"/>
  <c r="G38" i="5"/>
  <c r="D38" i="5"/>
  <c r="N38" i="5" s="1"/>
  <c r="AQ37" i="5"/>
  <c r="AN37" i="5"/>
  <c r="AK37" i="5"/>
  <c r="AH37" i="5"/>
  <c r="AB37" i="5"/>
  <c r="Y37" i="5"/>
  <c r="V37" i="5"/>
  <c r="S37" i="5"/>
  <c r="M37" i="5"/>
  <c r="J37" i="5"/>
  <c r="G37" i="5"/>
  <c r="D37" i="5"/>
  <c r="AQ36" i="5"/>
  <c r="AN36" i="5"/>
  <c r="AK36" i="5"/>
  <c r="AH36" i="5"/>
  <c r="AR36" i="5" s="1"/>
  <c r="AB36" i="5"/>
  <c r="Y36" i="5"/>
  <c r="V36" i="5"/>
  <c r="S36" i="5"/>
  <c r="AC36" i="5" s="1"/>
  <c r="M36" i="5"/>
  <c r="J36" i="5"/>
  <c r="G36" i="5"/>
  <c r="D36" i="5"/>
  <c r="AQ35" i="5"/>
  <c r="AN35" i="5"/>
  <c r="AK35" i="5"/>
  <c r="AH35" i="5"/>
  <c r="AB35" i="5"/>
  <c r="Y35" i="5"/>
  <c r="V35" i="5"/>
  <c r="S35" i="5"/>
  <c r="AC35" i="5" s="1"/>
  <c r="M35" i="5"/>
  <c r="J35" i="5"/>
  <c r="G35" i="5"/>
  <c r="D35" i="5"/>
  <c r="AQ34" i="5"/>
  <c r="AN34" i="5"/>
  <c r="AK34" i="5"/>
  <c r="AH34" i="5"/>
  <c r="AB34" i="5"/>
  <c r="Y34" i="5"/>
  <c r="V34" i="5"/>
  <c r="S34" i="5"/>
  <c r="M34" i="5"/>
  <c r="J34" i="5"/>
  <c r="G34" i="5"/>
  <c r="D34" i="5"/>
  <c r="N34" i="5" s="1"/>
  <c r="AQ33" i="5"/>
  <c r="AN33" i="5"/>
  <c r="AK33" i="5"/>
  <c r="AH33" i="5"/>
  <c r="AR33" i="5" s="1"/>
  <c r="AB33" i="5"/>
  <c r="Y33" i="5"/>
  <c r="V33" i="5"/>
  <c r="S33" i="5"/>
  <c r="M33" i="5"/>
  <c r="J33" i="5"/>
  <c r="G33" i="5"/>
  <c r="D33" i="5"/>
  <c r="AQ32" i="5"/>
  <c r="AN32" i="5"/>
  <c r="AK32" i="5"/>
  <c r="AH32" i="5"/>
  <c r="AR32" i="5" s="1"/>
  <c r="AB32" i="5"/>
  <c r="Y32" i="5"/>
  <c r="V32" i="5"/>
  <c r="S32" i="5"/>
  <c r="M32" i="5"/>
  <c r="J32" i="5"/>
  <c r="G32" i="5"/>
  <c r="D32" i="5"/>
  <c r="AQ31" i="5"/>
  <c r="AN31" i="5"/>
  <c r="AK31" i="5"/>
  <c r="AH31" i="5"/>
  <c r="AB31" i="5"/>
  <c r="Y31" i="5"/>
  <c r="V31" i="5"/>
  <c r="S31" i="5"/>
  <c r="AC31" i="5" s="1"/>
  <c r="M31" i="5"/>
  <c r="J31" i="5"/>
  <c r="G31" i="5"/>
  <c r="D31" i="5"/>
  <c r="AQ30" i="5"/>
  <c r="AN30" i="5"/>
  <c r="AK30" i="5"/>
  <c r="AH30" i="5"/>
  <c r="AB30" i="5"/>
  <c r="Y30" i="5"/>
  <c r="V30" i="5"/>
  <c r="S30" i="5"/>
  <c r="M30" i="5"/>
  <c r="J30" i="5"/>
  <c r="G30" i="5"/>
  <c r="D30" i="5"/>
  <c r="N30" i="5" s="1"/>
  <c r="AQ29" i="5"/>
  <c r="AN29" i="5"/>
  <c r="AK29" i="5"/>
  <c r="AH29" i="5"/>
  <c r="AB29" i="5"/>
  <c r="Y29" i="5"/>
  <c r="V29" i="5"/>
  <c r="S29" i="5"/>
  <c r="M29" i="5"/>
  <c r="J29" i="5"/>
  <c r="G29" i="5"/>
  <c r="D29" i="5"/>
  <c r="AQ28" i="5"/>
  <c r="AN28" i="5"/>
  <c r="AK28" i="5"/>
  <c r="AH28" i="5"/>
  <c r="AR28" i="5" s="1"/>
  <c r="AB28" i="5"/>
  <c r="Y28" i="5"/>
  <c r="V28" i="5"/>
  <c r="S28" i="5"/>
  <c r="AC28" i="5" s="1"/>
  <c r="M28" i="5"/>
  <c r="J28" i="5"/>
  <c r="G28" i="5"/>
  <c r="D28" i="5"/>
  <c r="AQ27" i="5"/>
  <c r="AN27" i="5"/>
  <c r="AK27" i="5"/>
  <c r="AH27" i="5"/>
  <c r="AB27" i="5"/>
  <c r="Y27" i="5"/>
  <c r="V27" i="5"/>
  <c r="S27" i="5"/>
  <c r="AC27" i="5" s="1"/>
  <c r="M27" i="5"/>
  <c r="J27" i="5"/>
  <c r="G27" i="5"/>
  <c r="D27" i="5"/>
  <c r="AQ26" i="5"/>
  <c r="AN26" i="5"/>
  <c r="AK26" i="5"/>
  <c r="AH26" i="5"/>
  <c r="AB26" i="5"/>
  <c r="Y26" i="5"/>
  <c r="V26" i="5"/>
  <c r="S26" i="5"/>
  <c r="M26" i="5"/>
  <c r="J26" i="5"/>
  <c r="G26" i="5"/>
  <c r="D26" i="5"/>
  <c r="AQ25" i="5"/>
  <c r="AN25" i="5"/>
  <c r="AK25" i="5"/>
  <c r="AK40" i="5" s="1"/>
  <c r="AH25" i="5"/>
  <c r="AH40" i="5" s="1"/>
  <c r="AB25" i="5"/>
  <c r="Y25" i="5"/>
  <c r="V25" i="5"/>
  <c r="V40" i="5" s="1"/>
  <c r="S25" i="5"/>
  <c r="M25" i="5"/>
  <c r="J25" i="5"/>
  <c r="G25" i="5"/>
  <c r="D25" i="5"/>
  <c r="AQ20" i="5"/>
  <c r="AN20" i="5"/>
  <c r="AK20" i="5"/>
  <c r="AH20" i="5"/>
  <c r="AB20" i="5"/>
  <c r="Y20" i="5"/>
  <c r="V20" i="5"/>
  <c r="S20" i="5"/>
  <c r="M20" i="5"/>
  <c r="J20" i="5"/>
  <c r="G20" i="5"/>
  <c r="D20" i="5"/>
  <c r="N20" i="5" s="1"/>
  <c r="AQ19" i="5"/>
  <c r="AN19" i="5"/>
  <c r="AK19" i="5"/>
  <c r="AH19" i="5"/>
  <c r="AB19" i="5"/>
  <c r="Y19" i="5"/>
  <c r="V19" i="5"/>
  <c r="S19" i="5"/>
  <c r="M19" i="5"/>
  <c r="J19" i="5"/>
  <c r="G19" i="5"/>
  <c r="D19" i="5"/>
  <c r="AQ18" i="5"/>
  <c r="AN18" i="5"/>
  <c r="AK18" i="5"/>
  <c r="AH18" i="5"/>
  <c r="AR18" i="5" s="1"/>
  <c r="AB18" i="5"/>
  <c r="Y18" i="5"/>
  <c r="V18" i="5"/>
  <c r="S18" i="5"/>
  <c r="M18" i="5"/>
  <c r="J18" i="5"/>
  <c r="G18" i="5"/>
  <c r="D18" i="5"/>
  <c r="AQ17" i="5"/>
  <c r="AN17" i="5"/>
  <c r="AK17" i="5"/>
  <c r="AH17" i="5"/>
  <c r="AR17" i="5" s="1"/>
  <c r="AB17" i="5"/>
  <c r="Y17" i="5"/>
  <c r="V17" i="5"/>
  <c r="S17" i="5"/>
  <c r="AC17" i="5" s="1"/>
  <c r="M17" i="5"/>
  <c r="J17" i="5"/>
  <c r="G17" i="5"/>
  <c r="D17" i="5"/>
  <c r="AQ16" i="5"/>
  <c r="AN16" i="5"/>
  <c r="AK16" i="5"/>
  <c r="AH16" i="5"/>
  <c r="AB16" i="5"/>
  <c r="Y16" i="5"/>
  <c r="V16" i="5"/>
  <c r="S16" i="5"/>
  <c r="AC16" i="5" s="1"/>
  <c r="M16" i="5"/>
  <c r="J16" i="5"/>
  <c r="G16" i="5"/>
  <c r="D16" i="5"/>
  <c r="N16" i="5" s="1"/>
  <c r="AQ15" i="5"/>
  <c r="AN15" i="5"/>
  <c r="AK15" i="5"/>
  <c r="AH15" i="5"/>
  <c r="AR15" i="5" s="1"/>
  <c r="AB15" i="5"/>
  <c r="Y15" i="5"/>
  <c r="V15" i="5"/>
  <c r="S15" i="5"/>
  <c r="M15" i="5"/>
  <c r="J15" i="5"/>
  <c r="D15" i="5"/>
  <c r="AQ14" i="5"/>
  <c r="AN14" i="5"/>
  <c r="AK14" i="5"/>
  <c r="AH14" i="5"/>
  <c r="AB14" i="5"/>
  <c r="Y14" i="5"/>
  <c r="V14" i="5"/>
  <c r="S14" i="5"/>
  <c r="AC14" i="5" s="1"/>
  <c r="M14" i="5"/>
  <c r="J14" i="5"/>
  <c r="G14" i="5"/>
  <c r="D14" i="5"/>
  <c r="N14" i="5" s="1"/>
  <c r="AQ13" i="5"/>
  <c r="AN13" i="5"/>
  <c r="AK13" i="5"/>
  <c r="AH13" i="5"/>
  <c r="AB13" i="5"/>
  <c r="Y13" i="5"/>
  <c r="V13" i="5"/>
  <c r="S13" i="5"/>
  <c r="AC13" i="5" s="1"/>
  <c r="M13" i="5"/>
  <c r="J13" i="5"/>
  <c r="G13" i="5"/>
  <c r="D13" i="5"/>
  <c r="N13" i="5" s="1"/>
  <c r="AQ12" i="5"/>
  <c r="AN12" i="5"/>
  <c r="AK12" i="5"/>
  <c r="AH12" i="5"/>
  <c r="AB12" i="5"/>
  <c r="Y12" i="5"/>
  <c r="V12" i="5"/>
  <c r="S12" i="5"/>
  <c r="AC12" i="5" s="1"/>
  <c r="M12" i="5"/>
  <c r="J12" i="5"/>
  <c r="G12" i="5"/>
  <c r="D12" i="5"/>
  <c r="N12" i="5" s="1"/>
  <c r="AQ11" i="5"/>
  <c r="AN11" i="5"/>
  <c r="AK11" i="5"/>
  <c r="AH11" i="5"/>
  <c r="AR11" i="5" s="1"/>
  <c r="AB11" i="5"/>
  <c r="Y11" i="5"/>
  <c r="V11" i="5"/>
  <c r="S11" i="5"/>
  <c r="M11" i="5"/>
  <c r="J11" i="5"/>
  <c r="G11" i="5"/>
  <c r="D11" i="5"/>
  <c r="AQ10" i="5"/>
  <c r="AN10" i="5"/>
  <c r="AK10" i="5"/>
  <c r="AH10" i="5"/>
  <c r="AB10" i="5"/>
  <c r="Y10" i="5"/>
  <c r="V10" i="5"/>
  <c r="S10" i="5"/>
  <c r="M10" i="5"/>
  <c r="J10" i="5"/>
  <c r="G10" i="5"/>
  <c r="D10" i="5"/>
  <c r="AQ9" i="5"/>
  <c r="AN9" i="5"/>
  <c r="AK9" i="5"/>
  <c r="AH9" i="5"/>
  <c r="AR9" i="5" s="1"/>
  <c r="AB9" i="5"/>
  <c r="Y9" i="5"/>
  <c r="V9" i="5"/>
  <c r="S9" i="5"/>
  <c r="AC9" i="5" s="1"/>
  <c r="M9" i="5"/>
  <c r="J9" i="5"/>
  <c r="G9" i="5"/>
  <c r="D9" i="5"/>
  <c r="AQ8" i="5"/>
  <c r="AN8" i="5"/>
  <c r="AK8" i="5"/>
  <c r="AH8" i="5"/>
  <c r="AB8" i="5"/>
  <c r="Y8" i="5"/>
  <c r="V8" i="5"/>
  <c r="S8" i="5"/>
  <c r="M8" i="5"/>
  <c r="J8" i="5"/>
  <c r="G8" i="5"/>
  <c r="D8" i="5"/>
  <c r="N8" i="5" s="1"/>
  <c r="AQ7" i="5"/>
  <c r="AN7" i="5"/>
  <c r="AK7" i="5"/>
  <c r="AH7" i="5"/>
  <c r="AB7" i="5"/>
  <c r="Y7" i="5"/>
  <c r="V7" i="5"/>
  <c r="S7" i="5"/>
  <c r="M7" i="5"/>
  <c r="J7" i="5"/>
  <c r="G7" i="5"/>
  <c r="D7" i="5"/>
  <c r="N7" i="5" s="1"/>
  <c r="AQ6" i="5"/>
  <c r="AN6" i="5"/>
  <c r="AK6" i="5"/>
  <c r="AH6" i="5"/>
  <c r="AB6" i="5"/>
  <c r="AB21" i="5" s="1"/>
  <c r="Y6" i="5"/>
  <c r="V6" i="5"/>
  <c r="V21" i="5" s="1"/>
  <c r="S6" i="5"/>
  <c r="AC6" i="5" s="1"/>
  <c r="M6" i="5"/>
  <c r="J6" i="5"/>
  <c r="G6" i="5"/>
  <c r="D6" i="5"/>
  <c r="AB191" i="4"/>
  <c r="Y191" i="4"/>
  <c r="V191" i="4"/>
  <c r="S191" i="4"/>
  <c r="M191" i="4"/>
  <c r="J191" i="4"/>
  <c r="G191" i="4"/>
  <c r="D191" i="4"/>
  <c r="AB190" i="4"/>
  <c r="Y190" i="4"/>
  <c r="V190" i="4"/>
  <c r="S190" i="4"/>
  <c r="M190" i="4"/>
  <c r="J190" i="4"/>
  <c r="G190" i="4"/>
  <c r="D190" i="4"/>
  <c r="AB189" i="4"/>
  <c r="Y189" i="4"/>
  <c r="V189" i="4"/>
  <c r="S189" i="4"/>
  <c r="AC189" i="4" s="1"/>
  <c r="M189" i="4"/>
  <c r="J189" i="4"/>
  <c r="G189" i="4"/>
  <c r="D189" i="4"/>
  <c r="AB188" i="4"/>
  <c r="Y188" i="4"/>
  <c r="V188" i="4"/>
  <c r="S188" i="4"/>
  <c r="AC188" i="4" s="1"/>
  <c r="M188" i="4"/>
  <c r="J188" i="4"/>
  <c r="G188" i="4"/>
  <c r="D188" i="4"/>
  <c r="AB187" i="4"/>
  <c r="Y187" i="4"/>
  <c r="V187" i="4"/>
  <c r="S187" i="4"/>
  <c r="AC187" i="4" s="1"/>
  <c r="M187" i="4"/>
  <c r="J187" i="4"/>
  <c r="G187" i="4"/>
  <c r="D187" i="4"/>
  <c r="AB186" i="4"/>
  <c r="Y186" i="4"/>
  <c r="V186" i="4"/>
  <c r="S186" i="4"/>
  <c r="AC186" i="4" s="1"/>
  <c r="M186" i="4"/>
  <c r="J186" i="4"/>
  <c r="G186" i="4"/>
  <c r="D186" i="4"/>
  <c r="AB185" i="4"/>
  <c r="Y185" i="4"/>
  <c r="V185" i="4"/>
  <c r="S185" i="4"/>
  <c r="AC185" i="4" s="1"/>
  <c r="M185" i="4"/>
  <c r="J185" i="4"/>
  <c r="G185" i="4"/>
  <c r="D185" i="4"/>
  <c r="N185" i="4" s="1"/>
  <c r="AB184" i="4"/>
  <c r="Y184" i="4"/>
  <c r="V184" i="4"/>
  <c r="S184" i="4"/>
  <c r="AC184" i="4" s="1"/>
  <c r="M184" i="4"/>
  <c r="J184" i="4"/>
  <c r="G184" i="4"/>
  <c r="D184" i="4"/>
  <c r="N184" i="4" s="1"/>
  <c r="AB183" i="4"/>
  <c r="Y183" i="4"/>
  <c r="V183" i="4"/>
  <c r="S183" i="4"/>
  <c r="AC183" i="4" s="1"/>
  <c r="M183" i="4"/>
  <c r="J183" i="4"/>
  <c r="G183" i="4"/>
  <c r="D183" i="4"/>
  <c r="AB182" i="4"/>
  <c r="Y182" i="4"/>
  <c r="V182" i="4"/>
  <c r="S182" i="4"/>
  <c r="M182" i="4"/>
  <c r="J182" i="4"/>
  <c r="G182" i="4"/>
  <c r="D182" i="4"/>
  <c r="N182" i="4" s="1"/>
  <c r="AB181" i="4"/>
  <c r="Y181" i="4"/>
  <c r="V181" i="4"/>
  <c r="S181" i="4"/>
  <c r="AC181" i="4" s="1"/>
  <c r="M181" i="4"/>
  <c r="J181" i="4"/>
  <c r="G181" i="4"/>
  <c r="D181" i="4"/>
  <c r="AB180" i="4"/>
  <c r="Y180" i="4"/>
  <c r="V180" i="4"/>
  <c r="S180" i="4"/>
  <c r="M180" i="4"/>
  <c r="J180" i="4"/>
  <c r="G180" i="4"/>
  <c r="D180" i="4"/>
  <c r="N180" i="4" s="1"/>
  <c r="AB179" i="4"/>
  <c r="Y179" i="4"/>
  <c r="V179" i="4"/>
  <c r="S179" i="4"/>
  <c r="M179" i="4"/>
  <c r="J179" i="4"/>
  <c r="G179" i="4"/>
  <c r="D179" i="4"/>
  <c r="AB178" i="4"/>
  <c r="Y178" i="4"/>
  <c r="V178" i="4"/>
  <c r="S178" i="4"/>
  <c r="M178" i="4"/>
  <c r="J178" i="4"/>
  <c r="G178" i="4"/>
  <c r="D178" i="4"/>
  <c r="AB177" i="4"/>
  <c r="Y177" i="4"/>
  <c r="V177" i="4"/>
  <c r="S177" i="4"/>
  <c r="M177" i="4"/>
  <c r="J177" i="4"/>
  <c r="G177" i="4"/>
  <c r="D177" i="4"/>
  <c r="N177" i="4" s="1"/>
  <c r="AB172" i="4"/>
  <c r="Y172" i="4"/>
  <c r="V172" i="4"/>
  <c r="S172" i="4"/>
  <c r="AC172" i="4" s="1"/>
  <c r="M172" i="4"/>
  <c r="J172" i="4"/>
  <c r="G172" i="4"/>
  <c r="D172" i="4"/>
  <c r="AB171" i="4"/>
  <c r="Y171" i="4"/>
  <c r="V171" i="4"/>
  <c r="S171" i="4"/>
  <c r="M171" i="4"/>
  <c r="J171" i="4"/>
  <c r="G171" i="4"/>
  <c r="D171" i="4"/>
  <c r="AB170" i="4"/>
  <c r="Y170" i="4"/>
  <c r="V170" i="4"/>
  <c r="S170" i="4"/>
  <c r="AC170" i="4" s="1"/>
  <c r="M170" i="4"/>
  <c r="J170" i="4"/>
  <c r="G170" i="4"/>
  <c r="D170" i="4"/>
  <c r="N170" i="4" s="1"/>
  <c r="AB169" i="4"/>
  <c r="Y169" i="4"/>
  <c r="V169" i="4"/>
  <c r="S169" i="4"/>
  <c r="M169" i="4"/>
  <c r="J169" i="4"/>
  <c r="G169" i="4"/>
  <c r="D169" i="4"/>
  <c r="N169" i="4" s="1"/>
  <c r="AB168" i="4"/>
  <c r="Y168" i="4"/>
  <c r="V168" i="4"/>
  <c r="S168" i="4"/>
  <c r="AC168" i="4" s="1"/>
  <c r="M168" i="4"/>
  <c r="J168" i="4"/>
  <c r="G168" i="4"/>
  <c r="D168" i="4"/>
  <c r="N168" i="4" s="1"/>
  <c r="AB167" i="4"/>
  <c r="Y167" i="4"/>
  <c r="V167" i="4"/>
  <c r="S167" i="4"/>
  <c r="M167" i="4"/>
  <c r="J167" i="4"/>
  <c r="G167" i="4"/>
  <c r="D167" i="4"/>
  <c r="N167" i="4" s="1"/>
  <c r="AB166" i="4"/>
  <c r="Y166" i="4"/>
  <c r="V166" i="4"/>
  <c r="S166" i="4"/>
  <c r="M166" i="4"/>
  <c r="J166" i="4"/>
  <c r="G166" i="4"/>
  <c r="D166" i="4"/>
  <c r="AB165" i="4"/>
  <c r="Y165" i="4"/>
  <c r="V165" i="4"/>
  <c r="S165" i="4"/>
  <c r="M165" i="4"/>
  <c r="J165" i="4"/>
  <c r="G165" i="4"/>
  <c r="D165" i="4"/>
  <c r="N165" i="4" s="1"/>
  <c r="AB164" i="4"/>
  <c r="Y164" i="4"/>
  <c r="V164" i="4"/>
  <c r="S164" i="4"/>
  <c r="AC164" i="4" s="1"/>
  <c r="M164" i="4"/>
  <c r="J164" i="4"/>
  <c r="G164" i="4"/>
  <c r="D164" i="4"/>
  <c r="AB163" i="4"/>
  <c r="Y163" i="4"/>
  <c r="V163" i="4"/>
  <c r="S163" i="4"/>
  <c r="M163" i="4"/>
  <c r="J163" i="4"/>
  <c r="G163" i="4"/>
  <c r="D163" i="4"/>
  <c r="N163" i="4" s="1"/>
  <c r="AB162" i="4"/>
  <c r="Y162" i="4"/>
  <c r="V162" i="4"/>
  <c r="S162" i="4"/>
  <c r="M162" i="4"/>
  <c r="J162" i="4"/>
  <c r="G162" i="4"/>
  <c r="D162" i="4"/>
  <c r="AB161" i="4"/>
  <c r="Y161" i="4"/>
  <c r="V161" i="4"/>
  <c r="S161" i="4"/>
  <c r="M161" i="4"/>
  <c r="J161" i="4"/>
  <c r="G161" i="4"/>
  <c r="D161" i="4"/>
  <c r="AB160" i="4"/>
  <c r="Y160" i="4"/>
  <c r="V160" i="4"/>
  <c r="S160" i="4"/>
  <c r="AC160" i="4" s="1"/>
  <c r="M160" i="4"/>
  <c r="J160" i="4"/>
  <c r="G160" i="4"/>
  <c r="D160" i="4"/>
  <c r="AB159" i="4"/>
  <c r="Y159" i="4"/>
  <c r="V159" i="4"/>
  <c r="S159" i="4"/>
  <c r="AC159" i="4" s="1"/>
  <c r="M159" i="4"/>
  <c r="J159" i="4"/>
  <c r="G159" i="4"/>
  <c r="D159" i="4"/>
  <c r="N159" i="4" s="1"/>
  <c r="AB158" i="4"/>
  <c r="AB173" i="4" s="1"/>
  <c r="Y158" i="4"/>
  <c r="Y173" i="4" s="1"/>
  <c r="V158" i="4"/>
  <c r="V173" i="4" s="1"/>
  <c r="S158" i="4"/>
  <c r="M158" i="4"/>
  <c r="M173" i="4" s="1"/>
  <c r="J158" i="4"/>
  <c r="J173" i="4" s="1"/>
  <c r="G158" i="4"/>
  <c r="G173" i="4" s="1"/>
  <c r="D158" i="4"/>
  <c r="N158" i="4" s="1"/>
  <c r="AB153" i="4"/>
  <c r="Y153" i="4"/>
  <c r="V153" i="4"/>
  <c r="S153" i="4"/>
  <c r="AC153" i="4" s="1"/>
  <c r="M153" i="4"/>
  <c r="J153" i="4"/>
  <c r="G153" i="4"/>
  <c r="D153" i="4"/>
  <c r="AB152" i="4"/>
  <c r="Y152" i="4"/>
  <c r="V152" i="4"/>
  <c r="S152" i="4"/>
  <c r="M152" i="4"/>
  <c r="J152" i="4"/>
  <c r="G152" i="4"/>
  <c r="D152" i="4"/>
  <c r="AB151" i="4"/>
  <c r="Y151" i="4"/>
  <c r="V151" i="4"/>
  <c r="S151" i="4"/>
  <c r="AC151" i="4" s="1"/>
  <c r="M151" i="4"/>
  <c r="J151" i="4"/>
  <c r="G151" i="4"/>
  <c r="D151" i="4"/>
  <c r="AB150" i="4"/>
  <c r="Y150" i="4"/>
  <c r="V150" i="4"/>
  <c r="S150" i="4"/>
  <c r="M150" i="4"/>
  <c r="J150" i="4"/>
  <c r="G150" i="4"/>
  <c r="D150" i="4"/>
  <c r="N150" i="4" s="1"/>
  <c r="AB149" i="4"/>
  <c r="Y149" i="4"/>
  <c r="V149" i="4"/>
  <c r="S149" i="4"/>
  <c r="AC149" i="4" s="1"/>
  <c r="M149" i="4"/>
  <c r="J149" i="4"/>
  <c r="G149" i="4"/>
  <c r="D149" i="4"/>
  <c r="AB148" i="4"/>
  <c r="Y148" i="4"/>
  <c r="V148" i="4"/>
  <c r="S148" i="4"/>
  <c r="M148" i="4"/>
  <c r="J148" i="4"/>
  <c r="G148" i="4"/>
  <c r="D148" i="4"/>
  <c r="AB147" i="4"/>
  <c r="Y147" i="4"/>
  <c r="V147" i="4"/>
  <c r="S147" i="4"/>
  <c r="AC147" i="4" s="1"/>
  <c r="M147" i="4"/>
  <c r="J147" i="4"/>
  <c r="G147" i="4"/>
  <c r="D147" i="4"/>
  <c r="AB146" i="4"/>
  <c r="Y146" i="4"/>
  <c r="V146" i="4"/>
  <c r="S146" i="4"/>
  <c r="AC146" i="4" s="1"/>
  <c r="M146" i="4"/>
  <c r="J146" i="4"/>
  <c r="G146" i="4"/>
  <c r="D146" i="4"/>
  <c r="AB145" i="4"/>
  <c r="Y145" i="4"/>
  <c r="V145" i="4"/>
  <c r="S145" i="4"/>
  <c r="AC145" i="4" s="1"/>
  <c r="M145" i="4"/>
  <c r="J145" i="4"/>
  <c r="G145" i="4"/>
  <c r="D145" i="4"/>
  <c r="AB144" i="4"/>
  <c r="Y144" i="4"/>
  <c r="V144" i="4"/>
  <c r="S144" i="4"/>
  <c r="M144" i="4"/>
  <c r="J144" i="4"/>
  <c r="G144" i="4"/>
  <c r="D144" i="4"/>
  <c r="AB143" i="4"/>
  <c r="Y143" i="4"/>
  <c r="V143" i="4"/>
  <c r="S143" i="4"/>
  <c r="AC143" i="4" s="1"/>
  <c r="M143" i="4"/>
  <c r="J143" i="4"/>
  <c r="G143" i="4"/>
  <c r="D143" i="4"/>
  <c r="N143" i="4" s="1"/>
  <c r="AB142" i="4"/>
  <c r="Y142" i="4"/>
  <c r="V142" i="4"/>
  <c r="S142" i="4"/>
  <c r="M142" i="4"/>
  <c r="J142" i="4"/>
  <c r="G142" i="4"/>
  <c r="D142" i="4"/>
  <c r="AB141" i="4"/>
  <c r="Y141" i="4"/>
  <c r="V141" i="4"/>
  <c r="S141" i="4"/>
  <c r="AC141" i="4" s="1"/>
  <c r="M141" i="4"/>
  <c r="J141" i="4"/>
  <c r="G141" i="4"/>
  <c r="D141" i="4"/>
  <c r="AB140" i="4"/>
  <c r="Y140" i="4"/>
  <c r="V140" i="4"/>
  <c r="S140" i="4"/>
  <c r="AC140" i="4" s="1"/>
  <c r="M140" i="4"/>
  <c r="J140" i="4"/>
  <c r="G140" i="4"/>
  <c r="D140" i="4"/>
  <c r="AB139" i="4"/>
  <c r="Y139" i="4"/>
  <c r="V139" i="4"/>
  <c r="S139" i="4"/>
  <c r="AC139" i="4" s="1"/>
  <c r="M139" i="4"/>
  <c r="J139" i="4"/>
  <c r="G139" i="4"/>
  <c r="D139" i="4"/>
  <c r="AB134" i="4"/>
  <c r="Y134" i="4"/>
  <c r="V134" i="4"/>
  <c r="S134" i="4"/>
  <c r="M134" i="4"/>
  <c r="J134" i="4"/>
  <c r="G134" i="4"/>
  <c r="D134" i="4"/>
  <c r="N134" i="4" s="1"/>
  <c r="AB133" i="4"/>
  <c r="Y133" i="4"/>
  <c r="V133" i="4"/>
  <c r="S133" i="4"/>
  <c r="M133" i="4"/>
  <c r="J133" i="4"/>
  <c r="G133" i="4"/>
  <c r="D133" i="4"/>
  <c r="AB132" i="4"/>
  <c r="Y132" i="4"/>
  <c r="V132" i="4"/>
  <c r="S132" i="4"/>
  <c r="M132" i="4"/>
  <c r="J132" i="4"/>
  <c r="G132" i="4"/>
  <c r="D132" i="4"/>
  <c r="AB131" i="4"/>
  <c r="Y131" i="4"/>
  <c r="V131" i="4"/>
  <c r="S131" i="4"/>
  <c r="M131" i="4"/>
  <c r="J131" i="4"/>
  <c r="G131" i="4"/>
  <c r="D131" i="4"/>
  <c r="AB130" i="4"/>
  <c r="Y130" i="4"/>
  <c r="V130" i="4"/>
  <c r="S130" i="4"/>
  <c r="AC130" i="4" s="1"/>
  <c r="M130" i="4"/>
  <c r="J130" i="4"/>
  <c r="G130" i="4"/>
  <c r="D130" i="4"/>
  <c r="AB129" i="4"/>
  <c r="Y129" i="4"/>
  <c r="V129" i="4"/>
  <c r="S129" i="4"/>
  <c r="M129" i="4"/>
  <c r="J129" i="4"/>
  <c r="G129" i="4"/>
  <c r="D129" i="4"/>
  <c r="N129" i="4" s="1"/>
  <c r="AB128" i="4"/>
  <c r="Y128" i="4"/>
  <c r="V128" i="4"/>
  <c r="S128" i="4"/>
  <c r="AC128" i="4" s="1"/>
  <c r="M128" i="4"/>
  <c r="J128" i="4"/>
  <c r="G128" i="4"/>
  <c r="D128" i="4"/>
  <c r="N128" i="4" s="1"/>
  <c r="AB127" i="4"/>
  <c r="Y127" i="4"/>
  <c r="V127" i="4"/>
  <c r="S127" i="4"/>
  <c r="M127" i="4"/>
  <c r="J127" i="4"/>
  <c r="G127" i="4"/>
  <c r="D127" i="4"/>
  <c r="AB126" i="4"/>
  <c r="Y126" i="4"/>
  <c r="V126" i="4"/>
  <c r="S126" i="4"/>
  <c r="AC126" i="4" s="1"/>
  <c r="M126" i="4"/>
  <c r="J126" i="4"/>
  <c r="G126" i="4"/>
  <c r="D126" i="4"/>
  <c r="N126" i="4" s="1"/>
  <c r="AB125" i="4"/>
  <c r="Y125" i="4"/>
  <c r="V125" i="4"/>
  <c r="S125" i="4"/>
  <c r="M125" i="4"/>
  <c r="J125" i="4"/>
  <c r="G125" i="4"/>
  <c r="D125" i="4"/>
  <c r="N125" i="4" s="1"/>
  <c r="AB124" i="4"/>
  <c r="Y124" i="4"/>
  <c r="V124" i="4"/>
  <c r="S124" i="4"/>
  <c r="AC124" i="4" s="1"/>
  <c r="M124" i="4"/>
  <c r="J124" i="4"/>
  <c r="G124" i="4"/>
  <c r="D124" i="4"/>
  <c r="AB123" i="4"/>
  <c r="Y123" i="4"/>
  <c r="V123" i="4"/>
  <c r="S123" i="4"/>
  <c r="M123" i="4"/>
  <c r="J123" i="4"/>
  <c r="G123" i="4"/>
  <c r="D123" i="4"/>
  <c r="N123" i="4" s="1"/>
  <c r="AB122" i="4"/>
  <c r="Y122" i="4"/>
  <c r="V122" i="4"/>
  <c r="S122" i="4"/>
  <c r="M122" i="4"/>
  <c r="J122" i="4"/>
  <c r="G122" i="4"/>
  <c r="D122" i="4"/>
  <c r="AB121" i="4"/>
  <c r="Y121" i="4"/>
  <c r="V121" i="4"/>
  <c r="S121" i="4"/>
  <c r="M121" i="4"/>
  <c r="J121" i="4"/>
  <c r="G121" i="4"/>
  <c r="D121" i="4"/>
  <c r="N121" i="4" s="1"/>
  <c r="AB120" i="4"/>
  <c r="AB135" i="4" s="1"/>
  <c r="Y120" i="4"/>
  <c r="Y135" i="4" s="1"/>
  <c r="V120" i="4"/>
  <c r="V135" i="4" s="1"/>
  <c r="S120" i="4"/>
  <c r="AC120" i="4" s="1"/>
  <c r="M120" i="4"/>
  <c r="J120" i="4"/>
  <c r="J135" i="4" s="1"/>
  <c r="G120" i="4"/>
  <c r="D120" i="4"/>
  <c r="AB115" i="4"/>
  <c r="Y115" i="4"/>
  <c r="V115" i="4"/>
  <c r="S115" i="4"/>
  <c r="AC115" i="4" s="1"/>
  <c r="M115" i="4"/>
  <c r="J115" i="4"/>
  <c r="G115" i="4"/>
  <c r="D115" i="4"/>
  <c r="N115" i="4" s="1"/>
  <c r="AB114" i="4"/>
  <c r="Y114" i="4"/>
  <c r="V114" i="4"/>
  <c r="S114" i="4"/>
  <c r="M114" i="4"/>
  <c r="J114" i="4"/>
  <c r="G114" i="4"/>
  <c r="D114" i="4"/>
  <c r="N114" i="4" s="1"/>
  <c r="AB113" i="4"/>
  <c r="Y113" i="4"/>
  <c r="V113" i="4"/>
  <c r="S113" i="4"/>
  <c r="AC113" i="4" s="1"/>
  <c r="M113" i="4"/>
  <c r="J113" i="4"/>
  <c r="G113" i="4"/>
  <c r="D113" i="4"/>
  <c r="N113" i="4" s="1"/>
  <c r="AB112" i="4"/>
  <c r="Y112" i="4"/>
  <c r="V112" i="4"/>
  <c r="S112" i="4"/>
  <c r="M112" i="4"/>
  <c r="J112" i="4"/>
  <c r="G112" i="4"/>
  <c r="D112" i="4"/>
  <c r="N112" i="4" s="1"/>
  <c r="AB111" i="4"/>
  <c r="Y111" i="4"/>
  <c r="V111" i="4"/>
  <c r="S111" i="4"/>
  <c r="AC111" i="4" s="1"/>
  <c r="M111" i="4"/>
  <c r="J111" i="4"/>
  <c r="G111" i="4"/>
  <c r="D111" i="4"/>
  <c r="N111" i="4" s="1"/>
  <c r="AB110" i="4"/>
  <c r="Y110" i="4"/>
  <c r="V110" i="4"/>
  <c r="S110" i="4"/>
  <c r="M110" i="4"/>
  <c r="J110" i="4"/>
  <c r="G110" i="4"/>
  <c r="D110" i="4"/>
  <c r="AB109" i="4"/>
  <c r="Y109" i="4"/>
  <c r="V109" i="4"/>
  <c r="S109" i="4"/>
  <c r="AC109" i="4" s="1"/>
  <c r="M109" i="4"/>
  <c r="J109" i="4"/>
  <c r="G109" i="4"/>
  <c r="D109" i="4"/>
  <c r="N109" i="4" s="1"/>
  <c r="AB108" i="4"/>
  <c r="Y108" i="4"/>
  <c r="V108" i="4"/>
  <c r="S108" i="4"/>
  <c r="M108" i="4"/>
  <c r="J108" i="4"/>
  <c r="G108" i="4"/>
  <c r="D108" i="4"/>
  <c r="N108" i="4" s="1"/>
  <c r="AB107" i="4"/>
  <c r="Y107" i="4"/>
  <c r="V107" i="4"/>
  <c r="S107" i="4"/>
  <c r="AC107" i="4" s="1"/>
  <c r="M107" i="4"/>
  <c r="J107" i="4"/>
  <c r="G107" i="4"/>
  <c r="D107" i="4"/>
  <c r="AB106" i="4"/>
  <c r="Y106" i="4"/>
  <c r="V106" i="4"/>
  <c r="S106" i="4"/>
  <c r="M106" i="4"/>
  <c r="J106" i="4"/>
  <c r="G106" i="4"/>
  <c r="D106" i="4"/>
  <c r="AB105" i="4"/>
  <c r="Y105" i="4"/>
  <c r="V105" i="4"/>
  <c r="S105" i="4"/>
  <c r="AC105" i="4" s="1"/>
  <c r="M105" i="4"/>
  <c r="J105" i="4"/>
  <c r="G105" i="4"/>
  <c r="D105" i="4"/>
  <c r="AB104" i="4"/>
  <c r="Y104" i="4"/>
  <c r="V104" i="4"/>
  <c r="S104" i="4"/>
  <c r="AC104" i="4" s="1"/>
  <c r="M104" i="4"/>
  <c r="J104" i="4"/>
  <c r="G104" i="4"/>
  <c r="D104" i="4"/>
  <c r="AB103" i="4"/>
  <c r="Y103" i="4"/>
  <c r="V103" i="4"/>
  <c r="S103" i="4"/>
  <c r="AC103" i="4" s="1"/>
  <c r="M103" i="4"/>
  <c r="J103" i="4"/>
  <c r="G103" i="4"/>
  <c r="D103" i="4"/>
  <c r="AB102" i="4"/>
  <c r="Y102" i="4"/>
  <c r="V102" i="4"/>
  <c r="S102" i="4"/>
  <c r="AC102" i="4" s="1"/>
  <c r="M102" i="4"/>
  <c r="J102" i="4"/>
  <c r="G102" i="4"/>
  <c r="D102" i="4"/>
  <c r="AB101" i="4"/>
  <c r="Y101" i="4"/>
  <c r="V101" i="4"/>
  <c r="S101" i="4"/>
  <c r="M101" i="4"/>
  <c r="J101" i="4"/>
  <c r="G101" i="4"/>
  <c r="D101" i="4"/>
  <c r="AQ96" i="4"/>
  <c r="AN96" i="4"/>
  <c r="AK96" i="4"/>
  <c r="AH96" i="4"/>
  <c r="AB96" i="4"/>
  <c r="Y96" i="4"/>
  <c r="V96" i="4"/>
  <c r="S96" i="4"/>
  <c r="AC96" i="4" s="1"/>
  <c r="M96" i="4"/>
  <c r="J96" i="4"/>
  <c r="G96" i="4"/>
  <c r="D96" i="4"/>
  <c r="N96" i="4" s="1"/>
  <c r="AQ95" i="4"/>
  <c r="AN95" i="4"/>
  <c r="AK95" i="4"/>
  <c r="AH95" i="4"/>
  <c r="AB95" i="4"/>
  <c r="Y95" i="4"/>
  <c r="V95" i="4"/>
  <c r="S95" i="4"/>
  <c r="M95" i="4"/>
  <c r="J95" i="4"/>
  <c r="G95" i="4"/>
  <c r="D95" i="4"/>
  <c r="N95" i="4" s="1"/>
  <c r="AQ94" i="4"/>
  <c r="AN94" i="4"/>
  <c r="AK94" i="4"/>
  <c r="AH94" i="4"/>
  <c r="AR94" i="4" s="1"/>
  <c r="AB94" i="4"/>
  <c r="Y94" i="4"/>
  <c r="V94" i="4"/>
  <c r="S94" i="4"/>
  <c r="AC94" i="4" s="1"/>
  <c r="M94" i="4"/>
  <c r="J94" i="4"/>
  <c r="G94" i="4"/>
  <c r="D94" i="4"/>
  <c r="AQ93" i="4"/>
  <c r="AN93" i="4"/>
  <c r="AK93" i="4"/>
  <c r="AH93" i="4"/>
  <c r="AB93" i="4"/>
  <c r="Y93" i="4"/>
  <c r="V93" i="4"/>
  <c r="S93" i="4"/>
  <c r="AC93" i="4" s="1"/>
  <c r="M93" i="4"/>
  <c r="J93" i="4"/>
  <c r="G93" i="4"/>
  <c r="D93" i="4"/>
  <c r="N93" i="4" s="1"/>
  <c r="AQ92" i="4"/>
  <c r="AN92" i="4"/>
  <c r="AK92" i="4"/>
  <c r="AH92" i="4"/>
  <c r="AR92" i="4" s="1"/>
  <c r="AB92" i="4"/>
  <c r="Y92" i="4"/>
  <c r="V92" i="4"/>
  <c r="S92" i="4"/>
  <c r="AC92" i="4" s="1"/>
  <c r="M92" i="4"/>
  <c r="J92" i="4"/>
  <c r="G92" i="4"/>
  <c r="D92" i="4"/>
  <c r="N92" i="4" s="1"/>
  <c r="AQ91" i="4"/>
  <c r="AN91" i="4"/>
  <c r="AK91" i="4"/>
  <c r="AH91" i="4"/>
  <c r="AR91" i="4" s="1"/>
  <c r="AB91" i="4"/>
  <c r="Y91" i="4"/>
  <c r="V91" i="4"/>
  <c r="S91" i="4"/>
  <c r="AC91" i="4" s="1"/>
  <c r="M91" i="4"/>
  <c r="J91" i="4"/>
  <c r="G91" i="4"/>
  <c r="D91" i="4"/>
  <c r="N91" i="4" s="1"/>
  <c r="AQ90" i="4"/>
  <c r="AN90" i="4"/>
  <c r="AK90" i="4"/>
  <c r="AH90" i="4"/>
  <c r="AR90" i="4" s="1"/>
  <c r="AB90" i="4"/>
  <c r="Y90" i="4"/>
  <c r="V90" i="4"/>
  <c r="S90" i="4"/>
  <c r="M90" i="4"/>
  <c r="J90" i="4"/>
  <c r="G90" i="4"/>
  <c r="D90" i="4"/>
  <c r="AQ89" i="4"/>
  <c r="AN89" i="4"/>
  <c r="AK89" i="4"/>
  <c r="AH89" i="4"/>
  <c r="AR89" i="4" s="1"/>
  <c r="AB89" i="4"/>
  <c r="Y89" i="4"/>
  <c r="V89" i="4"/>
  <c r="S89" i="4"/>
  <c r="AC89" i="4" s="1"/>
  <c r="M89" i="4"/>
  <c r="J89" i="4"/>
  <c r="G89" i="4"/>
  <c r="D89" i="4"/>
  <c r="AQ88" i="4"/>
  <c r="AN88" i="4"/>
  <c r="AK88" i="4"/>
  <c r="AH88" i="4"/>
  <c r="AB88" i="4"/>
  <c r="Y88" i="4"/>
  <c r="V88" i="4"/>
  <c r="S88" i="4"/>
  <c r="M88" i="4"/>
  <c r="J88" i="4"/>
  <c r="G88" i="4"/>
  <c r="D88" i="4"/>
  <c r="N88" i="4" s="1"/>
  <c r="AQ87" i="4"/>
  <c r="AN87" i="4"/>
  <c r="AK87" i="4"/>
  <c r="AH87" i="4"/>
  <c r="AB87" i="4"/>
  <c r="Y87" i="4"/>
  <c r="V87" i="4"/>
  <c r="S87" i="4"/>
  <c r="M87" i="4"/>
  <c r="J87" i="4"/>
  <c r="G87" i="4"/>
  <c r="D87" i="4"/>
  <c r="N87" i="4" s="1"/>
  <c r="AQ86" i="4"/>
  <c r="AN86" i="4"/>
  <c r="AK86" i="4"/>
  <c r="AH86" i="4"/>
  <c r="AR86" i="4" s="1"/>
  <c r="AB86" i="4"/>
  <c r="Y86" i="4"/>
  <c r="V86" i="4"/>
  <c r="S86" i="4"/>
  <c r="AC86" i="4" s="1"/>
  <c r="M86" i="4"/>
  <c r="J86" i="4"/>
  <c r="G86" i="4"/>
  <c r="D86" i="4"/>
  <c r="AQ85" i="4"/>
  <c r="AN85" i="4"/>
  <c r="AK85" i="4"/>
  <c r="AH85" i="4"/>
  <c r="AR85" i="4" s="1"/>
  <c r="AB85" i="4"/>
  <c r="Y85" i="4"/>
  <c r="V85" i="4"/>
  <c r="S85" i="4"/>
  <c r="AC85" i="4" s="1"/>
  <c r="M85" i="4"/>
  <c r="J85" i="4"/>
  <c r="G85" i="4"/>
  <c r="D85" i="4"/>
  <c r="N85" i="4" s="1"/>
  <c r="AQ84" i="4"/>
  <c r="AN84" i="4"/>
  <c r="AK84" i="4"/>
  <c r="AH84" i="4"/>
  <c r="AR84" i="4" s="1"/>
  <c r="AB84" i="4"/>
  <c r="Y84" i="4"/>
  <c r="V84" i="4"/>
  <c r="S84" i="4"/>
  <c r="M84" i="4"/>
  <c r="J84" i="4"/>
  <c r="G84" i="4"/>
  <c r="D84" i="4"/>
  <c r="AQ83" i="4"/>
  <c r="AN83" i="4"/>
  <c r="AK83" i="4"/>
  <c r="AH83" i="4"/>
  <c r="AR83" i="4" s="1"/>
  <c r="AB83" i="4"/>
  <c r="Y83" i="4"/>
  <c r="V83" i="4"/>
  <c r="S83" i="4"/>
  <c r="AC83" i="4" s="1"/>
  <c r="M83" i="4"/>
  <c r="J83" i="4"/>
  <c r="G83" i="4"/>
  <c r="D83" i="4"/>
  <c r="AQ82" i="4"/>
  <c r="AQ97" i="4" s="1"/>
  <c r="AN82" i="4"/>
  <c r="AK82" i="4"/>
  <c r="AK97" i="4" s="1"/>
  <c r="AH82" i="4"/>
  <c r="AB82" i="4"/>
  <c r="AB97" i="4" s="1"/>
  <c r="Y82" i="4"/>
  <c r="V82" i="4"/>
  <c r="S82" i="4"/>
  <c r="AC82" i="4" s="1"/>
  <c r="M82" i="4"/>
  <c r="J82" i="4"/>
  <c r="G82" i="4"/>
  <c r="D82" i="4"/>
  <c r="N82" i="4" s="1"/>
  <c r="AQ77" i="4"/>
  <c r="AN77" i="4"/>
  <c r="AK77" i="4"/>
  <c r="AH77" i="4"/>
  <c r="AB77" i="4"/>
  <c r="Y77" i="4"/>
  <c r="V77" i="4"/>
  <c r="S77" i="4"/>
  <c r="M77" i="4"/>
  <c r="J77" i="4"/>
  <c r="G77" i="4"/>
  <c r="D77" i="4"/>
  <c r="AQ76" i="4"/>
  <c r="AN76" i="4"/>
  <c r="AK76" i="4"/>
  <c r="AH76" i="4"/>
  <c r="AB76" i="4"/>
  <c r="Y76" i="4"/>
  <c r="V76" i="4"/>
  <c r="S76" i="4"/>
  <c r="M76" i="4"/>
  <c r="J76" i="4"/>
  <c r="G76" i="4"/>
  <c r="D76" i="4"/>
  <c r="AQ75" i="4"/>
  <c r="AN75" i="4"/>
  <c r="AK75" i="4"/>
  <c r="AH75" i="4"/>
  <c r="AB75" i="4"/>
  <c r="Y75" i="4"/>
  <c r="V75" i="4"/>
  <c r="S75" i="4"/>
  <c r="M75" i="4"/>
  <c r="J75" i="4"/>
  <c r="G75" i="4"/>
  <c r="D75" i="4"/>
  <c r="AQ74" i="4"/>
  <c r="AN74" i="4"/>
  <c r="AK74" i="4"/>
  <c r="AH74" i="4"/>
  <c r="AB74" i="4"/>
  <c r="Y74" i="4"/>
  <c r="V74" i="4"/>
  <c r="S74" i="4"/>
  <c r="AC74" i="4" s="1"/>
  <c r="M74" i="4"/>
  <c r="J74" i="4"/>
  <c r="G74" i="4"/>
  <c r="D74" i="4"/>
  <c r="N74" i="4" s="1"/>
  <c r="AQ73" i="4"/>
  <c r="AN73" i="4"/>
  <c r="AK73" i="4"/>
  <c r="AH73" i="4"/>
  <c r="AR73" i="4" s="1"/>
  <c r="AB73" i="4"/>
  <c r="Y73" i="4"/>
  <c r="V73" i="4"/>
  <c r="S73" i="4"/>
  <c r="AC73" i="4" s="1"/>
  <c r="M73" i="4"/>
  <c r="J73" i="4"/>
  <c r="G73" i="4"/>
  <c r="D73" i="4"/>
  <c r="N73" i="4" s="1"/>
  <c r="AQ72" i="4"/>
  <c r="AN72" i="4"/>
  <c r="AK72" i="4"/>
  <c r="AH72" i="4"/>
  <c r="AB72" i="4"/>
  <c r="Y72" i="4"/>
  <c r="V72" i="4"/>
  <c r="S72" i="4"/>
  <c r="M72" i="4"/>
  <c r="J72" i="4"/>
  <c r="G72" i="4"/>
  <c r="D72" i="4"/>
  <c r="N72" i="4" s="1"/>
  <c r="AQ71" i="4"/>
  <c r="AN71" i="4"/>
  <c r="AK71" i="4"/>
  <c r="AH71" i="4"/>
  <c r="AR71" i="4" s="1"/>
  <c r="AB71" i="4"/>
  <c r="Y71" i="4"/>
  <c r="V71" i="4"/>
  <c r="S71" i="4"/>
  <c r="M71" i="4"/>
  <c r="J71" i="4"/>
  <c r="G71" i="4"/>
  <c r="D71" i="4"/>
  <c r="AQ70" i="4"/>
  <c r="AN70" i="4"/>
  <c r="AK70" i="4"/>
  <c r="AH70" i="4"/>
  <c r="AB70" i="4"/>
  <c r="Y70" i="4"/>
  <c r="V70" i="4"/>
  <c r="S70" i="4"/>
  <c r="M70" i="4"/>
  <c r="J70" i="4"/>
  <c r="G70" i="4"/>
  <c r="D70" i="4"/>
  <c r="AQ69" i="4"/>
  <c r="AN69" i="4"/>
  <c r="AK69" i="4"/>
  <c r="AH69" i="4"/>
  <c r="AB69" i="4"/>
  <c r="Y69" i="4"/>
  <c r="V69" i="4"/>
  <c r="S69" i="4"/>
  <c r="M69" i="4"/>
  <c r="J69" i="4"/>
  <c r="G69" i="4"/>
  <c r="D69" i="4"/>
  <c r="AQ68" i="4"/>
  <c r="AN68" i="4"/>
  <c r="AK68" i="4"/>
  <c r="AH68" i="4"/>
  <c r="AB68" i="4"/>
  <c r="Y68" i="4"/>
  <c r="V68" i="4"/>
  <c r="S68" i="4"/>
  <c r="M68" i="4"/>
  <c r="J68" i="4"/>
  <c r="G68" i="4"/>
  <c r="D68" i="4"/>
  <c r="N68" i="4" s="1"/>
  <c r="AQ67" i="4"/>
  <c r="AN67" i="4"/>
  <c r="AK67" i="4"/>
  <c r="AH67" i="4"/>
  <c r="AR67" i="4" s="1"/>
  <c r="AB67" i="4"/>
  <c r="Y67" i="4"/>
  <c r="V67" i="4"/>
  <c r="S67" i="4"/>
  <c r="M67" i="4"/>
  <c r="J67" i="4"/>
  <c r="G67" i="4"/>
  <c r="D67" i="4"/>
  <c r="AQ66" i="4"/>
  <c r="AN66" i="4"/>
  <c r="AK66" i="4"/>
  <c r="AH66" i="4"/>
  <c r="AR66" i="4" s="1"/>
  <c r="AB66" i="4"/>
  <c r="Y66" i="4"/>
  <c r="V66" i="4"/>
  <c r="S66" i="4"/>
  <c r="M66" i="4"/>
  <c r="J66" i="4"/>
  <c r="G66" i="4"/>
  <c r="D66" i="4"/>
  <c r="N66" i="4" s="1"/>
  <c r="AQ65" i="4"/>
  <c r="AN65" i="4"/>
  <c r="AK65" i="4"/>
  <c r="AH65" i="4"/>
  <c r="AR65" i="4" s="1"/>
  <c r="AB65" i="4"/>
  <c r="Y65" i="4"/>
  <c r="V65" i="4"/>
  <c r="S65" i="4"/>
  <c r="M65" i="4"/>
  <c r="J65" i="4"/>
  <c r="G65" i="4"/>
  <c r="D65" i="4"/>
  <c r="AQ64" i="4"/>
  <c r="AN64" i="4"/>
  <c r="AK64" i="4"/>
  <c r="AH64" i="4"/>
  <c r="AB64" i="4"/>
  <c r="Y64" i="4"/>
  <c r="V64" i="4"/>
  <c r="S64" i="4"/>
  <c r="M64" i="4"/>
  <c r="J64" i="4"/>
  <c r="G64" i="4"/>
  <c r="D64" i="4"/>
  <c r="AQ63" i="4"/>
  <c r="AN63" i="4"/>
  <c r="AN78" i="4" s="1"/>
  <c r="AK63" i="4"/>
  <c r="AH63" i="4"/>
  <c r="AB63" i="4"/>
  <c r="Y63" i="4"/>
  <c r="V63" i="4"/>
  <c r="S63" i="4"/>
  <c r="M63" i="4"/>
  <c r="J63" i="4"/>
  <c r="G63" i="4"/>
  <c r="D63" i="4"/>
  <c r="AQ58" i="4"/>
  <c r="AN58" i="4"/>
  <c r="AK58" i="4"/>
  <c r="AH58" i="4"/>
  <c r="AB58" i="4"/>
  <c r="Y58" i="4"/>
  <c r="V58" i="4"/>
  <c r="S58" i="4"/>
  <c r="AC58" i="4" s="1"/>
  <c r="M58" i="4"/>
  <c r="J58" i="4"/>
  <c r="G58" i="4"/>
  <c r="D58" i="4"/>
  <c r="AQ57" i="4"/>
  <c r="AN57" i="4"/>
  <c r="AK57" i="4"/>
  <c r="AH57" i="4"/>
  <c r="AB57" i="4"/>
  <c r="Y57" i="4"/>
  <c r="V57" i="4"/>
  <c r="S57" i="4"/>
  <c r="M57" i="4"/>
  <c r="J57" i="4"/>
  <c r="G57" i="4"/>
  <c r="D57" i="4"/>
  <c r="N57" i="4" s="1"/>
  <c r="AQ56" i="4"/>
  <c r="AN56" i="4"/>
  <c r="AK56" i="4"/>
  <c r="AH56" i="4"/>
  <c r="AB56" i="4"/>
  <c r="Y56" i="4"/>
  <c r="V56" i="4"/>
  <c r="S56" i="4"/>
  <c r="M56" i="4"/>
  <c r="J56" i="4"/>
  <c r="G56" i="4"/>
  <c r="D56" i="4"/>
  <c r="AQ55" i="4"/>
  <c r="AN55" i="4"/>
  <c r="AK55" i="4"/>
  <c r="AH55" i="4"/>
  <c r="AB55" i="4"/>
  <c r="Y55" i="4"/>
  <c r="V55" i="4"/>
  <c r="S55" i="4"/>
  <c r="M55" i="4"/>
  <c r="J55" i="4"/>
  <c r="G55" i="4"/>
  <c r="D55" i="4"/>
  <c r="N55" i="4" s="1"/>
  <c r="AQ54" i="4"/>
  <c r="AN54" i="4"/>
  <c r="AK54" i="4"/>
  <c r="AH54" i="4"/>
  <c r="AB54" i="4"/>
  <c r="Y54" i="4"/>
  <c r="V54" i="4"/>
  <c r="S54" i="4"/>
  <c r="AC54" i="4" s="1"/>
  <c r="M54" i="4"/>
  <c r="J54" i="4"/>
  <c r="G54" i="4"/>
  <c r="D54" i="4"/>
  <c r="N54" i="4" s="1"/>
  <c r="AQ53" i="4"/>
  <c r="AN53" i="4"/>
  <c r="AK53" i="4"/>
  <c r="AH53" i="4"/>
  <c r="AB53" i="4"/>
  <c r="Y53" i="4"/>
  <c r="V53" i="4"/>
  <c r="S53" i="4"/>
  <c r="M53" i="4"/>
  <c r="J53" i="4"/>
  <c r="G53" i="4"/>
  <c r="D53" i="4"/>
  <c r="N53" i="4" s="1"/>
  <c r="AQ52" i="4"/>
  <c r="AN52" i="4"/>
  <c r="AK52" i="4"/>
  <c r="AH52" i="4"/>
  <c r="AR52" i="4" s="1"/>
  <c r="AB52" i="4"/>
  <c r="Y52" i="4"/>
  <c r="V52" i="4"/>
  <c r="S52" i="4"/>
  <c r="AC52" i="4" s="1"/>
  <c r="M52" i="4"/>
  <c r="J52" i="4"/>
  <c r="G52" i="4"/>
  <c r="D52" i="4"/>
  <c r="AQ51" i="4"/>
  <c r="AN51" i="4"/>
  <c r="AK51" i="4"/>
  <c r="AH51" i="4"/>
  <c r="AR51" i="4" s="1"/>
  <c r="AB51" i="4"/>
  <c r="Y51" i="4"/>
  <c r="V51" i="4"/>
  <c r="S51" i="4"/>
  <c r="AC51" i="4" s="1"/>
  <c r="M51" i="4"/>
  <c r="J51" i="4"/>
  <c r="G51" i="4"/>
  <c r="D51" i="4"/>
  <c r="N51" i="4" s="1"/>
  <c r="AQ50" i="4"/>
  <c r="AN50" i="4"/>
  <c r="AK50" i="4"/>
  <c r="AH50" i="4"/>
  <c r="AB50" i="4"/>
  <c r="Y50" i="4"/>
  <c r="V50" i="4"/>
  <c r="S50" i="4"/>
  <c r="AC50" i="4" s="1"/>
  <c r="M50" i="4"/>
  <c r="J50" i="4"/>
  <c r="G50" i="4"/>
  <c r="D50" i="4"/>
  <c r="AQ49" i="4"/>
  <c r="AN49" i="4"/>
  <c r="AK49" i="4"/>
  <c r="AH49" i="4"/>
  <c r="AR49" i="4" s="1"/>
  <c r="AB49" i="4"/>
  <c r="Y49" i="4"/>
  <c r="V49" i="4"/>
  <c r="S49" i="4"/>
  <c r="M49" i="4"/>
  <c r="J49" i="4"/>
  <c r="G49" i="4"/>
  <c r="D49" i="4"/>
  <c r="AQ48" i="4"/>
  <c r="AN48" i="4"/>
  <c r="AK48" i="4"/>
  <c r="AH48" i="4"/>
  <c r="AB48" i="4"/>
  <c r="Y48" i="4"/>
  <c r="V48" i="4"/>
  <c r="S48" i="4"/>
  <c r="AC48" i="4" s="1"/>
  <c r="M48" i="4"/>
  <c r="J48" i="4"/>
  <c r="G48" i="4"/>
  <c r="D48" i="4"/>
  <c r="AQ47" i="4"/>
  <c r="AN47" i="4"/>
  <c r="AK47" i="4"/>
  <c r="AH47" i="4"/>
  <c r="AB47" i="4"/>
  <c r="Y47" i="4"/>
  <c r="V47" i="4"/>
  <c r="S47" i="4"/>
  <c r="M47" i="4"/>
  <c r="J47" i="4"/>
  <c r="G47" i="4"/>
  <c r="D47" i="4"/>
  <c r="N47" i="4" s="1"/>
  <c r="AQ46" i="4"/>
  <c r="AN46" i="4"/>
  <c r="AK46" i="4"/>
  <c r="AH46" i="4"/>
  <c r="AB46" i="4"/>
  <c r="Y46" i="4"/>
  <c r="V46" i="4"/>
  <c r="S46" i="4"/>
  <c r="M46" i="4"/>
  <c r="J46" i="4"/>
  <c r="G46" i="4"/>
  <c r="D46" i="4"/>
  <c r="AQ45" i="4"/>
  <c r="AN45" i="4"/>
  <c r="AK45" i="4"/>
  <c r="AH45" i="4"/>
  <c r="AR45" i="4" s="1"/>
  <c r="AB45" i="4"/>
  <c r="Y45" i="4"/>
  <c r="V45" i="4"/>
  <c r="S45" i="4"/>
  <c r="M45" i="4"/>
  <c r="J45" i="4"/>
  <c r="G45" i="4"/>
  <c r="D45" i="4"/>
  <c r="AQ44" i="4"/>
  <c r="AN44" i="4"/>
  <c r="AK44" i="4"/>
  <c r="AK59" i="4" s="1"/>
  <c r="AH44" i="4"/>
  <c r="AR44" i="4" s="1"/>
  <c r="AB44" i="4"/>
  <c r="Y44" i="4"/>
  <c r="V44" i="4"/>
  <c r="S44" i="4"/>
  <c r="AC44" i="4" s="1"/>
  <c r="M44" i="4"/>
  <c r="J44" i="4"/>
  <c r="G44" i="4"/>
  <c r="D44" i="4"/>
  <c r="AQ39" i="4"/>
  <c r="AN39" i="4"/>
  <c r="AK39" i="4"/>
  <c r="AH39" i="4"/>
  <c r="AB39" i="4"/>
  <c r="Y39" i="4"/>
  <c r="V39" i="4"/>
  <c r="S39" i="4"/>
  <c r="AC39" i="4" s="1"/>
  <c r="M39" i="4"/>
  <c r="J39" i="4"/>
  <c r="G39" i="4"/>
  <c r="D39" i="4"/>
  <c r="AQ38" i="4"/>
  <c r="AN38" i="4"/>
  <c r="AK38" i="4"/>
  <c r="AH38" i="4"/>
  <c r="AB38" i="4"/>
  <c r="Y38" i="4"/>
  <c r="V38" i="4"/>
  <c r="S38" i="4"/>
  <c r="M38" i="4"/>
  <c r="J38" i="4"/>
  <c r="G38" i="4"/>
  <c r="D38" i="4"/>
  <c r="N38" i="4" s="1"/>
  <c r="AQ37" i="4"/>
  <c r="AN37" i="4"/>
  <c r="AK37" i="4"/>
  <c r="AH37" i="4"/>
  <c r="AB37" i="4"/>
  <c r="Y37" i="4"/>
  <c r="V37" i="4"/>
  <c r="S37" i="4"/>
  <c r="M37" i="4"/>
  <c r="J37" i="4"/>
  <c r="G37" i="4"/>
  <c r="D37" i="4"/>
  <c r="AQ36" i="4"/>
  <c r="AN36" i="4"/>
  <c r="AK36" i="4"/>
  <c r="AH36" i="4"/>
  <c r="AR36" i="4" s="1"/>
  <c r="AB36" i="4"/>
  <c r="Y36" i="4"/>
  <c r="V36" i="4"/>
  <c r="S36" i="4"/>
  <c r="M36" i="4"/>
  <c r="J36" i="4"/>
  <c r="G36" i="4"/>
  <c r="D36" i="4"/>
  <c r="N36" i="4" s="1"/>
  <c r="AQ35" i="4"/>
  <c r="AN35" i="4"/>
  <c r="AK35" i="4"/>
  <c r="AH35" i="4"/>
  <c r="AB35" i="4"/>
  <c r="Y35" i="4"/>
  <c r="V35" i="4"/>
  <c r="S35" i="4"/>
  <c r="M35" i="4"/>
  <c r="J35" i="4"/>
  <c r="G35" i="4"/>
  <c r="D35" i="4"/>
  <c r="AQ34" i="4"/>
  <c r="AN34" i="4"/>
  <c r="AK34" i="4"/>
  <c r="AH34" i="4"/>
  <c r="AR34" i="4" s="1"/>
  <c r="AB34" i="4"/>
  <c r="Y34" i="4"/>
  <c r="V34" i="4"/>
  <c r="S34" i="4"/>
  <c r="M34" i="4"/>
  <c r="J34" i="4"/>
  <c r="G34" i="4"/>
  <c r="D34" i="4"/>
  <c r="N34" i="4" s="1"/>
  <c r="AQ33" i="4"/>
  <c r="AN33" i="4"/>
  <c r="AK33" i="4"/>
  <c r="AH33" i="4"/>
  <c r="AB33" i="4"/>
  <c r="Y33" i="4"/>
  <c r="V33" i="4"/>
  <c r="S33" i="4"/>
  <c r="M33" i="4"/>
  <c r="J33" i="4"/>
  <c r="G33" i="4"/>
  <c r="D33" i="4"/>
  <c r="AQ32" i="4"/>
  <c r="AN32" i="4"/>
  <c r="AK32" i="4"/>
  <c r="AH32" i="4"/>
  <c r="AR32" i="4" s="1"/>
  <c r="AB32" i="4"/>
  <c r="Y32" i="4"/>
  <c r="V32" i="4"/>
  <c r="S32" i="4"/>
  <c r="AC32" i="4" s="1"/>
  <c r="M32" i="4"/>
  <c r="J32" i="4"/>
  <c r="G32" i="4"/>
  <c r="D32" i="4"/>
  <c r="N32" i="4" s="1"/>
  <c r="AQ31" i="4"/>
  <c r="AN31" i="4"/>
  <c r="AK31" i="4"/>
  <c r="AH31" i="4"/>
  <c r="AB31" i="4"/>
  <c r="Y31" i="4"/>
  <c r="V31" i="4"/>
  <c r="S31" i="4"/>
  <c r="M31" i="4"/>
  <c r="J31" i="4"/>
  <c r="G31" i="4"/>
  <c r="D31" i="4"/>
  <c r="AQ30" i="4"/>
  <c r="AN30" i="4"/>
  <c r="AK30" i="4"/>
  <c r="AH30" i="4"/>
  <c r="AB30" i="4"/>
  <c r="Y30" i="4"/>
  <c r="V30" i="4"/>
  <c r="S30" i="4"/>
  <c r="M30" i="4"/>
  <c r="J30" i="4"/>
  <c r="G30" i="4"/>
  <c r="D30" i="4"/>
  <c r="N30" i="4" s="1"/>
  <c r="AQ29" i="4"/>
  <c r="AN29" i="4"/>
  <c r="AK29" i="4"/>
  <c r="AH29" i="4"/>
  <c r="AB29" i="4"/>
  <c r="Y29" i="4"/>
  <c r="V29" i="4"/>
  <c r="S29" i="4"/>
  <c r="M29" i="4"/>
  <c r="J29" i="4"/>
  <c r="G29" i="4"/>
  <c r="D29" i="4"/>
  <c r="AQ28" i="4"/>
  <c r="AN28" i="4"/>
  <c r="AK28" i="4"/>
  <c r="AH28" i="4"/>
  <c r="AB28" i="4"/>
  <c r="Y28" i="4"/>
  <c r="V28" i="4"/>
  <c r="S28" i="4"/>
  <c r="M28" i="4"/>
  <c r="J28" i="4"/>
  <c r="G28" i="4"/>
  <c r="D28" i="4"/>
  <c r="AQ27" i="4"/>
  <c r="AN27" i="4"/>
  <c r="AK27" i="4"/>
  <c r="AH27" i="4"/>
  <c r="AB27" i="4"/>
  <c r="Y27" i="4"/>
  <c r="V27" i="4"/>
  <c r="S27" i="4"/>
  <c r="AC27" i="4" s="1"/>
  <c r="M27" i="4"/>
  <c r="J27" i="4"/>
  <c r="G27" i="4"/>
  <c r="D27" i="4"/>
  <c r="AQ26" i="4"/>
  <c r="AN26" i="4"/>
  <c r="AK26" i="4"/>
  <c r="AH26" i="4"/>
  <c r="AR26" i="4" s="1"/>
  <c r="AB26" i="4"/>
  <c r="Y26" i="4"/>
  <c r="V26" i="4"/>
  <c r="S26" i="4"/>
  <c r="M26" i="4"/>
  <c r="J26" i="4"/>
  <c r="G26" i="4"/>
  <c r="D26" i="4"/>
  <c r="N26" i="4" s="1"/>
  <c r="AQ25" i="4"/>
  <c r="AN25" i="4"/>
  <c r="AN40" i="4" s="1"/>
  <c r="AK25" i="4"/>
  <c r="AH25" i="4"/>
  <c r="AB25" i="4"/>
  <c r="AB40" i="4" s="1"/>
  <c r="Y25" i="4"/>
  <c r="V25" i="4"/>
  <c r="S25" i="4"/>
  <c r="M25" i="4"/>
  <c r="J25" i="4"/>
  <c r="J40" i="4" s="1"/>
  <c r="G25" i="4"/>
  <c r="D25" i="4"/>
  <c r="AQ20" i="4"/>
  <c r="AN20" i="4"/>
  <c r="AK20" i="4"/>
  <c r="AH20" i="4"/>
  <c r="AR20" i="4" s="1"/>
  <c r="AB20" i="4"/>
  <c r="Y20" i="4"/>
  <c r="V20" i="4"/>
  <c r="S20" i="4"/>
  <c r="M20" i="4"/>
  <c r="J20" i="4"/>
  <c r="G20" i="4"/>
  <c r="D20" i="4"/>
  <c r="N20" i="4" s="1"/>
  <c r="AQ19" i="4"/>
  <c r="AN19" i="4"/>
  <c r="AK19" i="4"/>
  <c r="AH19" i="4"/>
  <c r="AR19" i="4" s="1"/>
  <c r="AB19" i="4"/>
  <c r="Y19" i="4"/>
  <c r="V19" i="4"/>
  <c r="S19" i="4"/>
  <c r="AC19" i="4" s="1"/>
  <c r="M19" i="4"/>
  <c r="J19" i="4"/>
  <c r="G19" i="4"/>
  <c r="D19" i="4"/>
  <c r="AQ18" i="4"/>
  <c r="AN18" i="4"/>
  <c r="AK18" i="4"/>
  <c r="AH18" i="4"/>
  <c r="AR18" i="4" s="1"/>
  <c r="AB18" i="4"/>
  <c r="Y18" i="4"/>
  <c r="V18" i="4"/>
  <c r="S18" i="4"/>
  <c r="AC18" i="4" s="1"/>
  <c r="M18" i="4"/>
  <c r="J18" i="4"/>
  <c r="G18" i="4"/>
  <c r="D18" i="4"/>
  <c r="N18" i="4" s="1"/>
  <c r="AQ17" i="4"/>
  <c r="AN17" i="4"/>
  <c r="AK17" i="4"/>
  <c r="AH17" i="4"/>
  <c r="AB17" i="4"/>
  <c r="Y17" i="4"/>
  <c r="V17" i="4"/>
  <c r="S17" i="4"/>
  <c r="AC17" i="4" s="1"/>
  <c r="M17" i="4"/>
  <c r="J17" i="4"/>
  <c r="G17" i="4"/>
  <c r="D17" i="4"/>
  <c r="N17" i="4" s="1"/>
  <c r="AQ16" i="4"/>
  <c r="AN16" i="4"/>
  <c r="AK16" i="4"/>
  <c r="AH16" i="4"/>
  <c r="AR16" i="4" s="1"/>
  <c r="AB16" i="4"/>
  <c r="Y16" i="4"/>
  <c r="V16" i="4"/>
  <c r="S16" i="4"/>
  <c r="M16" i="4"/>
  <c r="J16" i="4"/>
  <c r="G16" i="4"/>
  <c r="D16" i="4"/>
  <c r="N16" i="4" s="1"/>
  <c r="AQ15" i="4"/>
  <c r="AN15" i="4"/>
  <c r="AK15" i="4"/>
  <c r="AH15" i="4"/>
  <c r="AR15" i="4" s="1"/>
  <c r="AB15" i="4"/>
  <c r="Y15" i="4"/>
  <c r="V15" i="4"/>
  <c r="S15" i="4"/>
  <c r="AC15" i="4" s="1"/>
  <c r="M15" i="4"/>
  <c r="J15" i="4"/>
  <c r="G15" i="4"/>
  <c r="D15" i="4"/>
  <c r="AQ14" i="4"/>
  <c r="AN14" i="4"/>
  <c r="AK14" i="4"/>
  <c r="AH14" i="4"/>
  <c r="AR14" i="4" s="1"/>
  <c r="AB14" i="4"/>
  <c r="Y14" i="4"/>
  <c r="V14" i="4"/>
  <c r="S14" i="4"/>
  <c r="AC14" i="4" s="1"/>
  <c r="M14" i="4"/>
  <c r="J14" i="4"/>
  <c r="G14" i="4"/>
  <c r="D14" i="4"/>
  <c r="AQ13" i="4"/>
  <c r="AN13" i="4"/>
  <c r="AK13" i="4"/>
  <c r="AH13" i="4"/>
  <c r="AB13" i="4"/>
  <c r="Y13" i="4"/>
  <c r="V13" i="4"/>
  <c r="S13" i="4"/>
  <c r="AC13" i="4" s="1"/>
  <c r="M13" i="4"/>
  <c r="J13" i="4"/>
  <c r="G13" i="4"/>
  <c r="D13" i="4"/>
  <c r="N13" i="4" s="1"/>
  <c r="AQ12" i="4"/>
  <c r="AN12" i="4"/>
  <c r="AK12" i="4"/>
  <c r="AH12" i="4"/>
  <c r="AB12" i="4"/>
  <c r="Y12" i="4"/>
  <c r="V12" i="4"/>
  <c r="S12" i="4"/>
  <c r="M12" i="4"/>
  <c r="J12" i="4"/>
  <c r="G12" i="4"/>
  <c r="D12" i="4"/>
  <c r="N12" i="4" s="1"/>
  <c r="AQ11" i="4"/>
  <c r="AN11" i="4"/>
  <c r="AK11" i="4"/>
  <c r="AH11" i="4"/>
  <c r="AR11" i="4" s="1"/>
  <c r="AB11" i="4"/>
  <c r="Y11" i="4"/>
  <c r="V11" i="4"/>
  <c r="S11" i="4"/>
  <c r="AC11" i="4" s="1"/>
  <c r="M11" i="4"/>
  <c r="J11" i="4"/>
  <c r="G11" i="4"/>
  <c r="D11" i="4"/>
  <c r="AQ10" i="4"/>
  <c r="AN10" i="4"/>
  <c r="AK10" i="4"/>
  <c r="AH10" i="4"/>
  <c r="AR10" i="4" s="1"/>
  <c r="AB10" i="4"/>
  <c r="Y10" i="4"/>
  <c r="V10" i="4"/>
  <c r="S10" i="4"/>
  <c r="AC10" i="4" s="1"/>
  <c r="M10" i="4"/>
  <c r="J10" i="4"/>
  <c r="G10" i="4"/>
  <c r="D10" i="4"/>
  <c r="AQ9" i="4"/>
  <c r="AN9" i="4"/>
  <c r="AK9" i="4"/>
  <c r="AH9" i="4"/>
  <c r="AB9" i="4"/>
  <c r="Y9" i="4"/>
  <c r="V9" i="4"/>
  <c r="S9" i="4"/>
  <c r="AC9" i="4" s="1"/>
  <c r="M9" i="4"/>
  <c r="J9" i="4"/>
  <c r="G9" i="4"/>
  <c r="D9" i="4"/>
  <c r="N9" i="4" s="1"/>
  <c r="AQ8" i="4"/>
  <c r="AN8" i="4"/>
  <c r="AK8" i="4"/>
  <c r="AH8" i="4"/>
  <c r="AB8" i="4"/>
  <c r="Y8" i="4"/>
  <c r="V8" i="4"/>
  <c r="S8" i="4"/>
  <c r="M8" i="4"/>
  <c r="J8" i="4"/>
  <c r="G8" i="4"/>
  <c r="D8" i="4"/>
  <c r="N8" i="4" s="1"/>
  <c r="AQ7" i="4"/>
  <c r="AN7" i="4"/>
  <c r="AK7" i="4"/>
  <c r="AH7" i="4"/>
  <c r="AR7" i="4" s="1"/>
  <c r="AB7" i="4"/>
  <c r="Y7" i="4"/>
  <c r="V7" i="4"/>
  <c r="S7" i="4"/>
  <c r="M7" i="4"/>
  <c r="J7" i="4"/>
  <c r="G7" i="4"/>
  <c r="D7" i="4"/>
  <c r="AQ6" i="4"/>
  <c r="AN6" i="4"/>
  <c r="AK6" i="4"/>
  <c r="AK21" i="4" s="1"/>
  <c r="AH6" i="4"/>
  <c r="AR6" i="4" s="1"/>
  <c r="AB6" i="4"/>
  <c r="Y6" i="4"/>
  <c r="V6" i="4"/>
  <c r="V21" i="4" s="1"/>
  <c r="S6" i="4"/>
  <c r="M6" i="4"/>
  <c r="M21" i="4" s="1"/>
  <c r="J6" i="4"/>
  <c r="G6" i="4"/>
  <c r="D6" i="4"/>
  <c r="E4" i="1"/>
  <c r="D4" i="1"/>
  <c r="C4" i="1"/>
  <c r="B4" i="1"/>
  <c r="E3" i="1"/>
  <c r="D3" i="1"/>
  <c r="C3" i="1"/>
  <c r="B3" i="1"/>
  <c r="N65" i="5" l="1"/>
  <c r="N64" i="5"/>
  <c r="N66" i="5"/>
  <c r="N68" i="5"/>
  <c r="N70" i="5"/>
  <c r="AR8" i="4"/>
  <c r="N10" i="4"/>
  <c r="N11" i="4"/>
  <c r="AC12" i="4"/>
  <c r="AR12" i="4"/>
  <c r="AR13" i="4"/>
  <c r="N14" i="4"/>
  <c r="N15" i="4"/>
  <c r="AC16" i="4"/>
  <c r="N19" i="4"/>
  <c r="AC20" i="4"/>
  <c r="AR25" i="4"/>
  <c r="M40" i="4"/>
  <c r="AR27" i="4"/>
  <c r="AC28" i="4"/>
  <c r="N29" i="4"/>
  <c r="AR29" i="4"/>
  <c r="AC30" i="4"/>
  <c r="N31" i="4"/>
  <c r="AC31" i="4"/>
  <c r="AR31" i="4"/>
  <c r="N33" i="4"/>
  <c r="AR33" i="4"/>
  <c r="N35" i="4"/>
  <c r="AC35" i="4"/>
  <c r="AR35" i="4"/>
  <c r="AC36" i="4"/>
  <c r="N37" i="4"/>
  <c r="AR37" i="4"/>
  <c r="AC38" i="4"/>
  <c r="N39" i="4"/>
  <c r="AR39" i="4"/>
  <c r="AC45" i="4"/>
  <c r="Y59" i="4"/>
  <c r="AR46" i="4"/>
  <c r="AR47" i="4"/>
  <c r="N48" i="4"/>
  <c r="AR48" i="4"/>
  <c r="N49" i="4"/>
  <c r="M59" i="4"/>
  <c r="AR50" i="4"/>
  <c r="N52" i="4"/>
  <c r="AR53" i="4"/>
  <c r="AR54" i="4"/>
  <c r="AR55" i="4"/>
  <c r="AC56" i="4"/>
  <c r="AR56" i="4"/>
  <c r="AC57" i="4"/>
  <c r="AR57" i="4"/>
  <c r="N58" i="4"/>
  <c r="AR58" i="4"/>
  <c r="N63" i="4"/>
  <c r="AC64" i="4"/>
  <c r="AR64" i="4"/>
  <c r="N65" i="4"/>
  <c r="AC66" i="4"/>
  <c r="N67" i="4"/>
  <c r="AC67" i="4"/>
  <c r="AR68" i="4"/>
  <c r="N69" i="4"/>
  <c r="AR69" i="4"/>
  <c r="N70" i="4"/>
  <c r="AC70" i="4"/>
  <c r="N71" i="4"/>
  <c r="AC71" i="4"/>
  <c r="AC72" i="4"/>
  <c r="AR72" i="4"/>
  <c r="N75" i="4"/>
  <c r="AC75" i="4"/>
  <c r="AC76" i="4"/>
  <c r="N77" i="4"/>
  <c r="AR77" i="4"/>
  <c r="N86" i="4"/>
  <c r="AR87" i="4"/>
  <c r="AR88" i="4"/>
  <c r="N89" i="4"/>
  <c r="N90" i="4"/>
  <c r="AC90" i="4"/>
  <c r="N94" i="4"/>
  <c r="AC95" i="4"/>
  <c r="AR95" i="4"/>
  <c r="AR96" i="4"/>
  <c r="D116" i="4"/>
  <c r="N101" i="4"/>
  <c r="G116" i="4"/>
  <c r="M116" i="4"/>
  <c r="N103" i="4"/>
  <c r="V116" i="4"/>
  <c r="N105" i="4"/>
  <c r="AC106" i="4"/>
  <c r="N107" i="4"/>
  <c r="AC108" i="4"/>
  <c r="AC110" i="4"/>
  <c r="AC112" i="4"/>
  <c r="AC114" i="4"/>
  <c r="AC121" i="4"/>
  <c r="N122" i="4"/>
  <c r="AC122" i="4"/>
  <c r="AC123" i="4"/>
  <c r="N124" i="4"/>
  <c r="AC125" i="4"/>
  <c r="AC127" i="4"/>
  <c r="AC129" i="4"/>
  <c r="N130" i="4"/>
  <c r="M135" i="4"/>
  <c r="AC131" i="4"/>
  <c r="N132" i="4"/>
  <c r="AC132" i="4"/>
  <c r="AC133" i="4"/>
  <c r="AC134" i="4"/>
  <c r="N141" i="4"/>
  <c r="AC142" i="4"/>
  <c r="AB154" i="4"/>
  <c r="AC144" i="4"/>
  <c r="N145" i="4"/>
  <c r="N147" i="4"/>
  <c r="AC148" i="4"/>
  <c r="N149" i="4"/>
  <c r="AC150" i="4"/>
  <c r="N151" i="4"/>
  <c r="N153" i="4"/>
  <c r="N160" i="4"/>
  <c r="AC161" i="4"/>
  <c r="N162" i="4"/>
  <c r="AC162" i="4"/>
  <c r="AC163" i="4"/>
  <c r="N164" i="4"/>
  <c r="AC165" i="4"/>
  <c r="N166" i="4"/>
  <c r="AC166" i="4"/>
  <c r="AC167" i="4"/>
  <c r="AC169" i="4"/>
  <c r="AC171" i="4"/>
  <c r="N172" i="4"/>
  <c r="AC177" i="4"/>
  <c r="Y192" i="4"/>
  <c r="AC179" i="4"/>
  <c r="AC180" i="4"/>
  <c r="N181" i="4"/>
  <c r="AC182" i="4"/>
  <c r="N183" i="4"/>
  <c r="N187" i="4"/>
  <c r="N189" i="4"/>
  <c r="AC190" i="4"/>
  <c r="N191" i="4"/>
  <c r="AC10" i="5"/>
  <c r="AR10" i="5"/>
  <c r="AR14" i="5"/>
  <c r="N17" i="5"/>
  <c r="N18" i="5"/>
  <c r="AC18" i="5"/>
  <c r="AC19" i="5"/>
  <c r="AR20" i="5"/>
  <c r="AR25" i="5"/>
  <c r="AC26" i="5"/>
  <c r="M40" i="5"/>
  <c r="AR27" i="5"/>
  <c r="N28" i="5"/>
  <c r="N29" i="5"/>
  <c r="AC29" i="5"/>
  <c r="AR29" i="5"/>
  <c r="AC30" i="5"/>
  <c r="AR30" i="5"/>
  <c r="AQ40" i="5"/>
  <c r="N31" i="5"/>
  <c r="AR31" i="5"/>
  <c r="AC32" i="5"/>
  <c r="N33" i="5"/>
  <c r="AC33" i="5"/>
  <c r="AC34" i="5"/>
  <c r="N35" i="5"/>
  <c r="AR35" i="5"/>
  <c r="N36" i="5"/>
  <c r="N37" i="5"/>
  <c r="AR37" i="5"/>
  <c r="AC38" i="5"/>
  <c r="AR38" i="5"/>
  <c r="AR39" i="5"/>
  <c r="N46" i="5"/>
  <c r="N47" i="5"/>
  <c r="AC48" i="5"/>
  <c r="AC49" i="5"/>
  <c r="AR50" i="5"/>
  <c r="AR52" i="5"/>
  <c r="AR54" i="5"/>
  <c r="N56" i="5"/>
  <c r="AC56" i="5"/>
  <c r="AC57" i="5"/>
  <c r="AR58" i="5"/>
  <c r="AC63" i="5"/>
  <c r="Y78" i="5"/>
  <c r="AC64" i="5"/>
  <c r="AR64" i="5"/>
  <c r="J78" i="5"/>
  <c r="N67" i="5"/>
  <c r="AC67" i="5"/>
  <c r="AC68" i="5"/>
  <c r="AR68" i="5"/>
  <c r="AR69" i="5"/>
  <c r="AC72" i="5"/>
  <c r="N75" i="5"/>
  <c r="AC75" i="5"/>
  <c r="AC76" i="5"/>
  <c r="AR76" i="5"/>
  <c r="AC77" i="5"/>
  <c r="AR77" i="5"/>
  <c r="N82" i="5"/>
  <c r="AC83" i="5"/>
  <c r="AC84" i="5"/>
  <c r="AR84" i="5"/>
  <c r="N86" i="5"/>
  <c r="N87" i="5"/>
  <c r="N88" i="5"/>
  <c r="AR88" i="5"/>
  <c r="AC89" i="5"/>
  <c r="N90" i="5"/>
  <c r="N91" i="5"/>
  <c r="AC91" i="5"/>
  <c r="AC92" i="5"/>
  <c r="AR92" i="5"/>
  <c r="V97" i="5"/>
  <c r="AR93" i="5"/>
  <c r="N95" i="5"/>
  <c r="AC95" i="5"/>
  <c r="N96" i="5"/>
  <c r="AC96" i="5"/>
  <c r="AR96" i="5"/>
  <c r="N101" i="5"/>
  <c r="V116" i="5"/>
  <c r="AC102" i="5"/>
  <c r="M116" i="5"/>
  <c r="AC104" i="5"/>
  <c r="AC106" i="5"/>
  <c r="N109" i="5"/>
  <c r="AC110" i="5"/>
  <c r="N111" i="5"/>
  <c r="AC112" i="5"/>
  <c r="N113" i="5"/>
  <c r="AC113" i="5"/>
  <c r="AC114" i="5"/>
  <c r="N115" i="5"/>
  <c r="AC115" i="5"/>
  <c r="N120" i="5"/>
  <c r="J135" i="5"/>
  <c r="V135" i="5"/>
  <c r="N122" i="5"/>
  <c r="N124" i="5"/>
  <c r="M135" i="5"/>
  <c r="N126" i="5"/>
  <c r="N128" i="5"/>
  <c r="N130" i="5"/>
  <c r="Y135" i="5"/>
  <c r="N132" i="5"/>
  <c r="N134" i="5"/>
  <c r="G154" i="5"/>
  <c r="N139" i="5"/>
  <c r="Y154" i="5"/>
  <c r="J154" i="5"/>
  <c r="N143" i="5"/>
  <c r="N145" i="5"/>
  <c r="AC145" i="5"/>
  <c r="AC146" i="5"/>
  <c r="AC147" i="5"/>
  <c r="AC148" i="5"/>
  <c r="AC150" i="5"/>
  <c r="N151" i="5"/>
  <c r="AC152" i="5"/>
  <c r="N153" i="5"/>
  <c r="AC158" i="5"/>
  <c r="G173" i="5"/>
  <c r="M173" i="5"/>
  <c r="AC159" i="5"/>
  <c r="Y173" i="5"/>
  <c r="AC160" i="5"/>
  <c r="AC161" i="5"/>
  <c r="AC162" i="5"/>
  <c r="N163" i="5"/>
  <c r="AC163" i="5"/>
  <c r="AC164" i="5"/>
  <c r="AC165" i="5"/>
  <c r="AC166" i="5"/>
  <c r="N167" i="5"/>
  <c r="AC167" i="5"/>
  <c r="AC168" i="5"/>
  <c r="AC169" i="5"/>
  <c r="AC170" i="5"/>
  <c r="N171" i="5"/>
  <c r="AC171" i="5"/>
  <c r="AC172" i="5"/>
  <c r="D192" i="5"/>
  <c r="N177" i="5"/>
  <c r="G192" i="5"/>
  <c r="J192" i="5"/>
  <c r="Y192" i="5"/>
  <c r="M192" i="5"/>
  <c r="AC182" i="5"/>
  <c r="AC184" i="5"/>
  <c r="AC186" i="5"/>
  <c r="AC190" i="5"/>
  <c r="J21" i="6"/>
  <c r="AI21" i="6"/>
  <c r="AS7" i="6"/>
  <c r="AD10" i="6"/>
  <c r="N13" i="6"/>
  <c r="N14" i="6"/>
  <c r="AS14" i="6"/>
  <c r="N16" i="6"/>
  <c r="N17" i="6"/>
  <c r="N20" i="6"/>
  <c r="AD26" i="6"/>
  <c r="AS27" i="6"/>
  <c r="G40" i="6"/>
  <c r="N29" i="6"/>
  <c r="AD29" i="6"/>
  <c r="N30" i="6"/>
  <c r="AS30" i="6"/>
  <c r="AS31" i="6"/>
  <c r="N33" i="6"/>
  <c r="AD34" i="6"/>
  <c r="AS34" i="6"/>
  <c r="AD35" i="6"/>
  <c r="AS36" i="6"/>
  <c r="N37" i="6"/>
  <c r="AD39" i="6"/>
  <c r="AS39" i="6"/>
  <c r="T59" i="6"/>
  <c r="AD44" i="6"/>
  <c r="G59" i="6"/>
  <c r="AS46" i="6"/>
  <c r="AS47" i="6"/>
  <c r="N48" i="6"/>
  <c r="N49" i="6"/>
  <c r="AD49" i="6"/>
  <c r="AS50" i="6"/>
  <c r="AS51" i="6"/>
  <c r="N52" i="6"/>
  <c r="AD54" i="6"/>
  <c r="AS54" i="6"/>
  <c r="N56" i="6"/>
  <c r="N57" i="6"/>
  <c r="AD57" i="6"/>
  <c r="AD58" i="6"/>
  <c r="AS58" i="6"/>
  <c r="G78" i="6"/>
  <c r="J78" i="6"/>
  <c r="AC78" i="6"/>
  <c r="AD67" i="6"/>
  <c r="AS76" i="6"/>
  <c r="AS82" i="6"/>
  <c r="M97" i="6"/>
  <c r="AS86" i="6"/>
  <c r="N88" i="6"/>
  <c r="AD89" i="6"/>
  <c r="AS90" i="6"/>
  <c r="N92" i="6"/>
  <c r="AD93" i="6"/>
  <c r="AS94" i="6"/>
  <c r="N96" i="6"/>
  <c r="J116" i="6"/>
  <c r="AD102" i="6"/>
  <c r="M116" i="6"/>
  <c r="AD122" i="6"/>
  <c r="N128" i="6"/>
  <c r="AD128" i="6"/>
  <c r="N129" i="6"/>
  <c r="AD130" i="6"/>
  <c r="N131" i="6"/>
  <c r="AD134" i="6"/>
  <c r="D154" i="6"/>
  <c r="G154" i="6"/>
  <c r="M154" i="6"/>
  <c r="Z154" i="6"/>
  <c r="N150" i="6"/>
  <c r="N152" i="6"/>
  <c r="T173" i="6"/>
  <c r="AD158" i="6"/>
  <c r="G173" i="6"/>
  <c r="J173" i="6"/>
  <c r="M173" i="6"/>
  <c r="AD160" i="6"/>
  <c r="AD162" i="6"/>
  <c r="AD164" i="6"/>
  <c r="AD166" i="6"/>
  <c r="N173" i="6"/>
  <c r="AD168" i="6"/>
  <c r="AD172" i="6"/>
  <c r="N181" i="6"/>
  <c r="N183" i="6"/>
  <c r="AD183" i="6"/>
  <c r="AD185" i="6"/>
  <c r="N187" i="6"/>
  <c r="AD187" i="6"/>
  <c r="AD189" i="6"/>
  <c r="AD191" i="6"/>
  <c r="AR6" i="7"/>
  <c r="AH21" i="7"/>
  <c r="N10" i="7"/>
  <c r="AC10" i="7"/>
  <c r="AR13" i="7"/>
  <c r="N14" i="7"/>
  <c r="AC14" i="7"/>
  <c r="AC15" i="7"/>
  <c r="AC19" i="7"/>
  <c r="AR19" i="7"/>
  <c r="D40" i="7"/>
  <c r="N25" i="7"/>
  <c r="AN40" i="7"/>
  <c r="N27" i="7"/>
  <c r="Y40" i="7"/>
  <c r="AC28" i="7"/>
  <c r="N33" i="7"/>
  <c r="AC37" i="7"/>
  <c r="AR39" i="7"/>
  <c r="N45" i="7"/>
  <c r="AR45" i="7"/>
  <c r="AN59" i="7"/>
  <c r="AR46" i="7"/>
  <c r="N48" i="7"/>
  <c r="AC49" i="7"/>
  <c r="N52" i="7"/>
  <c r="AR55" i="7"/>
  <c r="N56" i="7"/>
  <c r="AC56" i="7"/>
  <c r="AC57" i="7"/>
  <c r="AR57" i="7"/>
  <c r="N64" i="7"/>
  <c r="G78" i="7"/>
  <c r="AR66" i="7"/>
  <c r="N68" i="7"/>
  <c r="AC69" i="7"/>
  <c r="AC70" i="7"/>
  <c r="AR71" i="7"/>
  <c r="N72" i="7"/>
  <c r="AR74" i="7"/>
  <c r="AC76" i="7"/>
  <c r="AC77" i="7"/>
  <c r="AC83" i="7"/>
  <c r="AR83" i="7"/>
  <c r="AR84" i="7"/>
  <c r="N85" i="7"/>
  <c r="AC86" i="7"/>
  <c r="AR87" i="7"/>
  <c r="AR88" i="7"/>
  <c r="N89" i="7"/>
  <c r="AC90" i="7"/>
  <c r="AR91" i="7"/>
  <c r="N92" i="7"/>
  <c r="N93" i="7"/>
  <c r="AC93" i="7"/>
  <c r="N94" i="7"/>
  <c r="AC94" i="7"/>
  <c r="AR95" i="7"/>
  <c r="N96" i="7"/>
  <c r="AR96" i="7"/>
  <c r="N101" i="7"/>
  <c r="D116" i="7"/>
  <c r="Y116" i="7"/>
  <c r="M116" i="7"/>
  <c r="N115" i="7"/>
  <c r="Y135" i="7"/>
  <c r="N122" i="7"/>
  <c r="J135" i="7"/>
  <c r="AC128" i="7"/>
  <c r="N130" i="7"/>
  <c r="N132" i="7"/>
  <c r="AC140" i="7"/>
  <c r="G154" i="7"/>
  <c r="N149" i="7"/>
  <c r="N153" i="7"/>
  <c r="S173" i="7"/>
  <c r="AC158" i="7"/>
  <c r="Y173" i="7"/>
  <c r="N162" i="7"/>
  <c r="AC162" i="7"/>
  <c r="AC164" i="7"/>
  <c r="AC165" i="7"/>
  <c r="N166" i="7"/>
  <c r="N168" i="7"/>
  <c r="N170" i="7"/>
  <c r="N183" i="7"/>
  <c r="N187" i="7"/>
  <c r="AC188" i="7"/>
  <c r="N189" i="7"/>
  <c r="N197" i="7"/>
  <c r="G211" i="7"/>
  <c r="N204" i="7"/>
  <c r="N208" i="7"/>
  <c r="N223" i="7"/>
  <c r="N226" i="7"/>
  <c r="N228" i="7"/>
  <c r="N6" i="8"/>
  <c r="AR8" i="8"/>
  <c r="N9" i="8"/>
  <c r="AR9" i="8"/>
  <c r="AR13" i="8"/>
  <c r="N14" i="8"/>
  <c r="AC16" i="8"/>
  <c r="AR16" i="8"/>
  <c r="N18" i="8"/>
  <c r="AC19" i="8"/>
  <c r="AR26" i="8"/>
  <c r="N29" i="8"/>
  <c r="N30" i="8"/>
  <c r="N31" i="8"/>
  <c r="AC31" i="8"/>
  <c r="AC32" i="8"/>
  <c r="AR32" i="8"/>
  <c r="AR33" i="8"/>
  <c r="N34" i="8"/>
  <c r="N35" i="8"/>
  <c r="AC35" i="8"/>
  <c r="AC36" i="8"/>
  <c r="AR36" i="8"/>
  <c r="AR37" i="8"/>
  <c r="N38" i="8"/>
  <c r="N48" i="8"/>
  <c r="AR48" i="8"/>
  <c r="AR49" i="8"/>
  <c r="N51" i="8"/>
  <c r="AC52" i="8"/>
  <c r="AR52" i="8"/>
  <c r="AR54" i="8"/>
  <c r="AC63" i="8"/>
  <c r="AR64" i="8"/>
  <c r="AR65" i="8"/>
  <c r="AC67" i="8"/>
  <c r="AC68" i="8"/>
  <c r="N70" i="8"/>
  <c r="AC72" i="8"/>
  <c r="N74" i="8"/>
  <c r="N75" i="8"/>
  <c r="AC75" i="8"/>
  <c r="AC76" i="8"/>
  <c r="AR76" i="8"/>
  <c r="S96" i="8"/>
  <c r="AC81" i="8"/>
  <c r="N85" i="8"/>
  <c r="AC85" i="8"/>
  <c r="AR85" i="8"/>
  <c r="AR87" i="8"/>
  <c r="AC88" i="8"/>
  <c r="AC89" i="8"/>
  <c r="AR89" i="8"/>
  <c r="N90" i="8"/>
  <c r="N91" i="8"/>
  <c r="AR91" i="8"/>
  <c r="N93" i="8"/>
  <c r="AR93" i="8"/>
  <c r="AR95" i="8"/>
  <c r="D115" i="8"/>
  <c r="N100" i="8"/>
  <c r="N101" i="8"/>
  <c r="AC101" i="8"/>
  <c r="N103" i="8"/>
  <c r="AC103" i="8"/>
  <c r="N104" i="8"/>
  <c r="AC105" i="8"/>
  <c r="N106" i="8"/>
  <c r="AC107" i="8"/>
  <c r="N108" i="8"/>
  <c r="AC109" i="8"/>
  <c r="N110" i="8"/>
  <c r="AC111" i="8"/>
  <c r="N121" i="8"/>
  <c r="AC122" i="8"/>
  <c r="N123" i="8"/>
  <c r="AC124" i="8"/>
  <c r="N125" i="8"/>
  <c r="N127" i="8"/>
  <c r="AC128" i="8"/>
  <c r="AC130" i="8"/>
  <c r="N133" i="8"/>
  <c r="V153" i="8"/>
  <c r="N142" i="8"/>
  <c r="N143" i="8"/>
  <c r="N148" i="8"/>
  <c r="N150" i="8"/>
  <c r="V172" i="8"/>
  <c r="AC159" i="8"/>
  <c r="AC161" i="8"/>
  <c r="AC163" i="8"/>
  <c r="AC164" i="8"/>
  <c r="AC165" i="8"/>
  <c r="AC166" i="8"/>
  <c r="AC167" i="8"/>
  <c r="AC169" i="8"/>
  <c r="AC170" i="8"/>
  <c r="AC171" i="8"/>
  <c r="D191" i="8"/>
  <c r="N177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AC9" i="9"/>
  <c r="AR9" i="9"/>
  <c r="AR13" i="9"/>
  <c r="N14" i="9"/>
  <c r="AC15" i="9"/>
  <c r="AN21" i="9"/>
  <c r="AC16" i="9"/>
  <c r="N19" i="9"/>
  <c r="N26" i="9"/>
  <c r="N27" i="9"/>
  <c r="AR27" i="9"/>
  <c r="N28" i="9"/>
  <c r="AR28" i="9"/>
  <c r="N29" i="9"/>
  <c r="AR29" i="9"/>
  <c r="AC31" i="9"/>
  <c r="AC32" i="9"/>
  <c r="AR33" i="9"/>
  <c r="AR34" i="9"/>
  <c r="N35" i="9"/>
  <c r="N36" i="9"/>
  <c r="AC36" i="9"/>
  <c r="AR36" i="9"/>
  <c r="AC37" i="9"/>
  <c r="AR37" i="9"/>
  <c r="N38" i="9"/>
  <c r="N39" i="9"/>
  <c r="AC39" i="9"/>
  <c r="AC40" i="9"/>
  <c r="J60" i="9"/>
  <c r="AC47" i="9"/>
  <c r="AB60" i="9"/>
  <c r="N49" i="9"/>
  <c r="N50" i="9"/>
  <c r="AC51" i="9"/>
  <c r="AR56" i="9"/>
  <c r="G79" i="9"/>
  <c r="AC66" i="9"/>
  <c r="AN79" i="9"/>
  <c r="N67" i="9"/>
  <c r="AR67" i="9"/>
  <c r="AC68" i="9"/>
  <c r="N69" i="9"/>
  <c r="AR69" i="9"/>
  <c r="AC70" i="9"/>
  <c r="N71" i="9"/>
  <c r="AR71" i="9"/>
  <c r="N73" i="9"/>
  <c r="AR73" i="9"/>
  <c r="AC74" i="9"/>
  <c r="AR75" i="9"/>
  <c r="AC76" i="9"/>
  <c r="N77" i="9"/>
  <c r="AC78" i="9"/>
  <c r="N84" i="9"/>
  <c r="AR86" i="9"/>
  <c r="AR87" i="9"/>
  <c r="AR88" i="9"/>
  <c r="AC90" i="9"/>
  <c r="AC91" i="9"/>
  <c r="AR91" i="9"/>
  <c r="N92" i="9"/>
  <c r="N93" i="9"/>
  <c r="AC94" i="9"/>
  <c r="N96" i="9"/>
  <c r="AC97" i="9"/>
  <c r="N106" i="9"/>
  <c r="AC106" i="9"/>
  <c r="N112" i="9"/>
  <c r="AC112" i="9"/>
  <c r="AC113" i="9"/>
  <c r="AC115" i="9"/>
  <c r="N116" i="9"/>
  <c r="S136" i="9"/>
  <c r="AC122" i="9"/>
  <c r="G136" i="9"/>
  <c r="N125" i="9"/>
  <c r="M136" i="9"/>
  <c r="AC129" i="9"/>
  <c r="N131" i="9"/>
  <c r="AC131" i="9"/>
  <c r="AC132" i="9"/>
  <c r="AC133" i="9"/>
  <c r="AC135" i="9"/>
  <c r="D155" i="9"/>
  <c r="N140" i="9"/>
  <c r="G155" i="9"/>
  <c r="J155" i="9"/>
  <c r="S155" i="9"/>
  <c r="AC141" i="9"/>
  <c r="S174" i="9"/>
  <c r="AC160" i="9"/>
  <c r="AC161" i="9"/>
  <c r="G174" i="9"/>
  <c r="AC163" i="9"/>
  <c r="N164" i="9"/>
  <c r="N165" i="9"/>
  <c r="AC166" i="9"/>
  <c r="J174" i="9"/>
  <c r="AC168" i="9"/>
  <c r="AC172" i="9"/>
  <c r="N173" i="9"/>
  <c r="S193" i="9"/>
  <c r="AC185" i="9"/>
  <c r="AB193" i="9"/>
  <c r="AC188" i="9"/>
  <c r="N189" i="9"/>
  <c r="N191" i="9"/>
  <c r="AC191" i="9"/>
  <c r="AC192" i="9"/>
  <c r="N7" i="10"/>
  <c r="N8" i="10"/>
  <c r="AR8" i="10"/>
  <c r="AR9" i="10"/>
  <c r="N10" i="10"/>
  <c r="M21" i="10"/>
  <c r="AR10" i="10"/>
  <c r="N11" i="10"/>
  <c r="AC11" i="10"/>
  <c r="N12" i="10"/>
  <c r="AC12" i="10"/>
  <c r="AR12" i="10"/>
  <c r="AR13" i="10"/>
  <c r="N14" i="10"/>
  <c r="AR14" i="10"/>
  <c r="N15" i="10"/>
  <c r="AC15" i="10"/>
  <c r="AC16" i="10"/>
  <c r="AR16" i="10"/>
  <c r="AC17" i="10"/>
  <c r="AR17" i="10"/>
  <c r="N18" i="10"/>
  <c r="N19" i="10"/>
  <c r="AC19" i="10"/>
  <c r="AC20" i="10"/>
  <c r="N25" i="10"/>
  <c r="M40" i="10"/>
  <c r="AC26" i="10"/>
  <c r="AR26" i="10"/>
  <c r="N27" i="10"/>
  <c r="AR27" i="10"/>
  <c r="AC30" i="10"/>
  <c r="AR31" i="10"/>
  <c r="AC32" i="10"/>
  <c r="AR32" i="10"/>
  <c r="N33" i="10"/>
  <c r="N34" i="10"/>
  <c r="AC36" i="10"/>
  <c r="N39" i="10"/>
  <c r="AR45" i="10"/>
  <c r="N46" i="10"/>
  <c r="N47" i="10"/>
  <c r="AC47" i="10"/>
  <c r="AR48" i="10"/>
  <c r="J59" i="10"/>
  <c r="AR49" i="10"/>
  <c r="N50" i="10"/>
  <c r="AR50" i="10"/>
  <c r="AC51" i="10"/>
  <c r="N52" i="10"/>
  <c r="AC52" i="10"/>
  <c r="N56" i="10"/>
  <c r="AC56" i="10"/>
  <c r="AR56" i="10"/>
  <c r="AC57" i="10"/>
  <c r="N58" i="10"/>
  <c r="N65" i="10"/>
  <c r="AR66" i="10"/>
  <c r="AR67" i="10"/>
  <c r="N68" i="10"/>
  <c r="N69" i="10"/>
  <c r="AC70" i="10"/>
  <c r="N71" i="10"/>
  <c r="AC72" i="10"/>
  <c r="AC74" i="10"/>
  <c r="AR75" i="10"/>
  <c r="N76" i="10"/>
  <c r="N77" i="10"/>
  <c r="V97" i="10"/>
  <c r="AR83" i="10"/>
  <c r="AR84" i="10"/>
  <c r="N85" i="10"/>
  <c r="AC86" i="10"/>
  <c r="AR87" i="10"/>
  <c r="N89" i="10"/>
  <c r="AC90" i="10"/>
  <c r="AC91" i="10"/>
  <c r="AR91" i="10"/>
  <c r="AR92" i="10"/>
  <c r="N93" i="10"/>
  <c r="AC94" i="10"/>
  <c r="AR95" i="10"/>
  <c r="D116" i="10"/>
  <c r="M116" i="10"/>
  <c r="AC102" i="10"/>
  <c r="N103" i="10"/>
  <c r="N105" i="10"/>
  <c r="N106" i="10"/>
  <c r="N107" i="10"/>
  <c r="N108" i="10"/>
  <c r="AC108" i="10"/>
  <c r="AC110" i="10"/>
  <c r="N111" i="10"/>
  <c r="AC112" i="10"/>
  <c r="N114" i="10"/>
  <c r="N115" i="10"/>
  <c r="AC115" i="10"/>
  <c r="D135" i="10"/>
  <c r="N121" i="10"/>
  <c r="N122" i="10"/>
  <c r="N123" i="10"/>
  <c r="N124" i="10"/>
  <c r="N125" i="10"/>
  <c r="N127" i="10"/>
  <c r="N130" i="10"/>
  <c r="N131" i="10"/>
  <c r="N133" i="10"/>
  <c r="S154" i="10"/>
  <c r="AC139" i="10"/>
  <c r="D154" i="10"/>
  <c r="N140" i="10"/>
  <c r="AC140" i="10"/>
  <c r="N141" i="10"/>
  <c r="N142" i="10"/>
  <c r="AC142" i="10"/>
  <c r="N143" i="10"/>
  <c r="N144" i="10"/>
  <c r="N146" i="10"/>
  <c r="N148" i="10"/>
  <c r="AC148" i="10"/>
  <c r="N149" i="10"/>
  <c r="N150" i="10"/>
  <c r="AC150" i="10"/>
  <c r="N151" i="10"/>
  <c r="Y154" i="10"/>
  <c r="N152" i="10"/>
  <c r="N153" i="10"/>
  <c r="N158" i="10"/>
  <c r="D173" i="10"/>
  <c r="N160" i="10"/>
  <c r="AC160" i="10"/>
  <c r="N161" i="10"/>
  <c r="AC161" i="10"/>
  <c r="N162" i="10"/>
  <c r="N163" i="10"/>
  <c r="N165" i="10"/>
  <c r="N166" i="10"/>
  <c r="AC166" i="10"/>
  <c r="N168" i="10"/>
  <c r="N170" i="10"/>
  <c r="N172" i="10"/>
  <c r="AC172" i="10"/>
  <c r="D192" i="10"/>
  <c r="J192" i="10"/>
  <c r="M192" i="10"/>
  <c r="N179" i="10"/>
  <c r="N180" i="10"/>
  <c r="N182" i="10"/>
  <c r="AC182" i="10"/>
  <c r="AC183" i="10"/>
  <c r="N185" i="10"/>
  <c r="N188" i="10"/>
  <c r="N191" i="10"/>
  <c r="J21" i="11"/>
  <c r="AR8" i="11"/>
  <c r="AR9" i="11"/>
  <c r="N10" i="11"/>
  <c r="AC11" i="11"/>
  <c r="AC12" i="11"/>
  <c r="AK21" i="11"/>
  <c r="AR13" i="11"/>
  <c r="M21" i="11"/>
  <c r="AC15" i="11"/>
  <c r="N17" i="11"/>
  <c r="N18" i="11"/>
  <c r="N19" i="11"/>
  <c r="AC19" i="11"/>
  <c r="AR19" i="11"/>
  <c r="AC20" i="11"/>
  <c r="AR26" i="11"/>
  <c r="N28" i="11"/>
  <c r="Y40" i="11"/>
  <c r="AC29" i="11"/>
  <c r="N30" i="11"/>
  <c r="AR30" i="11"/>
  <c r="N32" i="11"/>
  <c r="AC33" i="11"/>
  <c r="N34" i="11"/>
  <c r="AR34" i="11"/>
  <c r="AC35" i="11"/>
  <c r="N36" i="11"/>
  <c r="AC36" i="11"/>
  <c r="AR36" i="11"/>
  <c r="AC37" i="11"/>
  <c r="AR37" i="11"/>
  <c r="AR38" i="11"/>
  <c r="AC39" i="11"/>
  <c r="N47" i="11"/>
  <c r="N49" i="11"/>
  <c r="AR51" i="11"/>
  <c r="N55" i="11"/>
  <c r="AR55" i="11"/>
  <c r="AC56" i="11"/>
  <c r="N57" i="11"/>
  <c r="N64" i="11"/>
  <c r="AC65" i="11"/>
  <c r="N67" i="11"/>
  <c r="AC68" i="11"/>
  <c r="N69" i="11"/>
  <c r="AC69" i="11"/>
  <c r="AC70" i="11"/>
  <c r="AR70" i="11"/>
  <c r="AR73" i="11"/>
  <c r="AR74" i="11"/>
  <c r="AC75" i="11"/>
  <c r="N76" i="11"/>
  <c r="AR76" i="11"/>
  <c r="AR77" i="11"/>
  <c r="AK97" i="11"/>
  <c r="N84" i="11"/>
  <c r="AC85" i="11"/>
  <c r="AR86" i="11"/>
  <c r="N88" i="11"/>
  <c r="AC89" i="11"/>
  <c r="N92" i="11"/>
  <c r="AC93" i="11"/>
  <c r="N96" i="11"/>
  <c r="N101" i="11"/>
  <c r="G116" i="11"/>
  <c r="AC103" i="11"/>
  <c r="N105" i="11"/>
  <c r="N106" i="11"/>
  <c r="AC106" i="11"/>
  <c r="AC111" i="11"/>
  <c r="N113" i="11"/>
  <c r="AC113" i="11"/>
  <c r="G135" i="11"/>
  <c r="N122" i="11"/>
  <c r="AC123" i="11"/>
  <c r="AC124" i="11"/>
  <c r="AC125" i="11"/>
  <c r="N126" i="11"/>
  <c r="AC126" i="11"/>
  <c r="AC127" i="11"/>
  <c r="N128" i="11"/>
  <c r="AC129" i="11"/>
  <c r="AC131" i="11"/>
  <c r="N132" i="11"/>
  <c r="AC133" i="11"/>
  <c r="N134" i="11"/>
  <c r="AC134" i="11"/>
  <c r="G154" i="11"/>
  <c r="N141" i="11"/>
  <c r="AC141" i="11"/>
  <c r="AC142" i="11"/>
  <c r="AC143" i="11"/>
  <c r="AC144" i="11"/>
  <c r="N145" i="11"/>
  <c r="AC145" i="11"/>
  <c r="N147" i="11"/>
  <c r="AC148" i="11"/>
  <c r="AC149" i="11"/>
  <c r="AC150" i="11"/>
  <c r="N151" i="11"/>
  <c r="AC152" i="11"/>
  <c r="N153" i="11"/>
  <c r="N158" i="11"/>
  <c r="G173" i="11"/>
  <c r="J173" i="11"/>
  <c r="AC159" i="11"/>
  <c r="N160" i="11"/>
  <c r="AC160" i="11"/>
  <c r="AC161" i="11"/>
  <c r="AC164" i="11"/>
  <c r="AC166" i="11"/>
  <c r="AC167" i="11"/>
  <c r="N170" i="11"/>
  <c r="AC172" i="11"/>
  <c r="D192" i="11"/>
  <c r="N177" i="11"/>
  <c r="S192" i="11"/>
  <c r="AC177" i="11"/>
  <c r="M192" i="11"/>
  <c r="AC178" i="11"/>
  <c r="N179" i="11"/>
  <c r="AC179" i="11"/>
  <c r="AC180" i="11"/>
  <c r="N181" i="11"/>
  <c r="AC182" i="11"/>
  <c r="AC184" i="11"/>
  <c r="AC185" i="11"/>
  <c r="AC186" i="11"/>
  <c r="N187" i="11"/>
  <c r="N188" i="11"/>
  <c r="AC188" i="11"/>
  <c r="N189" i="11"/>
  <c r="AC189" i="11"/>
  <c r="AC190" i="11"/>
  <c r="N191" i="11"/>
  <c r="AC191" i="11"/>
  <c r="AC7" i="12"/>
  <c r="AR8" i="12"/>
  <c r="AC9" i="12"/>
  <c r="N10" i="12"/>
  <c r="AB21" i="12"/>
  <c r="N12" i="12"/>
  <c r="AR12" i="12"/>
  <c r="N14" i="12"/>
  <c r="N16" i="12"/>
  <c r="AR16" i="12"/>
  <c r="N18" i="12"/>
  <c r="AR18" i="12"/>
  <c r="AR20" i="12"/>
  <c r="AR26" i="12"/>
  <c r="AR27" i="12"/>
  <c r="N28" i="12"/>
  <c r="AC29" i="12"/>
  <c r="G40" i="12"/>
  <c r="N31" i="12"/>
  <c r="AR31" i="12"/>
  <c r="N33" i="12"/>
  <c r="AR33" i="12"/>
  <c r="N34" i="12"/>
  <c r="AC35" i="12"/>
  <c r="AC38" i="12"/>
  <c r="N39" i="12"/>
  <c r="N45" i="12"/>
  <c r="AR45" i="12"/>
  <c r="N46" i="12"/>
  <c r="AC46" i="12"/>
  <c r="AC47" i="12"/>
  <c r="AR48" i="12"/>
  <c r="N50" i="12"/>
  <c r="AC50" i="12"/>
  <c r="AR50" i="12"/>
  <c r="AC51" i="12"/>
  <c r="AR51" i="12"/>
  <c r="AC52" i="12"/>
  <c r="AR52" i="12"/>
  <c r="N53" i="12"/>
  <c r="N54" i="12"/>
  <c r="AC54" i="12"/>
  <c r="AR54" i="12"/>
  <c r="N55" i="12"/>
  <c r="AC55" i="12"/>
  <c r="AR56" i="12"/>
  <c r="N57" i="12"/>
  <c r="AR58" i="12"/>
  <c r="N63" i="12"/>
  <c r="AH78" i="12"/>
  <c r="AR63" i="12"/>
  <c r="J78" i="12"/>
  <c r="AC64" i="12"/>
  <c r="N65" i="12"/>
  <c r="AC65" i="12"/>
  <c r="AQ78" i="12"/>
  <c r="N67" i="12"/>
  <c r="AC68" i="12"/>
  <c r="AC69" i="12"/>
  <c r="AC70" i="12"/>
  <c r="N71" i="12"/>
  <c r="N72" i="12"/>
  <c r="AC72" i="12"/>
  <c r="AC73" i="12"/>
  <c r="AR73" i="12"/>
  <c r="AC74" i="12"/>
  <c r="AR74" i="12"/>
  <c r="N75" i="12"/>
  <c r="AR75" i="12"/>
  <c r="AC76" i="12"/>
  <c r="N77" i="12"/>
  <c r="AC77" i="12"/>
  <c r="AC83" i="12"/>
  <c r="N84" i="12"/>
  <c r="AC85" i="12"/>
  <c r="N86" i="12"/>
  <c r="AC86" i="12"/>
  <c r="N87" i="12"/>
  <c r="AN97" i="12"/>
  <c r="N88" i="12"/>
  <c r="AC88" i="12"/>
  <c r="N89" i="12"/>
  <c r="AC89" i="12"/>
  <c r="N90" i="12"/>
  <c r="AC90" i="12"/>
  <c r="AR90" i="12"/>
  <c r="AR91" i="12"/>
  <c r="AC93" i="12"/>
  <c r="N94" i="12"/>
  <c r="AR94" i="12"/>
  <c r="AR95" i="12"/>
  <c r="AR96" i="12"/>
  <c r="N101" i="12"/>
  <c r="N102" i="12"/>
  <c r="N104" i="12"/>
  <c r="V116" i="12"/>
  <c r="AC105" i="12"/>
  <c r="N108" i="12"/>
  <c r="AB116" i="12"/>
  <c r="N112" i="12"/>
  <c r="N113" i="12"/>
  <c r="N120" i="12"/>
  <c r="N121" i="12"/>
  <c r="AC124" i="12"/>
  <c r="N125" i="12"/>
  <c r="N126" i="12"/>
  <c r="N127" i="12"/>
  <c r="N128" i="12"/>
  <c r="AC128" i="12"/>
  <c r="N129" i="12"/>
  <c r="AC130" i="12"/>
  <c r="AC132" i="12"/>
  <c r="N133" i="12"/>
  <c r="N134" i="12"/>
  <c r="AC134" i="12"/>
  <c r="D154" i="12"/>
  <c r="N139" i="12"/>
  <c r="N140" i="12"/>
  <c r="AB154" i="12"/>
  <c r="N141" i="12"/>
  <c r="N144" i="12"/>
  <c r="AC145" i="12"/>
  <c r="AC146" i="12"/>
  <c r="N147" i="12"/>
  <c r="AC148" i="12"/>
  <c r="N152" i="12"/>
  <c r="AC152" i="12"/>
  <c r="D173" i="12"/>
  <c r="N158" i="12"/>
  <c r="N160" i="12"/>
  <c r="N162" i="12"/>
  <c r="N164" i="12"/>
  <c r="N165" i="12"/>
  <c r="N166" i="12"/>
  <c r="N169" i="12"/>
  <c r="N170" i="12"/>
  <c r="N171" i="12"/>
  <c r="N172" i="12"/>
  <c r="N177" i="12"/>
  <c r="J192" i="12"/>
  <c r="N179" i="12"/>
  <c r="AC179" i="12"/>
  <c r="N180" i="12"/>
  <c r="Y192" i="12"/>
  <c r="N184" i="12"/>
  <c r="M192" i="12"/>
  <c r="AC185" i="12"/>
  <c r="N188" i="12"/>
  <c r="N189" i="12"/>
  <c r="N190" i="12"/>
  <c r="N7" i="13"/>
  <c r="AR7" i="13"/>
  <c r="N9" i="13"/>
  <c r="N10" i="13"/>
  <c r="AR11" i="13"/>
  <c r="AC12" i="13"/>
  <c r="N13" i="13"/>
  <c r="AC16" i="13"/>
  <c r="N17" i="13"/>
  <c r="N28" i="13"/>
  <c r="AR28" i="13"/>
  <c r="N30" i="13"/>
  <c r="AR30" i="13"/>
  <c r="N32" i="13"/>
  <c r="AR32" i="13"/>
  <c r="AC33" i="13"/>
  <c r="AR34" i="13"/>
  <c r="N36" i="13"/>
  <c r="AR36" i="13"/>
  <c r="AC37" i="13"/>
  <c r="AR38" i="13"/>
  <c r="AR45" i="13"/>
  <c r="N46" i="13"/>
  <c r="AR46" i="13"/>
  <c r="M59" i="13"/>
  <c r="AN59" i="13"/>
  <c r="N48" i="13"/>
  <c r="AC48" i="13"/>
  <c r="AQ59" i="13"/>
  <c r="AR49" i="13"/>
  <c r="N51" i="13"/>
  <c r="AR51" i="13"/>
  <c r="AC52" i="13"/>
  <c r="AR53" i="13"/>
  <c r="AC54" i="13"/>
  <c r="AR54" i="13"/>
  <c r="AC55" i="13"/>
  <c r="AC56" i="13"/>
  <c r="AR56" i="13"/>
  <c r="N57" i="13"/>
  <c r="AR57" i="13"/>
  <c r="D78" i="13"/>
  <c r="N63" i="13"/>
  <c r="N64" i="13"/>
  <c r="N65" i="13"/>
  <c r="AN78" i="13"/>
  <c r="N66" i="13"/>
  <c r="N67" i="13"/>
  <c r="AC67" i="13"/>
  <c r="AB78" i="13"/>
  <c r="N68" i="13"/>
  <c r="N69" i="13"/>
  <c r="AK78" i="13"/>
  <c r="N70" i="13"/>
  <c r="N72" i="13"/>
  <c r="AR73" i="13"/>
  <c r="N74" i="13"/>
  <c r="AR74" i="13"/>
  <c r="AC75" i="13"/>
  <c r="AR82" i="13"/>
  <c r="AQ97" i="13"/>
  <c r="S97" i="13"/>
  <c r="AC83" i="13"/>
  <c r="N85" i="13"/>
  <c r="AR85" i="13"/>
  <c r="N86" i="13"/>
  <c r="AR87" i="13"/>
  <c r="AC90" i="13"/>
  <c r="AR90" i="13"/>
  <c r="AR91" i="13"/>
  <c r="AR93" i="13"/>
  <c r="AC94" i="13"/>
  <c r="AR95" i="13"/>
  <c r="S116" i="13"/>
  <c r="AC102" i="13"/>
  <c r="AC103" i="13"/>
  <c r="N104" i="13"/>
  <c r="AC104" i="13"/>
  <c r="AC105" i="13"/>
  <c r="J116" i="13"/>
  <c r="AC107" i="13"/>
  <c r="AC108" i="13"/>
  <c r="AC111" i="13"/>
  <c r="AC112" i="13"/>
  <c r="N113" i="13"/>
  <c r="AC115" i="13"/>
  <c r="N121" i="13"/>
  <c r="S135" i="13"/>
  <c r="AC121" i="13"/>
  <c r="AC127" i="13"/>
  <c r="AC129" i="13"/>
  <c r="AC130" i="13"/>
  <c r="N133" i="13"/>
  <c r="N134" i="13"/>
  <c r="N140" i="13"/>
  <c r="S154" i="13"/>
  <c r="AC140" i="13"/>
  <c r="N141" i="13"/>
  <c r="Y154" i="13"/>
  <c r="N143" i="13"/>
  <c r="AC143" i="13"/>
  <c r="N146" i="13"/>
  <c r="AC146" i="13"/>
  <c r="AC147" i="13"/>
  <c r="N149" i="13"/>
  <c r="AC149" i="13"/>
  <c r="N150" i="13"/>
  <c r="AC150" i="13"/>
  <c r="AC151" i="13"/>
  <c r="AC152" i="13"/>
  <c r="AC153" i="13"/>
  <c r="S173" i="13"/>
  <c r="AB173" i="13"/>
  <c r="AC161" i="13"/>
  <c r="AC162" i="13"/>
  <c r="AC164" i="13"/>
  <c r="AC165" i="13"/>
  <c r="AC166" i="13"/>
  <c r="AC167" i="13"/>
  <c r="AC170" i="13"/>
  <c r="AC179" i="13"/>
  <c r="N181" i="13"/>
  <c r="N183" i="13"/>
  <c r="AC183" i="13"/>
  <c r="N184" i="13"/>
  <c r="AC184" i="13"/>
  <c r="AC185" i="13"/>
  <c r="AC186" i="13"/>
  <c r="AC187" i="13"/>
  <c r="N188" i="13"/>
  <c r="AC188" i="13"/>
  <c r="N12" i="9"/>
  <c r="N11" i="9"/>
  <c r="N32" i="5"/>
  <c r="G40" i="5"/>
  <c r="AC135" i="4"/>
  <c r="V21" i="11"/>
  <c r="AC8" i="11"/>
  <c r="G40" i="4"/>
  <c r="N25" i="4"/>
  <c r="AH59" i="4"/>
  <c r="J116" i="4"/>
  <c r="AN59" i="5"/>
  <c r="AR44" i="5"/>
  <c r="AC135" i="5"/>
  <c r="G135" i="5"/>
  <c r="N63" i="6"/>
  <c r="D78" i="6"/>
  <c r="AI97" i="6"/>
  <c r="J97" i="6"/>
  <c r="N84" i="6"/>
  <c r="Y117" i="9"/>
  <c r="AC102" i="9"/>
  <c r="AC87" i="4"/>
  <c r="V97" i="4"/>
  <c r="AB192" i="4"/>
  <c r="AN21" i="5"/>
  <c r="N27" i="5"/>
  <c r="N103" i="5"/>
  <c r="N159" i="5"/>
  <c r="N173" i="5" s="1"/>
  <c r="AR40" i="6"/>
  <c r="N28" i="7"/>
  <c r="M40" i="7"/>
  <c r="AC45" i="8"/>
  <c r="S58" i="8"/>
  <c r="AC64" i="9"/>
  <c r="AB79" i="9"/>
  <c r="AN78" i="11"/>
  <c r="AR63" i="11"/>
  <c r="AN59" i="4"/>
  <c r="M78" i="5"/>
  <c r="AN97" i="7"/>
  <c r="AR82" i="7"/>
  <c r="AC178" i="9"/>
  <c r="Y193" i="9"/>
  <c r="D59" i="4"/>
  <c r="N45" i="4"/>
  <c r="AC46" i="4"/>
  <c r="V154" i="4"/>
  <c r="N181" i="9"/>
  <c r="J193" i="9"/>
  <c r="AB21" i="4"/>
  <c r="Y154" i="4"/>
  <c r="S173" i="4"/>
  <c r="AC158" i="4"/>
  <c r="AC173" i="4" s="1"/>
  <c r="M192" i="4"/>
  <c r="J21" i="5"/>
  <c r="AR7" i="5"/>
  <c r="S40" i="5"/>
  <c r="N83" i="5"/>
  <c r="T40" i="6"/>
  <c r="AD25" i="6"/>
  <c r="J59" i="7"/>
  <c r="AQ20" i="8"/>
  <c r="M115" i="8"/>
  <c r="G41" i="9"/>
  <c r="AC7" i="4"/>
  <c r="Y40" i="4"/>
  <c r="AR28" i="4"/>
  <c r="D40" i="4"/>
  <c r="J78" i="4"/>
  <c r="Y97" i="4"/>
  <c r="S97" i="4"/>
  <c r="AC152" i="4"/>
  <c r="AC154" i="4" s="1"/>
  <c r="D40" i="5"/>
  <c r="N26" i="5"/>
  <c r="M59" i="5"/>
  <c r="AC116" i="5"/>
  <c r="W40" i="6"/>
  <c r="N27" i="6"/>
  <c r="D40" i="6"/>
  <c r="Z59" i="6"/>
  <c r="AR16" i="7"/>
  <c r="AC18" i="7"/>
  <c r="AC121" i="7"/>
  <c r="AC5" i="8"/>
  <c r="S20" i="8"/>
  <c r="N160" i="8"/>
  <c r="AC55" i="4"/>
  <c r="J154" i="4"/>
  <c r="N171" i="4"/>
  <c r="J192" i="4"/>
  <c r="AC37" i="5"/>
  <c r="J59" i="5"/>
  <c r="N52" i="5"/>
  <c r="AC187" i="5"/>
  <c r="AO40" i="6"/>
  <c r="D97" i="6"/>
  <c r="N82" i="6"/>
  <c r="N148" i="6"/>
  <c r="AC12" i="7"/>
  <c r="S21" i="7"/>
  <c r="N44" i="7"/>
  <c r="G59" i="7"/>
  <c r="N177" i="7"/>
  <c r="Y192" i="7"/>
  <c r="AC184" i="7"/>
  <c r="AC57" i="8"/>
  <c r="V78" i="4"/>
  <c r="AH78" i="4"/>
  <c r="AC59" i="6"/>
  <c r="Z116" i="6"/>
  <c r="AB172" i="8"/>
  <c r="AN98" i="9"/>
  <c r="AR83" i="9"/>
  <c r="AR9" i="4"/>
  <c r="AR19" i="5"/>
  <c r="AC88" i="5"/>
  <c r="AC93" i="5"/>
  <c r="N146" i="6"/>
  <c r="J192" i="6"/>
  <c r="N178" i="6"/>
  <c r="M59" i="7"/>
  <c r="J191" i="8"/>
  <c r="N176" i="8"/>
  <c r="N191" i="8" s="1"/>
  <c r="AR73" i="5"/>
  <c r="M154" i="5"/>
  <c r="AO97" i="6"/>
  <c r="G21" i="7"/>
  <c r="N6" i="7"/>
  <c r="Y21" i="9"/>
  <c r="G78" i="10"/>
  <c r="N63" i="10"/>
  <c r="AR17" i="4"/>
  <c r="N46" i="4"/>
  <c r="AB59" i="4"/>
  <c r="J97" i="4"/>
  <c r="M97" i="4"/>
  <c r="N142" i="4"/>
  <c r="AR8" i="5"/>
  <c r="AR16" i="5"/>
  <c r="AR26" i="5"/>
  <c r="AC140" i="5"/>
  <c r="S154" i="5"/>
  <c r="AR21" i="6"/>
  <c r="M40" i="6"/>
  <c r="AD75" i="6"/>
  <c r="N144" i="6"/>
  <c r="AR70" i="7"/>
  <c r="AC150" i="7"/>
  <c r="N64" i="12"/>
  <c r="M78" i="12"/>
  <c r="AC8" i="10"/>
  <c r="AB21" i="10"/>
  <c r="J21" i="4"/>
  <c r="AC34" i="4"/>
  <c r="AB116" i="4"/>
  <c r="AC15" i="5"/>
  <c r="AR34" i="5"/>
  <c r="Y59" i="5"/>
  <c r="N84" i="5"/>
  <c r="N123" i="5"/>
  <c r="N142" i="6"/>
  <c r="Z192" i="6"/>
  <c r="AR85" i="7"/>
  <c r="AH97" i="7"/>
  <c r="M211" i="7"/>
  <c r="AR69" i="8"/>
  <c r="AC71" i="8"/>
  <c r="AQ79" i="9"/>
  <c r="N27" i="4"/>
  <c r="Y21" i="4"/>
  <c r="AC8" i="4"/>
  <c r="AN97" i="4"/>
  <c r="V192" i="4"/>
  <c r="AC178" i="4"/>
  <c r="V136" i="9"/>
  <c r="AC121" i="9"/>
  <c r="AC53" i="4"/>
  <c r="V59" i="4"/>
  <c r="AN40" i="5"/>
  <c r="AC45" i="5"/>
  <c r="V59" i="5"/>
  <c r="N45" i="6"/>
  <c r="J59" i="6"/>
  <c r="N158" i="8"/>
  <c r="D172" i="8"/>
  <c r="AC6" i="9"/>
  <c r="S21" i="9"/>
  <c r="D97" i="12"/>
  <c r="N83" i="12"/>
  <c r="N6" i="4"/>
  <c r="AH40" i="4"/>
  <c r="G135" i="4"/>
  <c r="AD63" i="6"/>
  <c r="T78" i="6"/>
  <c r="N47" i="7"/>
  <c r="D59" i="7"/>
  <c r="AR48" i="7"/>
  <c r="AH59" i="7"/>
  <c r="M230" i="7"/>
  <c r="AB115" i="8"/>
  <c r="AR48" i="13"/>
  <c r="S21" i="4"/>
  <c r="AC6" i="4"/>
  <c r="AK40" i="4"/>
  <c r="S21" i="5"/>
  <c r="AN78" i="5"/>
  <c r="V78" i="5"/>
  <c r="AS63" i="6"/>
  <c r="AI78" i="6"/>
  <c r="T97" i="6"/>
  <c r="AD83" i="6"/>
  <c r="M96" i="8"/>
  <c r="Y59" i="13"/>
  <c r="F4" i="1"/>
  <c r="M21" i="5"/>
  <c r="AC7" i="7"/>
  <c r="V21" i="7"/>
  <c r="J96" i="8"/>
  <c r="N84" i="8"/>
  <c r="M172" i="8"/>
  <c r="N44" i="13"/>
  <c r="J59" i="4"/>
  <c r="AR63" i="4"/>
  <c r="AK78" i="4"/>
  <c r="AQ21" i="4"/>
  <c r="D21" i="4"/>
  <c r="AK78" i="5"/>
  <c r="V173" i="5"/>
  <c r="AD6" i="6"/>
  <c r="T21" i="6"/>
  <c r="M78" i="4"/>
  <c r="Y116" i="4"/>
  <c r="N140" i="4"/>
  <c r="D154" i="4"/>
  <c r="M154" i="4"/>
  <c r="AR13" i="5"/>
  <c r="Y40" i="5"/>
  <c r="AC25" i="5"/>
  <c r="AC40" i="5" s="1"/>
  <c r="AH59" i="5"/>
  <c r="AC69" i="5"/>
  <c r="N54" i="6"/>
  <c r="Z97" i="6"/>
  <c r="AD85" i="6"/>
  <c r="D21" i="7"/>
  <c r="D154" i="7"/>
  <c r="N139" i="7"/>
  <c r="AR46" i="8"/>
  <c r="AH96" i="8"/>
  <c r="N7" i="4"/>
  <c r="AR59" i="4"/>
  <c r="S59" i="4"/>
  <c r="D97" i="4"/>
  <c r="N127" i="4"/>
  <c r="G154" i="4"/>
  <c r="G192" i="4"/>
  <c r="AB40" i="5"/>
  <c r="AR70" i="5"/>
  <c r="AR82" i="5"/>
  <c r="AH97" i="5"/>
  <c r="D135" i="5"/>
  <c r="AC116" i="6"/>
  <c r="J154" i="6"/>
  <c r="N140" i="6"/>
  <c r="N154" i="6" s="1"/>
  <c r="D173" i="6"/>
  <c r="M97" i="7"/>
  <c r="J58" i="8"/>
  <c r="AC53" i="8"/>
  <c r="AC56" i="8"/>
  <c r="AR66" i="8"/>
  <c r="AN77" i="8"/>
  <c r="AK96" i="8"/>
  <c r="N112" i="8"/>
  <c r="AC48" i="10"/>
  <c r="Y59" i="10"/>
  <c r="AQ78" i="4"/>
  <c r="AN97" i="5"/>
  <c r="Z21" i="6"/>
  <c r="D79" i="9"/>
  <c r="N64" i="9"/>
  <c r="Y174" i="9"/>
  <c r="S97" i="11"/>
  <c r="AC83" i="11"/>
  <c r="S40" i="4"/>
  <c r="AC25" i="4"/>
  <c r="AR38" i="4"/>
  <c r="AC65" i="4"/>
  <c r="D135" i="4"/>
  <c r="N178" i="4"/>
  <c r="N45" i="5"/>
  <c r="AC52" i="5"/>
  <c r="N140" i="5"/>
  <c r="AC21" i="6"/>
  <c r="AS67" i="6"/>
  <c r="J135" i="6"/>
  <c r="J21" i="7"/>
  <c r="AC132" i="7"/>
  <c r="N215" i="7"/>
  <c r="J230" i="7"/>
  <c r="D20" i="8"/>
  <c r="M39" i="8"/>
  <c r="V96" i="8"/>
  <c r="AC82" i="8"/>
  <c r="N8" i="9"/>
  <c r="G21" i="9"/>
  <c r="AQ60" i="9"/>
  <c r="AQ98" i="9"/>
  <c r="AB174" i="9"/>
  <c r="N14" i="11"/>
  <c r="AQ97" i="11"/>
  <c r="AR66" i="12"/>
  <c r="Y135" i="12"/>
  <c r="J135" i="12"/>
  <c r="N64" i="4"/>
  <c r="D78" i="4"/>
  <c r="AR75" i="4"/>
  <c r="N120" i="4"/>
  <c r="N133" i="4"/>
  <c r="N9" i="5"/>
  <c r="N15" i="5"/>
  <c r="G78" i="5"/>
  <c r="N63" i="5"/>
  <c r="N72" i="5"/>
  <c r="D78" i="5"/>
  <c r="N93" i="5"/>
  <c r="D173" i="5"/>
  <c r="AC191" i="5"/>
  <c r="AS6" i="6"/>
  <c r="AS18" i="6"/>
  <c r="AD110" i="6"/>
  <c r="AC51" i="7"/>
  <c r="N53" i="7"/>
  <c r="D97" i="7"/>
  <c r="N83" i="7"/>
  <c r="N97" i="7" s="1"/>
  <c r="V116" i="7"/>
  <c r="G192" i="7"/>
  <c r="AB39" i="8"/>
  <c r="N87" i="8"/>
  <c r="AB134" i="8"/>
  <c r="N162" i="8"/>
  <c r="AC185" i="8"/>
  <c r="AC191" i="8" s="1"/>
  <c r="J21" i="9"/>
  <c r="N72" i="9"/>
  <c r="AB78" i="11"/>
  <c r="AC37" i="4"/>
  <c r="AC49" i="4"/>
  <c r="AC68" i="4"/>
  <c r="G97" i="4"/>
  <c r="S135" i="4"/>
  <c r="N131" i="4"/>
  <c r="D173" i="4"/>
  <c r="AR46" i="5"/>
  <c r="AR94" i="5"/>
  <c r="AC153" i="5"/>
  <c r="AC154" i="5" s="1"/>
  <c r="AD14" i="6"/>
  <c r="AD28" i="6"/>
  <c r="AS32" i="6"/>
  <c r="AD46" i="6"/>
  <c r="AD55" i="6"/>
  <c r="AD66" i="6"/>
  <c r="N121" i="6"/>
  <c r="D135" i="6"/>
  <c r="N12" i="7"/>
  <c r="AR38" i="7"/>
  <c r="AC67" i="7"/>
  <c r="N69" i="7"/>
  <c r="N126" i="7"/>
  <c r="D135" i="7"/>
  <c r="N148" i="7"/>
  <c r="J192" i="7"/>
  <c r="AC179" i="7"/>
  <c r="J20" i="8"/>
  <c r="AC11" i="8"/>
  <c r="AH39" i="8"/>
  <c r="AR72" i="8"/>
  <c r="AC119" i="8"/>
  <c r="AC133" i="8"/>
  <c r="AH21" i="9"/>
  <c r="AR6" i="9"/>
  <c r="G60" i="9"/>
  <c r="N46" i="9"/>
  <c r="M79" i="9"/>
  <c r="V78" i="10"/>
  <c r="AC64" i="10"/>
  <c r="AC83" i="10"/>
  <c r="Y192" i="10"/>
  <c r="AC6" i="11"/>
  <c r="AR12" i="11"/>
  <c r="AB59" i="13"/>
  <c r="N52" i="13"/>
  <c r="AC58" i="13"/>
  <c r="AC33" i="4"/>
  <c r="AR74" i="4"/>
  <c r="AR93" i="4"/>
  <c r="N161" i="4"/>
  <c r="N173" i="4" s="1"/>
  <c r="AC191" i="4"/>
  <c r="N11" i="5"/>
  <c r="AR45" i="5"/>
  <c r="N110" i="5"/>
  <c r="N152" i="5"/>
  <c r="AS17" i="6"/>
  <c r="N39" i="6"/>
  <c r="AD51" i="6"/>
  <c r="AS55" i="6"/>
  <c r="G116" i="6"/>
  <c r="Z135" i="6"/>
  <c r="AC173" i="6"/>
  <c r="N186" i="6"/>
  <c r="AC9" i="7"/>
  <c r="S59" i="7"/>
  <c r="AC44" i="7"/>
  <c r="G97" i="7"/>
  <c r="N131" i="7"/>
  <c r="AC133" i="7"/>
  <c r="AC139" i="7"/>
  <c r="S154" i="7"/>
  <c r="AC141" i="7"/>
  <c r="AC171" i="7"/>
  <c r="AB192" i="7"/>
  <c r="N227" i="7"/>
  <c r="AH20" i="8"/>
  <c r="AC13" i="8"/>
  <c r="N15" i="8"/>
  <c r="N47" i="8"/>
  <c r="AC65" i="8"/>
  <c r="V134" i="8"/>
  <c r="AC152" i="8"/>
  <c r="AR16" i="9"/>
  <c r="AH79" i="9"/>
  <c r="AR64" i="9"/>
  <c r="N147" i="10"/>
  <c r="AB59" i="12"/>
  <c r="S78" i="13"/>
  <c r="AC64" i="13"/>
  <c r="G116" i="13"/>
  <c r="N101" i="13"/>
  <c r="AH78" i="5"/>
  <c r="AR63" i="5"/>
  <c r="AR78" i="6"/>
  <c r="AC135" i="6"/>
  <c r="V59" i="7"/>
  <c r="AC102" i="7"/>
  <c r="S116" i="7"/>
  <c r="N178" i="7"/>
  <c r="D192" i="7"/>
  <c r="N185" i="7"/>
  <c r="AC28" i="8"/>
  <c r="N32" i="9"/>
  <c r="N134" i="9"/>
  <c r="AC53" i="10"/>
  <c r="M78" i="11"/>
  <c r="AR14" i="13"/>
  <c r="AR47" i="13"/>
  <c r="AC49" i="13"/>
  <c r="AH21" i="5"/>
  <c r="AR6" i="5"/>
  <c r="AB116" i="5"/>
  <c r="AD45" i="6"/>
  <c r="T116" i="6"/>
  <c r="M192" i="6"/>
  <c r="S40" i="7"/>
  <c r="AC25" i="7"/>
  <c r="Y59" i="7"/>
  <c r="AB78" i="7"/>
  <c r="D230" i="7"/>
  <c r="N218" i="7"/>
  <c r="AQ77" i="8"/>
  <c r="V193" i="9"/>
  <c r="V192" i="12"/>
  <c r="G59" i="4"/>
  <c r="N44" i="4"/>
  <c r="AH97" i="4"/>
  <c r="AK21" i="5"/>
  <c r="AQ59" i="5"/>
  <c r="D59" i="5"/>
  <c r="S192" i="5"/>
  <c r="M59" i="6"/>
  <c r="D59" i="6"/>
  <c r="Y21" i="7"/>
  <c r="V40" i="7"/>
  <c r="AH78" i="7"/>
  <c r="AR63" i="7"/>
  <c r="AK58" i="8"/>
  <c r="AR45" i="8"/>
  <c r="S115" i="8"/>
  <c r="AC160" i="8"/>
  <c r="M41" i="9"/>
  <c r="S79" i="9"/>
  <c r="N40" i="11"/>
  <c r="M59" i="11"/>
  <c r="AN59" i="11"/>
  <c r="AQ21" i="12"/>
  <c r="S116" i="4"/>
  <c r="AN21" i="4"/>
  <c r="AH21" i="4"/>
  <c r="AR30" i="4"/>
  <c r="AR40" i="4" s="1"/>
  <c r="AR70" i="4"/>
  <c r="AC88" i="4"/>
  <c r="N110" i="4"/>
  <c r="N139" i="4"/>
  <c r="N152" i="4"/>
  <c r="D192" i="4"/>
  <c r="AQ78" i="5"/>
  <c r="M97" i="5"/>
  <c r="N102" i="5"/>
  <c r="N116" i="5" s="1"/>
  <c r="V192" i="5"/>
  <c r="N12" i="6"/>
  <c r="N44" i="6"/>
  <c r="AS48" i="6"/>
  <c r="N53" i="6"/>
  <c r="N73" i="6"/>
  <c r="N114" i="6"/>
  <c r="N127" i="6"/>
  <c r="AD165" i="6"/>
  <c r="AD186" i="6"/>
  <c r="S97" i="7"/>
  <c r="AC122" i="7"/>
  <c r="AR5" i="8"/>
  <c r="M58" i="8"/>
  <c r="AN58" i="8"/>
  <c r="Y77" i="8"/>
  <c r="N88" i="8"/>
  <c r="N113" i="8"/>
  <c r="Y153" i="8"/>
  <c r="J153" i="8"/>
  <c r="N25" i="9"/>
  <c r="AK41" i="9"/>
  <c r="AC59" i="9"/>
  <c r="N76" i="9"/>
  <c r="S98" i="9"/>
  <c r="AC87" i="9"/>
  <c r="N55" i="10"/>
  <c r="N177" i="10"/>
  <c r="G192" i="10"/>
  <c r="S59" i="11"/>
  <c r="AC44" i="11"/>
  <c r="AC168" i="11"/>
  <c r="G21" i="6"/>
  <c r="J40" i="6"/>
  <c r="AC6" i="7"/>
  <c r="AB40" i="7"/>
  <c r="AN78" i="7"/>
  <c r="S135" i="7"/>
  <c r="AC120" i="7"/>
  <c r="S41" i="9"/>
  <c r="AC25" i="9"/>
  <c r="AC45" i="9"/>
  <c r="S60" i="9"/>
  <c r="V98" i="9"/>
  <c r="J117" i="9"/>
  <c r="N102" i="9"/>
  <c r="Y173" i="10"/>
  <c r="N46" i="11"/>
  <c r="D59" i="11"/>
  <c r="AC47" i="4"/>
  <c r="N148" i="4"/>
  <c r="AQ78" i="7"/>
  <c r="Y97" i="7"/>
  <c r="V135" i="7"/>
  <c r="J173" i="7"/>
  <c r="D211" i="7"/>
  <c r="N206" i="7"/>
  <c r="G39" i="8"/>
  <c r="V58" i="8"/>
  <c r="AC44" i="8"/>
  <c r="AH77" i="8"/>
  <c r="D153" i="8"/>
  <c r="D21" i="9"/>
  <c r="N6" i="9"/>
  <c r="AB21" i="9"/>
  <c r="V60" i="9"/>
  <c r="AB173" i="10"/>
  <c r="AC101" i="4"/>
  <c r="AC116" i="4" s="1"/>
  <c r="N82" i="8"/>
  <c r="D96" i="8"/>
  <c r="M134" i="8"/>
  <c r="N146" i="8"/>
  <c r="N151" i="8"/>
  <c r="N168" i="8"/>
  <c r="Y60" i="9"/>
  <c r="N55" i="9"/>
  <c r="N58" i="9"/>
  <c r="AR74" i="9"/>
  <c r="AN21" i="10"/>
  <c r="AR6" i="10"/>
  <c r="AC158" i="10"/>
  <c r="V59" i="11"/>
  <c r="V173" i="13"/>
  <c r="AC158" i="13"/>
  <c r="AQ40" i="4"/>
  <c r="G78" i="4"/>
  <c r="Y21" i="5"/>
  <c r="AB78" i="5"/>
  <c r="S116" i="5"/>
  <c r="AS25" i="6"/>
  <c r="AI40" i="6"/>
  <c r="N177" i="6"/>
  <c r="N192" i="6" s="1"/>
  <c r="D192" i="6"/>
  <c r="M154" i="7"/>
  <c r="AB173" i="7"/>
  <c r="AN78" i="10"/>
  <c r="Y97" i="11"/>
  <c r="F3" i="1"/>
  <c r="Y78" i="4"/>
  <c r="S154" i="4"/>
  <c r="N179" i="4"/>
  <c r="AQ21" i="5"/>
  <c r="AC29" i="4"/>
  <c r="AQ59" i="4"/>
  <c r="N50" i="4"/>
  <c r="AB78" i="4"/>
  <c r="AC69" i="4"/>
  <c r="N84" i="4"/>
  <c r="N106" i="4"/>
  <c r="N190" i="4"/>
  <c r="N25" i="5"/>
  <c r="AB59" i="5"/>
  <c r="N49" i="5"/>
  <c r="J116" i="5"/>
  <c r="S135" i="5"/>
  <c r="AB192" i="5"/>
  <c r="N182" i="5"/>
  <c r="AS71" i="6"/>
  <c r="N105" i="6"/>
  <c r="AD139" i="6"/>
  <c r="AD154" i="6" s="1"/>
  <c r="AD161" i="6"/>
  <c r="AC26" i="4"/>
  <c r="V40" i="4"/>
  <c r="AC63" i="4"/>
  <c r="S78" i="4"/>
  <c r="AR82" i="4"/>
  <c r="AC84" i="4"/>
  <c r="AC97" i="4" s="1"/>
  <c r="N104" i="4"/>
  <c r="N146" i="4"/>
  <c r="S192" i="4"/>
  <c r="N188" i="4"/>
  <c r="AR47" i="5"/>
  <c r="S59" i="5"/>
  <c r="Y97" i="5"/>
  <c r="D97" i="5"/>
  <c r="J97" i="5"/>
  <c r="N125" i="5"/>
  <c r="AC177" i="5"/>
  <c r="AC192" i="5" s="1"/>
  <c r="N180" i="5"/>
  <c r="M21" i="6"/>
  <c r="AD15" i="6"/>
  <c r="N26" i="6"/>
  <c r="W59" i="6"/>
  <c r="AD107" i="6"/>
  <c r="AD116" i="6" s="1"/>
  <c r="AD159" i="6"/>
  <c r="AD173" i="6" s="1"/>
  <c r="AD184" i="6"/>
  <c r="AK21" i="7"/>
  <c r="N13" i="7"/>
  <c r="AR20" i="7"/>
  <c r="AK40" i="7"/>
  <c r="AR25" i="7"/>
  <c r="AQ59" i="7"/>
  <c r="AB97" i="7"/>
  <c r="G173" i="7"/>
  <c r="J39" i="8"/>
  <c r="AK77" i="8"/>
  <c r="N28" i="4"/>
  <c r="AR76" i="4"/>
  <c r="N83" i="4"/>
  <c r="N97" i="4" s="1"/>
  <c r="N102" i="4"/>
  <c r="N116" i="4" s="1"/>
  <c r="N144" i="4"/>
  <c r="N186" i="4"/>
  <c r="AK59" i="5"/>
  <c r="AR74" i="5"/>
  <c r="AB97" i="5"/>
  <c r="N94" i="5"/>
  <c r="V154" i="5"/>
  <c r="N178" i="5"/>
  <c r="N6" i="6"/>
  <c r="AD12" i="6"/>
  <c r="N46" i="6"/>
  <c r="AD50" i="6"/>
  <c r="AD70" i="6"/>
  <c r="G192" i="6"/>
  <c r="N76" i="7"/>
  <c r="J97" i="7"/>
  <c r="AC172" i="7"/>
  <c r="N224" i="7"/>
  <c r="D77" i="8"/>
  <c r="AB41" i="9"/>
  <c r="AC65" i="9"/>
  <c r="G98" i="9"/>
  <c r="AB117" i="9"/>
  <c r="AR11" i="10"/>
  <c r="AH21" i="10"/>
  <c r="AB116" i="10"/>
  <c r="S135" i="10"/>
  <c r="AC9" i="11"/>
  <c r="AH40" i="11"/>
  <c r="AR25" i="11"/>
  <c r="AR40" i="11" s="1"/>
  <c r="N139" i="11"/>
  <c r="J154" i="11"/>
  <c r="AC77" i="4"/>
  <c r="N19" i="5"/>
  <c r="J40" i="5"/>
  <c r="N69" i="5"/>
  <c r="AR83" i="5"/>
  <c r="N146" i="5"/>
  <c r="D21" i="6"/>
  <c r="AD20" i="6"/>
  <c r="AS33" i="6"/>
  <c r="M78" i="6"/>
  <c r="D116" i="6"/>
  <c r="AD178" i="6"/>
  <c r="AR10" i="7"/>
  <c r="N18" i="7"/>
  <c r="AC27" i="7"/>
  <c r="AC33" i="7"/>
  <c r="AC63" i="7"/>
  <c r="AC160" i="7"/>
  <c r="AR28" i="8"/>
  <c r="N56" i="8"/>
  <c r="AC150" i="8"/>
  <c r="N17" i="9"/>
  <c r="AH60" i="9"/>
  <c r="AR45" i="9"/>
  <c r="AC88" i="9"/>
  <c r="AC111" i="9"/>
  <c r="AC162" i="9"/>
  <c r="D97" i="11"/>
  <c r="N82" i="11"/>
  <c r="AR25" i="12"/>
  <c r="AK40" i="12"/>
  <c r="AC127" i="12"/>
  <c r="N132" i="12"/>
  <c r="J154" i="12"/>
  <c r="N173" i="12"/>
  <c r="G40" i="13"/>
  <c r="N26" i="13"/>
  <c r="J40" i="13"/>
  <c r="N29" i="13"/>
  <c r="J78" i="13"/>
  <c r="AC180" i="13"/>
  <c r="V192" i="13"/>
  <c r="N56" i="4"/>
  <c r="N76" i="4"/>
  <c r="D21" i="5"/>
  <c r="N6" i="5"/>
  <c r="AR51" i="5"/>
  <c r="AR67" i="5"/>
  <c r="S97" i="5"/>
  <c r="N144" i="5"/>
  <c r="N154" i="5" s="1"/>
  <c r="AC97" i="6"/>
  <c r="AD123" i="6"/>
  <c r="AN21" i="7"/>
  <c r="AC48" i="7"/>
  <c r="AR52" i="7"/>
  <c r="AR67" i="7"/>
  <c r="AC82" i="7"/>
  <c r="AC97" i="7" s="1"/>
  <c r="N112" i="7"/>
  <c r="AC167" i="7"/>
  <c r="AR25" i="8"/>
  <c r="Y58" i="8"/>
  <c r="AB77" i="8"/>
  <c r="N73" i="8"/>
  <c r="AC143" i="8"/>
  <c r="AC12" i="9"/>
  <c r="N20" i="9"/>
  <c r="AC56" i="9"/>
  <c r="S117" i="9"/>
  <c r="N107" i="9"/>
  <c r="D117" i="9"/>
  <c r="M174" i="9"/>
  <c r="N160" i="9"/>
  <c r="AH78" i="10"/>
  <c r="AR64" i="10"/>
  <c r="G97" i="10"/>
  <c r="AC127" i="10"/>
  <c r="N8" i="11"/>
  <c r="D21" i="11"/>
  <c r="AR15" i="11"/>
  <c r="AC25" i="11"/>
  <c r="V40" i="11"/>
  <c r="AC28" i="11"/>
  <c r="AR53" i="11"/>
  <c r="AC15" i="12"/>
  <c r="V135" i="12"/>
  <c r="AC120" i="12"/>
  <c r="N145" i="12"/>
  <c r="AK21" i="9"/>
  <c r="M60" i="9"/>
  <c r="Y98" i="9"/>
  <c r="G117" i="9"/>
  <c r="N155" i="9"/>
  <c r="AC82" i="10"/>
  <c r="AC97" i="10" s="1"/>
  <c r="Y97" i="10"/>
  <c r="AL78" i="6"/>
  <c r="AD126" i="6"/>
  <c r="AR12" i="7"/>
  <c r="AB59" i="7"/>
  <c r="AR54" i="7"/>
  <c r="N125" i="7"/>
  <c r="Y154" i="7"/>
  <c r="AC170" i="7"/>
  <c r="S192" i="7"/>
  <c r="AC178" i="7"/>
  <c r="N203" i="7"/>
  <c r="AB58" i="8"/>
  <c r="N46" i="8"/>
  <c r="N102" i="8"/>
  <c r="AC127" i="8"/>
  <c r="AC151" i="8"/>
  <c r="N13" i="9"/>
  <c r="AC28" i="9"/>
  <c r="J98" i="9"/>
  <c r="AR94" i="9"/>
  <c r="J40" i="10"/>
  <c r="AB59" i="10"/>
  <c r="AC77" i="10"/>
  <c r="J135" i="10"/>
  <c r="AH59" i="12"/>
  <c r="AR49" i="12"/>
  <c r="AO78" i="6"/>
  <c r="N108" i="6"/>
  <c r="AQ21" i="7"/>
  <c r="G40" i="7"/>
  <c r="AC38" i="7"/>
  <c r="N74" i="7"/>
  <c r="AB154" i="7"/>
  <c r="AC187" i="7"/>
  <c r="N216" i="7"/>
  <c r="AR70" i="8"/>
  <c r="G115" i="8"/>
  <c r="N109" i="8"/>
  <c r="AC144" i="8"/>
  <c r="AB191" i="8"/>
  <c r="AC11" i="9"/>
  <c r="AR14" i="9"/>
  <c r="AC55" i="9"/>
  <c r="M98" i="9"/>
  <c r="AR84" i="9"/>
  <c r="AC127" i="9"/>
  <c r="AR29" i="10"/>
  <c r="N101" i="10"/>
  <c r="J116" i="10"/>
  <c r="AC128" i="10"/>
  <c r="N7" i="11"/>
  <c r="AR64" i="11"/>
  <c r="AC66" i="11"/>
  <c r="AR72" i="11"/>
  <c r="G192" i="12"/>
  <c r="N12" i="13"/>
  <c r="M135" i="13"/>
  <c r="M135" i="6"/>
  <c r="AC11" i="7"/>
  <c r="AC17" i="7"/>
  <c r="AC68" i="7"/>
  <c r="AR72" i="7"/>
  <c r="N113" i="7"/>
  <c r="AB135" i="7"/>
  <c r="AC185" i="7"/>
  <c r="G230" i="7"/>
  <c r="AQ39" i="8"/>
  <c r="AC26" i="8"/>
  <c r="V39" i="8"/>
  <c r="AR53" i="8"/>
  <c r="AC66" i="8"/>
  <c r="Y96" i="8"/>
  <c r="N83" i="8"/>
  <c r="N89" i="8"/>
  <c r="N95" i="8"/>
  <c r="J115" i="8"/>
  <c r="J134" i="8"/>
  <c r="N132" i="8"/>
  <c r="N147" i="8"/>
  <c r="D136" i="9"/>
  <c r="AC71" i="10"/>
  <c r="AH97" i="10"/>
  <c r="AR85" i="10"/>
  <c r="AR97" i="10" s="1"/>
  <c r="AK59" i="11"/>
  <c r="J78" i="11"/>
  <c r="AK78" i="11"/>
  <c r="V78" i="11"/>
  <c r="AB135" i="11"/>
  <c r="N192" i="11"/>
  <c r="AC31" i="12"/>
  <c r="AK97" i="13"/>
  <c r="D135" i="13"/>
  <c r="N120" i="13"/>
  <c r="G135" i="13"/>
  <c r="N127" i="13"/>
  <c r="AR72" i="5"/>
  <c r="N77" i="5"/>
  <c r="AR95" i="5"/>
  <c r="AL21" i="6"/>
  <c r="AL40" i="6"/>
  <c r="AI59" i="6"/>
  <c r="N106" i="6"/>
  <c r="W192" i="6"/>
  <c r="AR32" i="7"/>
  <c r="AK59" i="7"/>
  <c r="AR47" i="7"/>
  <c r="AC71" i="7"/>
  <c r="AR75" i="7"/>
  <c r="AC108" i="7"/>
  <c r="AC144" i="7"/>
  <c r="AC151" i="7"/>
  <c r="M173" i="7"/>
  <c r="AR24" i="8"/>
  <c r="AB96" i="8"/>
  <c r="AC102" i="8"/>
  <c r="AC8" i="9"/>
  <c r="AR11" i="9"/>
  <c r="AR25" i="9"/>
  <c r="AR35" i="9"/>
  <c r="N40" i="9"/>
  <c r="D60" i="9"/>
  <c r="N95" i="9"/>
  <c r="N108" i="9"/>
  <c r="V40" i="10"/>
  <c r="AC28" i="10"/>
  <c r="AK59" i="10"/>
  <c r="AR44" i="10"/>
  <c r="AC121" i="10"/>
  <c r="AC187" i="10"/>
  <c r="AN97" i="11"/>
  <c r="AR93" i="12"/>
  <c r="AR13" i="13"/>
  <c r="N109" i="13"/>
  <c r="N104" i="7"/>
  <c r="G135" i="7"/>
  <c r="N181" i="7"/>
  <c r="N34" i="9"/>
  <c r="AC110" i="9"/>
  <c r="J136" i="9"/>
  <c r="AC179" i="9"/>
  <c r="AR34" i="10"/>
  <c r="AN59" i="10"/>
  <c r="D116" i="11"/>
  <c r="Y21" i="13"/>
  <c r="V173" i="7"/>
  <c r="AC159" i="7"/>
  <c r="AR15" i="8"/>
  <c r="AR29" i="8"/>
  <c r="AC100" i="8"/>
  <c r="N105" i="8"/>
  <c r="S134" i="8"/>
  <c r="G153" i="8"/>
  <c r="N138" i="8"/>
  <c r="Y172" i="8"/>
  <c r="AQ41" i="9"/>
  <c r="AR58" i="9"/>
  <c r="AB40" i="10"/>
  <c r="S40" i="11"/>
  <c r="AB59" i="11"/>
  <c r="J116" i="11"/>
  <c r="N30" i="12"/>
  <c r="D40" i="12"/>
  <c r="D21" i="13"/>
  <c r="N6" i="13"/>
  <c r="AB21" i="13"/>
  <c r="AR86" i="13"/>
  <c r="G21" i="4"/>
  <c r="AC8" i="5"/>
  <c r="AR12" i="5"/>
  <c r="AR91" i="5"/>
  <c r="N7" i="6"/>
  <c r="AR59" i="6"/>
  <c r="N104" i="6"/>
  <c r="N125" i="6"/>
  <c r="AD131" i="6"/>
  <c r="AD177" i="6"/>
  <c r="AD190" i="6"/>
  <c r="AR8" i="7"/>
  <c r="AR14" i="7"/>
  <c r="AR53" i="7"/>
  <c r="AR56" i="7"/>
  <c r="AR68" i="7"/>
  <c r="AC181" i="7"/>
  <c r="N222" i="7"/>
  <c r="N5" i="8"/>
  <c r="AB20" i="8"/>
  <c r="AR18" i="8"/>
  <c r="N71" i="8"/>
  <c r="AR81" i="8"/>
  <c r="N126" i="8"/>
  <c r="AC140" i="8"/>
  <c r="N15" i="9"/>
  <c r="AC48" i="9"/>
  <c r="AR52" i="9"/>
  <c r="AC57" i="9"/>
  <c r="AK60" i="9"/>
  <c r="N121" i="9"/>
  <c r="D174" i="9"/>
  <c r="AC25" i="10"/>
  <c r="J78" i="10"/>
  <c r="D97" i="10"/>
  <c r="N83" i="10"/>
  <c r="N97" i="10" s="1"/>
  <c r="AC180" i="10"/>
  <c r="M40" i="12"/>
  <c r="AR87" i="12"/>
  <c r="V173" i="12"/>
  <c r="AC180" i="12"/>
  <c r="AC11" i="5"/>
  <c r="G59" i="5"/>
  <c r="AC58" i="5"/>
  <c r="AR65" i="5"/>
  <c r="N73" i="5"/>
  <c r="AC90" i="5"/>
  <c r="AD11" i="6"/>
  <c r="AS44" i="6"/>
  <c r="AD129" i="6"/>
  <c r="AD188" i="6"/>
  <c r="N145" i="7"/>
  <c r="AC149" i="7"/>
  <c r="N152" i="7"/>
  <c r="N169" i="7"/>
  <c r="G20" i="8"/>
  <c r="AR6" i="8"/>
  <c r="N45" i="8"/>
  <c r="AR63" i="8"/>
  <c r="AC86" i="8"/>
  <c r="AC92" i="8"/>
  <c r="Y115" i="8"/>
  <c r="Y134" i="8"/>
  <c r="M153" i="8"/>
  <c r="AC157" i="8"/>
  <c r="N45" i="9"/>
  <c r="AC54" i="9"/>
  <c r="N65" i="9"/>
  <c r="AC89" i="9"/>
  <c r="AC92" i="9"/>
  <c r="AC95" i="9"/>
  <c r="N126" i="9"/>
  <c r="N162" i="9"/>
  <c r="AC171" i="9"/>
  <c r="N187" i="9"/>
  <c r="AR15" i="10"/>
  <c r="AR39" i="10"/>
  <c r="AR68" i="10"/>
  <c r="AR71" i="10"/>
  <c r="G116" i="10"/>
  <c r="AB97" i="11"/>
  <c r="AC101" i="11"/>
  <c r="V116" i="11"/>
  <c r="N109" i="11"/>
  <c r="V173" i="11"/>
  <c r="AC158" i="11"/>
  <c r="AC173" i="11" s="1"/>
  <c r="S40" i="12"/>
  <c r="AC25" i="12"/>
  <c r="AC71" i="12"/>
  <c r="AQ97" i="12"/>
  <c r="N82" i="13"/>
  <c r="G97" i="13"/>
  <c r="AC106" i="7"/>
  <c r="AC115" i="7"/>
  <c r="N123" i="7"/>
  <c r="AC177" i="7"/>
  <c r="V192" i="7"/>
  <c r="N184" i="7"/>
  <c r="S39" i="8"/>
  <c r="AC24" i="8"/>
  <c r="N44" i="8"/>
  <c r="G77" i="8"/>
  <c r="AC84" i="8"/>
  <c r="V115" i="8"/>
  <c r="AC114" i="8"/>
  <c r="N120" i="8"/>
  <c r="Y41" i="9"/>
  <c r="AC29" i="9"/>
  <c r="AC84" i="9"/>
  <c r="N130" i="9"/>
  <c r="N171" i="9"/>
  <c r="AQ21" i="10"/>
  <c r="AH59" i="10"/>
  <c r="N74" i="10"/>
  <c r="Y116" i="10"/>
  <c r="D40" i="11"/>
  <c r="N52" i="11"/>
  <c r="N65" i="11"/>
  <c r="AC115" i="11"/>
  <c r="AC121" i="11"/>
  <c r="N150" i="11"/>
  <c r="G192" i="11"/>
  <c r="AR28" i="12"/>
  <c r="N51" i="12"/>
  <c r="AB135" i="12"/>
  <c r="N49" i="13"/>
  <c r="AR50" i="13"/>
  <c r="AR92" i="13"/>
  <c r="N122" i="13"/>
  <c r="N53" i="5"/>
  <c r="AC74" i="5"/>
  <c r="AL97" i="6"/>
  <c r="N107" i="6"/>
  <c r="AD127" i="6"/>
  <c r="AH40" i="7"/>
  <c r="AC31" i="7"/>
  <c r="AR44" i="7"/>
  <c r="AK78" i="7"/>
  <c r="V97" i="7"/>
  <c r="N140" i="7"/>
  <c r="N151" i="7"/>
  <c r="N161" i="7"/>
  <c r="N182" i="7"/>
  <c r="J211" i="7"/>
  <c r="N205" i="7"/>
  <c r="N217" i="7"/>
  <c r="AC9" i="8"/>
  <c r="G58" i="8"/>
  <c r="AC54" i="8"/>
  <c r="AC90" i="8"/>
  <c r="AC138" i="8"/>
  <c r="S153" i="8"/>
  <c r="AC147" i="8"/>
  <c r="N54" i="9"/>
  <c r="D98" i="9"/>
  <c r="N83" i="9"/>
  <c r="N104" i="9"/>
  <c r="AC134" i="9"/>
  <c r="N13" i="10"/>
  <c r="AR72" i="10"/>
  <c r="N104" i="10"/>
  <c r="AC106" i="10"/>
  <c r="AC123" i="10"/>
  <c r="N128" i="10"/>
  <c r="N135" i="10" s="1"/>
  <c r="J173" i="10"/>
  <c r="N187" i="10"/>
  <c r="AR45" i="11"/>
  <c r="Y78" i="11"/>
  <c r="N71" i="11"/>
  <c r="AR75" i="11"/>
  <c r="M97" i="11"/>
  <c r="G21" i="12"/>
  <c r="N17" i="12"/>
  <c r="AC49" i="12"/>
  <c r="AC84" i="12"/>
  <c r="N143" i="12"/>
  <c r="N185" i="12"/>
  <c r="Y40" i="13"/>
  <c r="N91" i="13"/>
  <c r="N54" i="11"/>
  <c r="N73" i="11"/>
  <c r="N161" i="11"/>
  <c r="V21" i="12"/>
  <c r="N19" i="12"/>
  <c r="J59" i="12"/>
  <c r="N56" i="12"/>
  <c r="G21" i="13"/>
  <c r="AK59" i="13"/>
  <c r="AR44" i="13"/>
  <c r="V78" i="13"/>
  <c r="M97" i="13"/>
  <c r="AB154" i="13"/>
  <c r="Y21" i="12"/>
  <c r="M97" i="12"/>
  <c r="J21" i="13"/>
  <c r="AB135" i="13"/>
  <c r="AB98" i="9"/>
  <c r="N105" i="9"/>
  <c r="AC109" i="9"/>
  <c r="AC155" i="9"/>
  <c r="AC169" i="9"/>
  <c r="N172" i="9"/>
  <c r="AC184" i="9"/>
  <c r="AR19" i="10"/>
  <c r="AR33" i="10"/>
  <c r="S78" i="10"/>
  <c r="AC63" i="10"/>
  <c r="N190" i="10"/>
  <c r="N51" i="11"/>
  <c r="J97" i="11"/>
  <c r="J135" i="11"/>
  <c r="AC122" i="11"/>
  <c r="N144" i="11"/>
  <c r="AC192" i="11"/>
  <c r="N37" i="12"/>
  <c r="J40" i="12"/>
  <c r="N85" i="12"/>
  <c r="J116" i="12"/>
  <c r="G173" i="12"/>
  <c r="AC183" i="12"/>
  <c r="N71" i="13"/>
  <c r="AC122" i="13"/>
  <c r="M135" i="11"/>
  <c r="AB40" i="13"/>
  <c r="AC120" i="13"/>
  <c r="V135" i="13"/>
  <c r="D154" i="13"/>
  <c r="G21" i="10"/>
  <c r="N181" i="10"/>
  <c r="AB154" i="11"/>
  <c r="AC146" i="11"/>
  <c r="AK21" i="12"/>
  <c r="N47" i="12"/>
  <c r="Y97" i="12"/>
  <c r="S116" i="12"/>
  <c r="Y116" i="12"/>
  <c r="N106" i="12"/>
  <c r="AC113" i="12"/>
  <c r="AC153" i="12"/>
  <c r="AC168" i="12"/>
  <c r="Y135" i="13"/>
  <c r="D154" i="5"/>
  <c r="AS13" i="6"/>
  <c r="N35" i="6"/>
  <c r="T192" i="6"/>
  <c r="AC39" i="7"/>
  <c r="D78" i="7"/>
  <c r="N70" i="7"/>
  <c r="AC105" i="7"/>
  <c r="N110" i="7"/>
  <c r="N219" i="7"/>
  <c r="Y20" i="8"/>
  <c r="N10" i="8"/>
  <c r="AC17" i="8"/>
  <c r="AC46" i="8"/>
  <c r="D58" i="8"/>
  <c r="AC64" i="8"/>
  <c r="N76" i="8"/>
  <c r="AR83" i="8"/>
  <c r="G134" i="8"/>
  <c r="N144" i="8"/>
  <c r="M21" i="9"/>
  <c r="AR10" i="9"/>
  <c r="AC53" i="9"/>
  <c r="AC96" i="9"/>
  <c r="AC124" i="9"/>
  <c r="N129" i="9"/>
  <c r="AC167" i="9"/>
  <c r="N178" i="9"/>
  <c r="AC182" i="9"/>
  <c r="N185" i="9"/>
  <c r="J21" i="10"/>
  <c r="N6" i="10"/>
  <c r="AR7" i="10"/>
  <c r="AC38" i="10"/>
  <c r="AQ59" i="10"/>
  <c r="G135" i="10"/>
  <c r="G173" i="10"/>
  <c r="AC190" i="10"/>
  <c r="AC13" i="11"/>
  <c r="AQ59" i="11"/>
  <c r="Y59" i="11"/>
  <c r="AC46" i="11"/>
  <c r="N48" i="11"/>
  <c r="AR82" i="11"/>
  <c r="AC91" i="11"/>
  <c r="AC139" i="11"/>
  <c r="N142" i="11"/>
  <c r="AN21" i="12"/>
  <c r="AR32" i="12"/>
  <c r="AC37" i="12"/>
  <c r="G116" i="12"/>
  <c r="N151" i="12"/>
  <c r="AC181" i="12"/>
  <c r="AC20" i="13"/>
  <c r="N35" i="13"/>
  <c r="AR39" i="13"/>
  <c r="AC66" i="13"/>
  <c r="AR69" i="13"/>
  <c r="AR72" i="13"/>
  <c r="G40" i="10"/>
  <c r="G21" i="11"/>
  <c r="N6" i="11"/>
  <c r="Y116" i="11"/>
  <c r="Y135" i="11"/>
  <c r="N82" i="12"/>
  <c r="G97" i="12"/>
  <c r="AR83" i="12"/>
  <c r="AH97" i="12"/>
  <c r="AR93" i="9"/>
  <c r="AC105" i="9"/>
  <c r="S21" i="10"/>
  <c r="AC6" i="10"/>
  <c r="N17" i="10"/>
  <c r="N37" i="10"/>
  <c r="N54" i="10"/>
  <c r="AK78" i="10"/>
  <c r="AB78" i="10"/>
  <c r="N186" i="10"/>
  <c r="N66" i="11"/>
  <c r="AR88" i="11"/>
  <c r="J97" i="12"/>
  <c r="AK97" i="12"/>
  <c r="N19" i="13"/>
  <c r="AR64" i="13"/>
  <c r="AQ78" i="13"/>
  <c r="AC165" i="9"/>
  <c r="N168" i="9"/>
  <c r="M193" i="9"/>
  <c r="N183" i="9"/>
  <c r="N31" i="10"/>
  <c r="AR38" i="10"/>
  <c r="AR46" i="10"/>
  <c r="AN97" i="10"/>
  <c r="AC151" i="10"/>
  <c r="AC154" i="10" s="1"/>
  <c r="AC87" i="11"/>
  <c r="AC120" i="11"/>
  <c r="N7" i="12"/>
  <c r="D21" i="12"/>
  <c r="AR11" i="12"/>
  <c r="AH21" i="12"/>
  <c r="M21" i="12"/>
  <c r="AK21" i="13"/>
  <c r="AQ40" i="13"/>
  <c r="V40" i="13"/>
  <c r="V59" i="13"/>
  <c r="M78" i="13"/>
  <c r="J154" i="13"/>
  <c r="AC7" i="5"/>
  <c r="AC82" i="5"/>
  <c r="AD8" i="6"/>
  <c r="AS29" i="6"/>
  <c r="N113" i="6"/>
  <c r="W135" i="6"/>
  <c r="AC35" i="7"/>
  <c r="N50" i="7"/>
  <c r="N63" i="7"/>
  <c r="AR64" i="7"/>
  <c r="AC101" i="7"/>
  <c r="AC110" i="7"/>
  <c r="J154" i="7"/>
  <c r="N167" i="7"/>
  <c r="N190" i="7"/>
  <c r="N229" i="7"/>
  <c r="AN20" i="8"/>
  <c r="D39" i="8"/>
  <c r="N66" i="8"/>
  <c r="N69" i="8"/>
  <c r="G96" i="8"/>
  <c r="N81" i="8"/>
  <c r="AC94" i="8"/>
  <c r="N130" i="8"/>
  <c r="S191" i="8"/>
  <c r="AC18" i="9"/>
  <c r="AC49" i="9"/>
  <c r="V79" i="9"/>
  <c r="N91" i="9"/>
  <c r="V117" i="9"/>
  <c r="S40" i="10"/>
  <c r="AQ78" i="10"/>
  <c r="AC120" i="10"/>
  <c r="AN21" i="11"/>
  <c r="G40" i="11"/>
  <c r="AC48" i="11"/>
  <c r="N50" i="11"/>
  <c r="G78" i="11"/>
  <c r="N72" i="11"/>
  <c r="N86" i="11"/>
  <c r="N115" i="11"/>
  <c r="N130" i="11"/>
  <c r="N36" i="12"/>
  <c r="AR17" i="13"/>
  <c r="M154" i="13"/>
  <c r="N144" i="13"/>
  <c r="AC89" i="13"/>
  <c r="N105" i="13"/>
  <c r="V154" i="13"/>
  <c r="AC20" i="5"/>
  <c r="G97" i="5"/>
  <c r="N34" i="7"/>
  <c r="N40" i="7" s="1"/>
  <c r="AC55" i="7"/>
  <c r="N109" i="7"/>
  <c r="N116" i="7" s="1"/>
  <c r="N146" i="7"/>
  <c r="N160" i="7"/>
  <c r="N171" i="7"/>
  <c r="AC6" i="8"/>
  <c r="AR47" i="8"/>
  <c r="S77" i="8"/>
  <c r="AC62" i="8"/>
  <c r="AC149" i="8"/>
  <c r="J172" i="8"/>
  <c r="AN41" i="9"/>
  <c r="M117" i="9"/>
  <c r="N113" i="9"/>
  <c r="AC186" i="9"/>
  <c r="N102" i="10"/>
  <c r="N159" i="10"/>
  <c r="N178" i="10"/>
  <c r="G59" i="11"/>
  <c r="AR48" i="11"/>
  <c r="N58" i="11"/>
  <c r="AC64" i="11"/>
  <c r="N108" i="11"/>
  <c r="AC112" i="11"/>
  <c r="V135" i="11"/>
  <c r="N123" i="11"/>
  <c r="Y154" i="11"/>
  <c r="N171" i="11"/>
  <c r="AR9" i="12"/>
  <c r="V40" i="12"/>
  <c r="AC28" i="12"/>
  <c r="AR35" i="12"/>
  <c r="AC48" i="12"/>
  <c r="N74" i="12"/>
  <c r="N95" i="12"/>
  <c r="AC108" i="12"/>
  <c r="AC140" i="12"/>
  <c r="AC151" i="12"/>
  <c r="N181" i="12"/>
  <c r="S21" i="13"/>
  <c r="AC7" i="13"/>
  <c r="N58" i="13"/>
  <c r="AC86" i="13"/>
  <c r="V97" i="13"/>
  <c r="D116" i="13"/>
  <c r="AC109" i="13"/>
  <c r="AC131" i="13"/>
  <c r="G173" i="13"/>
  <c r="AN40" i="12"/>
  <c r="N70" i="12"/>
  <c r="M116" i="12"/>
  <c r="AC162" i="12"/>
  <c r="AC171" i="12"/>
  <c r="Y97" i="13"/>
  <c r="AC82" i="13"/>
  <c r="N115" i="13"/>
  <c r="AC123" i="9"/>
  <c r="N9" i="10"/>
  <c r="AK40" i="10"/>
  <c r="AR25" i="10"/>
  <c r="N45" i="10"/>
  <c r="D59" i="10"/>
  <c r="N145" i="10"/>
  <c r="N164" i="10"/>
  <c r="N171" i="10"/>
  <c r="AQ78" i="11"/>
  <c r="AQ40" i="12"/>
  <c r="AR68" i="12"/>
  <c r="S97" i="12"/>
  <c r="N114" i="12"/>
  <c r="N124" i="12"/>
  <c r="N135" i="12" s="1"/>
  <c r="AH78" i="13"/>
  <c r="AR63" i="13"/>
  <c r="AR66" i="13"/>
  <c r="N73" i="13"/>
  <c r="N76" i="13"/>
  <c r="AB97" i="13"/>
  <c r="AC88" i="13"/>
  <c r="AC142" i="13"/>
  <c r="N177" i="13"/>
  <c r="D192" i="13"/>
  <c r="AC130" i="11"/>
  <c r="AC153" i="11"/>
  <c r="N32" i="12"/>
  <c r="S59" i="12"/>
  <c r="AC44" i="12"/>
  <c r="AC67" i="12"/>
  <c r="V97" i="12"/>
  <c r="G154" i="12"/>
  <c r="N150" i="12"/>
  <c r="M173" i="12"/>
  <c r="AC160" i="12"/>
  <c r="AC169" i="12"/>
  <c r="S192" i="12"/>
  <c r="V21" i="13"/>
  <c r="AC6" i="13"/>
  <c r="AR27" i="13"/>
  <c r="AR52" i="13"/>
  <c r="AH97" i="13"/>
  <c r="AC132" i="13"/>
  <c r="G192" i="13"/>
  <c r="AC36" i="12"/>
  <c r="AC39" i="12"/>
  <c r="AC141" i="12"/>
  <c r="N148" i="12"/>
  <c r="N182" i="12"/>
  <c r="N87" i="13"/>
  <c r="AR94" i="13"/>
  <c r="T135" i="6"/>
  <c r="AC112" i="7"/>
  <c r="AC126" i="7"/>
  <c r="N159" i="7"/>
  <c r="D173" i="7"/>
  <c r="N172" i="7"/>
  <c r="AR27" i="8"/>
  <c r="N63" i="8"/>
  <c r="N77" i="8" s="1"/>
  <c r="AC112" i="8"/>
  <c r="D134" i="8"/>
  <c r="AC139" i="8"/>
  <c r="AR8" i="9"/>
  <c r="J41" i="9"/>
  <c r="AR38" i="9"/>
  <c r="AC46" i="9"/>
  <c r="AR50" i="9"/>
  <c r="AC107" i="9"/>
  <c r="AB136" i="9"/>
  <c r="AC159" i="9"/>
  <c r="N192" i="9"/>
  <c r="N26" i="10"/>
  <c r="M59" i="10"/>
  <c r="N112" i="10"/>
  <c r="AC126" i="10"/>
  <c r="N169" i="10"/>
  <c r="AC10" i="11"/>
  <c r="AR52" i="11"/>
  <c r="AR66" i="11"/>
  <c r="N124" i="11"/>
  <c r="AB192" i="11"/>
  <c r="N15" i="12"/>
  <c r="Y59" i="12"/>
  <c r="N52" i="12"/>
  <c r="N58" i="12"/>
  <c r="AB97" i="12"/>
  <c r="AC91" i="12"/>
  <c r="N105" i="12"/>
  <c r="M154" i="12"/>
  <c r="S173" i="12"/>
  <c r="AC158" i="12"/>
  <c r="AR12" i="13"/>
  <c r="AR15" i="13"/>
  <c r="AR35" i="13"/>
  <c r="AC57" i="13"/>
  <c r="AR71" i="13"/>
  <c r="AN97" i="13"/>
  <c r="AR88" i="13"/>
  <c r="Y116" i="13"/>
  <c r="AC123" i="13"/>
  <c r="N158" i="13"/>
  <c r="M192" i="13"/>
  <c r="AH21" i="13"/>
  <c r="M40" i="13"/>
  <c r="M135" i="12"/>
  <c r="AC131" i="12"/>
  <c r="S154" i="12"/>
  <c r="AC139" i="12"/>
  <c r="N25" i="13"/>
  <c r="S59" i="13"/>
  <c r="AC45" i="13"/>
  <c r="N126" i="13"/>
  <c r="J173" i="13"/>
  <c r="AC173" i="9"/>
  <c r="Y21" i="10"/>
  <c r="AC18" i="10"/>
  <c r="AR55" i="10"/>
  <c r="AC103" i="10"/>
  <c r="AC116" i="10" s="1"/>
  <c r="AC133" i="10"/>
  <c r="J154" i="10"/>
  <c r="N139" i="10"/>
  <c r="M173" i="10"/>
  <c r="N167" i="10"/>
  <c r="AC169" i="10"/>
  <c r="N184" i="10"/>
  <c r="AR20" i="11"/>
  <c r="AC51" i="11"/>
  <c r="N152" i="11"/>
  <c r="AR7" i="12"/>
  <c r="AC18" i="12"/>
  <c r="AK59" i="12"/>
  <c r="N110" i="12"/>
  <c r="AB173" i="12"/>
  <c r="AC165" i="12"/>
  <c r="N187" i="12"/>
  <c r="AC11" i="13"/>
  <c r="AR29" i="13"/>
  <c r="D59" i="13"/>
  <c r="N75" i="13"/>
  <c r="N95" i="13"/>
  <c r="Y192" i="13"/>
  <c r="AC177" i="13"/>
  <c r="AH98" i="9"/>
  <c r="AC128" i="9"/>
  <c r="N10" i="5"/>
  <c r="AK97" i="7"/>
  <c r="M135" i="7"/>
  <c r="N180" i="7"/>
  <c r="AC7" i="8"/>
  <c r="AQ58" i="8"/>
  <c r="N53" i="8"/>
  <c r="V77" i="8"/>
  <c r="AR67" i="8"/>
  <c r="AC104" i="8"/>
  <c r="N9" i="9"/>
  <c r="AC33" i="9"/>
  <c r="AR46" i="9"/>
  <c r="AC126" i="9"/>
  <c r="N133" i="9"/>
  <c r="N186" i="9"/>
  <c r="N32" i="10"/>
  <c r="AR37" i="10"/>
  <c r="G59" i="10"/>
  <c r="AC54" i="10"/>
  <c r="AR58" i="10"/>
  <c r="S116" i="10"/>
  <c r="AC122" i="10"/>
  <c r="M154" i="10"/>
  <c r="S173" i="10"/>
  <c r="S192" i="10"/>
  <c r="AC186" i="10"/>
  <c r="AC54" i="11"/>
  <c r="N56" i="11"/>
  <c r="AC74" i="11"/>
  <c r="AC102" i="11"/>
  <c r="AC109" i="11"/>
  <c r="AC12" i="12"/>
  <c r="AN59" i="12"/>
  <c r="AR44" i="12"/>
  <c r="V78" i="12"/>
  <c r="AR88" i="12"/>
  <c r="AC112" i="12"/>
  <c r="Y154" i="12"/>
  <c r="N142" i="12"/>
  <c r="N153" i="12"/>
  <c r="AC172" i="12"/>
  <c r="N178" i="12"/>
  <c r="AC189" i="12"/>
  <c r="AQ21" i="13"/>
  <c r="AC8" i="13"/>
  <c r="AC34" i="13"/>
  <c r="G59" i="13"/>
  <c r="AR96" i="13"/>
  <c r="N139" i="13"/>
  <c r="Y173" i="13"/>
  <c r="N163" i="13"/>
  <c r="AC169" i="13"/>
  <c r="N121" i="7"/>
  <c r="AC161" i="7"/>
  <c r="N186" i="7"/>
  <c r="N27" i="8"/>
  <c r="N39" i="8" s="1"/>
  <c r="AH58" i="8"/>
  <c r="AR51" i="8"/>
  <c r="AR71" i="8"/>
  <c r="AN96" i="8"/>
  <c r="M191" i="8"/>
  <c r="AC10" i="9"/>
  <c r="AC20" i="9"/>
  <c r="N48" i="9"/>
  <c r="N109" i="9"/>
  <c r="AC164" i="9"/>
  <c r="AH40" i="10"/>
  <c r="N35" i="10"/>
  <c r="V59" i="10"/>
  <c r="AC45" i="10"/>
  <c r="AC59" i="10" s="1"/>
  <c r="AB97" i="10"/>
  <c r="N183" i="10"/>
  <c r="AH21" i="11"/>
  <c r="AR6" i="11"/>
  <c r="AR46" i="11"/>
  <c r="AH78" i="11"/>
  <c r="AC72" i="11"/>
  <c r="V154" i="11"/>
  <c r="N146" i="11"/>
  <c r="AC32" i="12"/>
  <c r="AR36" i="12"/>
  <c r="AR72" i="12"/>
  <c r="AC87" i="12"/>
  <c r="N103" i="12"/>
  <c r="AC126" i="12"/>
  <c r="N183" i="12"/>
  <c r="AC32" i="13"/>
  <c r="AC35" i="13"/>
  <c r="AC38" i="13"/>
  <c r="AC46" i="13"/>
  <c r="AC93" i="13"/>
  <c r="AC101" i="13"/>
  <c r="AR19" i="9"/>
  <c r="Y79" i="9"/>
  <c r="AK98" i="9"/>
  <c r="N182" i="9"/>
  <c r="D40" i="10"/>
  <c r="N49" i="10"/>
  <c r="AC7" i="11"/>
  <c r="AQ21" i="11"/>
  <c r="AR14" i="11"/>
  <c r="D173" i="11"/>
  <c r="N48" i="12"/>
  <c r="AB78" i="12"/>
  <c r="AC95" i="12"/>
  <c r="N111" i="12"/>
  <c r="AC167" i="12"/>
  <c r="N191" i="12"/>
  <c r="N15" i="13"/>
  <c r="AR16" i="13"/>
  <c r="AC128" i="13"/>
  <c r="N131" i="13"/>
  <c r="G154" i="13"/>
  <c r="AC171" i="13"/>
  <c r="AB192" i="13"/>
  <c r="N129" i="7"/>
  <c r="N163" i="7"/>
  <c r="N198" i="7"/>
  <c r="N211" i="7" s="1"/>
  <c r="N12" i="8"/>
  <c r="AR15" i="9"/>
  <c r="N56" i="9"/>
  <c r="AC130" i="9"/>
  <c r="AC170" i="9"/>
  <c r="M135" i="10"/>
  <c r="AC159" i="10"/>
  <c r="N189" i="10"/>
  <c r="N12" i="11"/>
  <c r="AH59" i="11"/>
  <c r="AR44" i="11"/>
  <c r="AC76" i="11"/>
  <c r="AH97" i="11"/>
  <c r="N103" i="11"/>
  <c r="AC107" i="11"/>
  <c r="N129" i="11"/>
  <c r="J21" i="12"/>
  <c r="AR13" i="12"/>
  <c r="N26" i="12"/>
  <c r="AC30" i="12"/>
  <c r="AC45" i="12"/>
  <c r="D59" i="12"/>
  <c r="AR82" i="12"/>
  <c r="N107" i="12"/>
  <c r="AC163" i="12"/>
  <c r="AC39" i="13"/>
  <c r="AR68" i="13"/>
  <c r="AC91" i="13"/>
  <c r="N112" i="13"/>
  <c r="J135" i="13"/>
  <c r="N161" i="13"/>
  <c r="N127" i="7"/>
  <c r="N8" i="8"/>
  <c r="Y155" i="9"/>
  <c r="N110" i="10"/>
  <c r="AB40" i="11"/>
  <c r="AC49" i="11"/>
  <c r="AC55" i="11"/>
  <c r="D78" i="11"/>
  <c r="AC108" i="11"/>
  <c r="N125" i="11"/>
  <c r="AC16" i="12"/>
  <c r="AB40" i="12"/>
  <c r="AR29" i="12"/>
  <c r="AC53" i="12"/>
  <c r="AR84" i="12"/>
  <c r="AC121" i="12"/>
  <c r="N146" i="12"/>
  <c r="N186" i="12"/>
  <c r="AC14" i="13"/>
  <c r="D40" i="13"/>
  <c r="S40" i="13"/>
  <c r="N47" i="13"/>
  <c r="AC63" i="13"/>
  <c r="Y78" i="13"/>
  <c r="AR70" i="13"/>
  <c r="AC126" i="13"/>
  <c r="J192" i="13"/>
  <c r="N186" i="13"/>
  <c r="N187" i="13"/>
  <c r="N130" i="13"/>
  <c r="N111" i="9"/>
  <c r="AR47" i="10"/>
  <c r="N16" i="11"/>
  <c r="N112" i="11"/>
  <c r="N11" i="12"/>
  <c r="AR37" i="12"/>
  <c r="AR46" i="12"/>
  <c r="D78" i="12"/>
  <c r="N8" i="13"/>
  <c r="AH40" i="13"/>
  <c r="N34" i="13"/>
  <c r="AR65" i="13"/>
  <c r="AC92" i="13"/>
  <c r="N94" i="13"/>
  <c r="AC125" i="13"/>
  <c r="N164" i="13"/>
  <c r="AC182" i="13"/>
  <c r="N142" i="7"/>
  <c r="N188" i="7"/>
  <c r="N16" i="8"/>
  <c r="AK39" i="8"/>
  <c r="N103" i="9"/>
  <c r="AK21" i="10"/>
  <c r="AB192" i="10"/>
  <c r="Y21" i="11"/>
  <c r="AR10" i="11"/>
  <c r="J40" i="11"/>
  <c r="N74" i="11"/>
  <c r="AC105" i="11"/>
  <c r="N120" i="11"/>
  <c r="AC8" i="12"/>
  <c r="AC14" i="12"/>
  <c r="N25" i="12"/>
  <c r="N44" i="12"/>
  <c r="AC57" i="12"/>
  <c r="AC63" i="12"/>
  <c r="AR92" i="12"/>
  <c r="AC106" i="12"/>
  <c r="AC116" i="12" s="1"/>
  <c r="AN21" i="13"/>
  <c r="AR9" i="13"/>
  <c r="AR21" i="13" s="1"/>
  <c r="AR25" i="13"/>
  <c r="AR40" i="13" s="1"/>
  <c r="AC31" i="13"/>
  <c r="G78" i="13"/>
  <c r="AC76" i="13"/>
  <c r="AC113" i="13"/>
  <c r="S59" i="10"/>
  <c r="AK97" i="10"/>
  <c r="AC53" i="11"/>
  <c r="AC104" i="11"/>
  <c r="N121" i="11"/>
  <c r="S21" i="12"/>
  <c r="AC6" i="12"/>
  <c r="AR19" i="12"/>
  <c r="N27" i="12"/>
  <c r="N109" i="12"/>
  <c r="AC129" i="12"/>
  <c r="N45" i="13"/>
  <c r="AC65" i="13"/>
  <c r="AC84" i="13"/>
  <c r="AC87" i="13"/>
  <c r="AC144" i="13"/>
  <c r="N159" i="13"/>
  <c r="AC67" i="11"/>
  <c r="M116" i="11"/>
  <c r="AC114" i="11"/>
  <c r="D154" i="11"/>
  <c r="N13" i="12"/>
  <c r="N11" i="13"/>
  <c r="N38" i="13"/>
  <c r="N53" i="13"/>
  <c r="AC73" i="13"/>
  <c r="AB116" i="13"/>
  <c r="AC110" i="13"/>
  <c r="AC133" i="13"/>
  <c r="AC189" i="13"/>
  <c r="AH41" i="9"/>
  <c r="S97" i="10"/>
  <c r="N44" i="11"/>
  <c r="AC57" i="11"/>
  <c r="AC110" i="11"/>
  <c r="N133" i="11"/>
  <c r="AC10" i="12"/>
  <c r="AH40" i="12"/>
  <c r="N35" i="12"/>
  <c r="N115" i="12"/>
  <c r="AN40" i="13"/>
  <c r="AH59" i="13"/>
  <c r="AR89" i="13"/>
  <c r="AC141" i="13"/>
  <c r="N179" i="13"/>
  <c r="AC69" i="13"/>
  <c r="AC96" i="13"/>
  <c r="AC178" i="13"/>
  <c r="AC163" i="13"/>
  <c r="AC159" i="13"/>
  <c r="D135" i="11"/>
  <c r="AR55" i="13"/>
  <c r="N83" i="13"/>
  <c r="AC114" i="13"/>
  <c r="AC63" i="11"/>
  <c r="AC78" i="11" s="1"/>
  <c r="AC50" i="13"/>
  <c r="AC77" i="13"/>
  <c r="D97" i="13"/>
  <c r="AC106" i="13"/>
  <c r="AC148" i="13"/>
  <c r="AC190" i="13"/>
  <c r="AC154" i="13" l="1"/>
  <c r="AC78" i="13"/>
  <c r="N116" i="11"/>
  <c r="D1" i="10"/>
  <c r="B11" i="1" s="1"/>
  <c r="AC40" i="13"/>
  <c r="N116" i="12"/>
  <c r="AR21" i="11"/>
  <c r="N135" i="7"/>
  <c r="N192" i="12"/>
  <c r="N154" i="12"/>
  <c r="AR59" i="12"/>
  <c r="M1" i="10"/>
  <c r="E11" i="1" s="1"/>
  <c r="AC59" i="13"/>
  <c r="N173" i="13"/>
  <c r="AC173" i="12"/>
  <c r="AC97" i="12"/>
  <c r="N40" i="10"/>
  <c r="N173" i="7"/>
  <c r="AC21" i="13"/>
  <c r="AR78" i="12"/>
  <c r="N59" i="10"/>
  <c r="AC21" i="5"/>
  <c r="AR21" i="12"/>
  <c r="AR97" i="11"/>
  <c r="N78" i="13"/>
  <c r="AC192" i="12"/>
  <c r="M1" i="13"/>
  <c r="E14" i="1" s="1"/>
  <c r="N173" i="11"/>
  <c r="N21" i="12"/>
  <c r="N78" i="11"/>
  <c r="AC98" i="9"/>
  <c r="N134" i="8"/>
  <c r="AR78" i="10"/>
  <c r="N174" i="9"/>
  <c r="AR77" i="8"/>
  <c r="AC192" i="10"/>
  <c r="AR21" i="7"/>
  <c r="N116" i="6"/>
  <c r="AR97" i="13"/>
  <c r="N21" i="13"/>
  <c r="AC173" i="7"/>
  <c r="AC40" i="11"/>
  <c r="D1" i="6"/>
  <c r="B7" i="1" s="1"/>
  <c r="M1" i="6"/>
  <c r="E7" i="1" s="1"/>
  <c r="N59" i="5"/>
  <c r="AC173" i="10"/>
  <c r="N115" i="8"/>
  <c r="M1" i="11"/>
  <c r="E12" i="1" s="1"/>
  <c r="AR58" i="8"/>
  <c r="AD59" i="6"/>
  <c r="N116" i="13"/>
  <c r="N135" i="6"/>
  <c r="N97" i="5"/>
  <c r="N78" i="4"/>
  <c r="AC96" i="8"/>
  <c r="N192" i="4"/>
  <c r="AC40" i="4"/>
  <c r="AC97" i="11"/>
  <c r="N79" i="9"/>
  <c r="J1" i="6"/>
  <c r="D7" i="1" s="1"/>
  <c r="AC78" i="5"/>
  <c r="AD21" i="6"/>
  <c r="AD97" i="6"/>
  <c r="N21" i="4"/>
  <c r="AC59" i="5"/>
  <c r="AC192" i="4"/>
  <c r="N135" i="5"/>
  <c r="AR40" i="5"/>
  <c r="AR21" i="4"/>
  <c r="N172" i="8"/>
  <c r="AC59" i="4"/>
  <c r="AC79" i="9"/>
  <c r="M1" i="7"/>
  <c r="E8" i="1" s="1"/>
  <c r="M1" i="4"/>
  <c r="E5" i="1" s="1"/>
  <c r="G1" i="5"/>
  <c r="C6" i="1" s="1"/>
  <c r="AS97" i="6"/>
  <c r="AC173" i="5"/>
  <c r="G1" i="9"/>
  <c r="C10" i="1" s="1"/>
  <c r="AC136" i="9"/>
  <c r="N78" i="6"/>
  <c r="G1" i="12"/>
  <c r="C13" i="1" s="1"/>
  <c r="D1" i="13"/>
  <c r="B14" i="1" s="1"/>
  <c r="AC135" i="12"/>
  <c r="N21" i="5"/>
  <c r="AR21" i="10"/>
  <c r="AD78" i="6"/>
  <c r="N193" i="9"/>
  <c r="AC153" i="8"/>
  <c r="D1" i="5"/>
  <c r="B6" i="1" s="1"/>
  <c r="AC58" i="8"/>
  <c r="AC60" i="9"/>
  <c r="AR21" i="5"/>
  <c r="N154" i="7"/>
  <c r="N59" i="11"/>
  <c r="AC192" i="13"/>
  <c r="AC135" i="10"/>
  <c r="N97" i="12"/>
  <c r="AR59" i="13"/>
  <c r="AR59" i="10"/>
  <c r="N116" i="10"/>
  <c r="AR60" i="9"/>
  <c r="AC41" i="9"/>
  <c r="N59" i="6"/>
  <c r="N59" i="4"/>
  <c r="J1" i="9"/>
  <c r="D10" i="1" s="1"/>
  <c r="N78" i="5"/>
  <c r="N154" i="10"/>
  <c r="N192" i="13"/>
  <c r="AR40" i="10"/>
  <c r="AC154" i="11"/>
  <c r="G1" i="10"/>
  <c r="C11" i="1" s="1"/>
  <c r="N97" i="13"/>
  <c r="AC40" i="10"/>
  <c r="G1" i="8"/>
  <c r="C9" i="1" s="1"/>
  <c r="M1" i="8"/>
  <c r="E9" i="1" s="1"/>
  <c r="D1" i="7"/>
  <c r="B8" i="1" s="1"/>
  <c r="AS78" i="6"/>
  <c r="AR59" i="5"/>
  <c r="AC78" i="12"/>
  <c r="J1" i="12"/>
  <c r="D13" i="1" s="1"/>
  <c r="AC116" i="7"/>
  <c r="M1" i="12"/>
  <c r="E13" i="1" s="1"/>
  <c r="AC78" i="10"/>
  <c r="G1" i="13"/>
  <c r="C14" i="1" s="1"/>
  <c r="J1" i="8"/>
  <c r="D9" i="1" s="1"/>
  <c r="AC135" i="7"/>
  <c r="N41" i="9"/>
  <c r="AR78" i="5"/>
  <c r="AR21" i="9"/>
  <c r="D1" i="4"/>
  <c r="B5" i="1" s="1"/>
  <c r="J1" i="4"/>
  <c r="D5" i="1" s="1"/>
  <c r="AC135" i="11"/>
  <c r="N60" i="9"/>
  <c r="AC78" i="7"/>
  <c r="N40" i="5"/>
  <c r="AR78" i="7"/>
  <c r="AR97" i="5"/>
  <c r="N59" i="13"/>
  <c r="AC21" i="4"/>
  <c r="N78" i="12"/>
  <c r="N78" i="10"/>
  <c r="N135" i="11"/>
  <c r="AR59" i="11"/>
  <c r="N154" i="13"/>
  <c r="AR78" i="13"/>
  <c r="AC172" i="8"/>
  <c r="N21" i="6"/>
  <c r="AS40" i="6"/>
  <c r="N154" i="4"/>
  <c r="AD40" i="6"/>
  <c r="G1" i="11"/>
  <c r="C12" i="1" s="1"/>
  <c r="M1" i="9"/>
  <c r="E10" i="1" s="1"/>
  <c r="G1" i="6"/>
  <c r="C7" i="1" s="1"/>
  <c r="F7" i="1" s="1"/>
  <c r="AC59" i="7"/>
  <c r="N154" i="11"/>
  <c r="N59" i="7"/>
  <c r="AC116" i="11"/>
  <c r="AR20" i="8"/>
  <c r="AR79" i="9"/>
  <c r="N21" i="7"/>
  <c r="N97" i="6"/>
  <c r="AR97" i="7"/>
  <c r="AC117" i="9"/>
  <c r="N192" i="5"/>
  <c r="AC193" i="9"/>
  <c r="J1" i="11"/>
  <c r="D12" i="1" s="1"/>
  <c r="N96" i="8"/>
  <c r="AC97" i="5"/>
  <c r="N58" i="8"/>
  <c r="AR96" i="8"/>
  <c r="N153" i="8"/>
  <c r="AR97" i="4"/>
  <c r="G1" i="7"/>
  <c r="C8" i="1" s="1"/>
  <c r="AR98" i="9"/>
  <c r="AC21" i="12"/>
  <c r="AR41" i="9"/>
  <c r="AC77" i="8"/>
  <c r="AC39" i="8"/>
  <c r="AD135" i="6"/>
  <c r="AC59" i="11"/>
  <c r="AC20" i="8"/>
  <c r="N59" i="12"/>
  <c r="AS59" i="6"/>
  <c r="N192" i="7"/>
  <c r="AC116" i="13"/>
  <c r="N40" i="13"/>
  <c r="AC78" i="4"/>
  <c r="AC40" i="7"/>
  <c r="M1" i="5"/>
  <c r="E6" i="1" s="1"/>
  <c r="E15" i="1" s="1"/>
  <c r="J1" i="5"/>
  <c r="D6" i="1" s="1"/>
  <c r="AC174" i="9"/>
  <c r="J1" i="13"/>
  <c r="D14" i="1" s="1"/>
  <c r="N98" i="9"/>
  <c r="G1" i="4"/>
  <c r="C5" i="1" s="1"/>
  <c r="C15" i="1" s="1"/>
  <c r="AR39" i="8"/>
  <c r="N135" i="13"/>
  <c r="AR40" i="12"/>
  <c r="AC173" i="13"/>
  <c r="AC21" i="11"/>
  <c r="AS21" i="6"/>
  <c r="AR78" i="11"/>
  <c r="AD192" i="6"/>
  <c r="N21" i="11"/>
  <c r="N136" i="9"/>
  <c r="N173" i="10"/>
  <c r="N78" i="7"/>
  <c r="AC135" i="13"/>
  <c r="AC40" i="12"/>
  <c r="N230" i="7"/>
  <c r="N40" i="12"/>
  <c r="D1" i="12"/>
  <c r="B13" i="1" s="1"/>
  <c r="F13" i="1" s="1"/>
  <c r="AC154" i="7"/>
  <c r="AC134" i="8"/>
  <c r="N135" i="4"/>
  <c r="AR78" i="4"/>
  <c r="AC97" i="13"/>
  <c r="D1" i="11"/>
  <c r="B12" i="1" s="1"/>
  <c r="AR40" i="7"/>
  <c r="AC21" i="7"/>
  <c r="J1" i="7"/>
  <c r="D8" i="1" s="1"/>
  <c r="AC21" i="9"/>
  <c r="N40" i="4"/>
  <c r="N1" i="4" s="1"/>
  <c r="AC21" i="10"/>
  <c r="AR59" i="7"/>
  <c r="AC154" i="12"/>
  <c r="AC59" i="12"/>
  <c r="D1" i="8"/>
  <c r="B9" i="1" s="1"/>
  <c r="F9" i="1" s="1"/>
  <c r="N21" i="10"/>
  <c r="AC115" i="8"/>
  <c r="N97" i="11"/>
  <c r="N40" i="6"/>
  <c r="N21" i="9"/>
  <c r="N117" i="9"/>
  <c r="N192" i="10"/>
  <c r="AR97" i="12"/>
  <c r="J1" i="10"/>
  <c r="D11" i="1" s="1"/>
  <c r="AC192" i="7"/>
  <c r="N20" i="8"/>
  <c r="D1" i="9"/>
  <c r="B10" i="1" s="1"/>
  <c r="N1" i="10" l="1"/>
  <c r="N1" i="12"/>
  <c r="N1" i="13"/>
  <c r="N1" i="8"/>
  <c r="F11" i="1"/>
  <c r="D15" i="1"/>
  <c r="F6" i="1"/>
  <c r="N1" i="6"/>
  <c r="F10" i="1"/>
  <c r="N1" i="7"/>
  <c r="F12" i="1"/>
  <c r="F14" i="1"/>
  <c r="F8" i="1"/>
  <c r="B15" i="1"/>
  <c r="F15" i="1" s="1"/>
  <c r="F5" i="1"/>
  <c r="N1" i="11"/>
  <c r="N1" i="5"/>
  <c r="N1" i="9"/>
</calcChain>
</file>

<file path=xl/sharedStrings.xml><?xml version="1.0" encoding="utf-8"?>
<sst xmlns="http://schemas.openxmlformats.org/spreadsheetml/2006/main" count="5099" uniqueCount="30">
  <si>
    <t>2024 ANNUAL PATIENT CARE</t>
  </si>
  <si>
    <t>Chart Review</t>
  </si>
  <si>
    <t>Patient Visit</t>
  </si>
  <si>
    <t>Dictation</t>
  </si>
  <si>
    <t>Billing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</si>
  <si>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</si>
  <si>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</si>
  <si>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</si>
  <si>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</si>
  <si>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</si>
  <si>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</si>
  <si>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</si>
  <si>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</si>
  <si>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</si>
  <si>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</si>
  <si>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</si>
  <si>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</si>
  <si>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</si>
  <si>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Chart Review</t>
  </si>
  <si>
    <t>Total Patient Visit</t>
  </si>
  <si>
    <t>Total Dictation</t>
  </si>
  <si>
    <t>Total Billing</t>
  </si>
  <si>
    <t>DATE:</t>
  </si>
  <si>
    <t>Patient #</t>
  </si>
  <si>
    <t>Total Per Patient</t>
  </si>
  <si>
    <t>Start</t>
  </si>
  <si>
    <t>End</t>
  </si>
  <si>
    <t>Daily Totals</t>
  </si>
  <si>
    <t>Miscl. Admin</t>
  </si>
  <si>
    <t>Random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</si>
</sst>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"/>
    <numFmt numFmtId="166" formatCode="dddd&quot;, &quot;mmmm&quot; &quot;d&quot;, &quot;yyyy"/>
  </numFmts>
  <fonts count="16">
    <font>
      <sz val="10"/>
      <color rgb="FF000000"/>
      <name val="Arial"/>
      <scheme val="minor"/>
    </font>
    <font>
      <b/>
      <sz val="14"/>
      <color rgb="FFFFFFFF"/>
      <name val="&quot;aptos narrow&quot;"/>
    </font>
    <font>
      <sz val="11"/>
      <color theme="1"/>
      <name val="&quot;aptos narrow&quot;"/>
    </font>
    <font>
      <b/>
      <sz val="14"/>
      <color theme="1"/>
      <name val="&quot;aptos narrow&quot;"/>
    </font>
    <font>
      <sz val="14"/>
      <color theme="1"/>
      <name val="&quot;aptos narrow&quot;"/>
    </font>
    <font>
      <sz val="10"/>
      <name val="Arial"/>
    </font>
    <font>
      <b/>
      <sz val="14"/>
      <color rgb="FFE8E8E8"/>
      <name val="&quot;aptos narrow&quot;"/>
    </font>
    <font>
      <sz val="14"/>
      <color theme="1"/>
      <name val="Arial"/>
    </font>
    <font>
      <b/>
      <sz val="14"/>
      <color rgb="FFE8E8E8"/>
      <name val="Arial"/>
    </font>
    <font>
      <b/>
      <sz val="14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4"/>
      <color rgb="FFE8E8E8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7F340D"/>
        <bgColor rgb="FF7F340D"/>
      </patternFill>
    </fill>
    <fill>
      <patternFill patternType="solid">
        <fgColor rgb="FF7F7F7F"/>
        <bgColor rgb="FF7F7F7F"/>
      </patternFill>
    </fill>
    <fill>
      <patternFill patternType="solid">
        <fgColor rgb="FFD0D0D0"/>
        <bgColor rgb="FFD0D0D0"/>
      </patternFill>
    </fill>
    <fill>
      <patternFill patternType="solid">
        <fgColor rgb="FFFFFF00"/>
        <bgColor rgb="FF7F7F7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20" fontId="4" fillId="0" borderId="1" xfId="0" applyNumberFormat="1" applyFont="1" applyBorder="1" applyAlignment="1">
      <alignment horizontal="right"/>
    </xf>
    <xf numFmtId="17" fontId="1" fillId="2" borderId="3" xfId="0" applyNumberFormat="1" applyFont="1" applyFill="1" applyBorder="1" applyAlignment="1">
      <alignment horizontal="center"/>
    </xf>
    <xf numFmtId="20" fontId="1" fillId="2" borderId="5" xfId="0" applyNumberFormat="1" applyFont="1" applyFill="1" applyBorder="1" applyAlignment="1">
      <alignment horizontal="center"/>
    </xf>
    <xf numFmtId="17" fontId="2" fillId="0" borderId="0" xfId="0" applyNumberFormat="1" applyFont="1"/>
    <xf numFmtId="0" fontId="2" fillId="0" borderId="6" xfId="0" applyFont="1" applyBorder="1"/>
    <xf numFmtId="164" fontId="6" fillId="3" borderId="6" xfId="0" applyNumberFormat="1" applyFont="1" applyFill="1" applyBorder="1"/>
    <xf numFmtId="164" fontId="2" fillId="3" borderId="6" xfId="0" applyNumberFormat="1" applyFont="1" applyFill="1" applyBorder="1"/>
    <xf numFmtId="0" fontId="2" fillId="0" borderId="8" xfId="0" applyFont="1" applyBorder="1"/>
    <xf numFmtId="0" fontId="4" fillId="0" borderId="2" xfId="0" applyFont="1" applyBorder="1" applyAlignment="1">
      <alignment horizontal="center"/>
    </xf>
    <xf numFmtId="20" fontId="7" fillId="0" borderId="1" xfId="0" applyNumberFormat="1" applyFont="1" applyBorder="1" applyAlignment="1">
      <alignment horizontal="right"/>
    </xf>
    <xf numFmtId="20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20" fontId="2" fillId="0" borderId="1" xfId="0" applyNumberFormat="1" applyFont="1" applyBorder="1"/>
    <xf numFmtId="0" fontId="3" fillId="4" borderId="9" xfId="0" applyFont="1" applyFill="1" applyBorder="1"/>
    <xf numFmtId="0" fontId="2" fillId="4" borderId="6" xfId="0" applyFont="1" applyFill="1" applyBorder="1"/>
    <xf numFmtId="0" fontId="2" fillId="4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0" fontId="3" fillId="4" borderId="6" xfId="0" applyFont="1" applyFill="1" applyBorder="1"/>
    <xf numFmtId="165" fontId="9" fillId="4" borderId="2" xfId="0" applyNumberFormat="1" applyFont="1" applyFill="1" applyBorder="1"/>
    <xf numFmtId="164" fontId="8" fillId="3" borderId="6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center"/>
    </xf>
    <xf numFmtId="20" fontId="9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right"/>
    </xf>
    <xf numFmtId="20" fontId="11" fillId="0" borderId="1" xfId="0" applyNumberFormat="1" applyFont="1" applyBorder="1"/>
    <xf numFmtId="164" fontId="12" fillId="3" borderId="6" xfId="0" applyNumberFormat="1" applyFont="1" applyFill="1" applyBorder="1"/>
    <xf numFmtId="0" fontId="13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5" fillId="0" borderId="1" xfId="0" applyNumberFormat="1" applyFont="1" applyBorder="1"/>
    <xf numFmtId="20" fontId="13" fillId="0" borderId="1" xfId="0" applyNumberFormat="1" applyFont="1" applyBorder="1" applyAlignment="1">
      <alignment horizontal="right"/>
    </xf>
    <xf numFmtId="0" fontId="8" fillId="3" borderId="6" xfId="0" applyFont="1" applyFill="1" applyBorder="1"/>
    <xf numFmtId="0" fontId="11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2" fillId="4" borderId="6" xfId="0" applyFont="1" applyFill="1" applyBorder="1" applyAlignment="1"/>
    <xf numFmtId="0" fontId="5" fillId="0" borderId="1" xfId="0" applyFont="1" applyBorder="1" applyAlignment="1"/>
    <xf numFmtId="164" fontId="2" fillId="3" borderId="6" xfId="0" applyNumberFormat="1" applyFont="1" applyFill="1" applyBorder="1" applyAlignment="1"/>
    <xf numFmtId="0" fontId="5" fillId="0" borderId="6" xfId="0" applyFont="1" applyBorder="1" applyAlignment="1"/>
    <xf numFmtId="0" fontId="3" fillId="0" borderId="7" xfId="0" applyFont="1" applyBorder="1" applyAlignment="1">
      <alignment horizontal="center"/>
    </xf>
    <xf numFmtId="0" fontId="5" fillId="0" borderId="2" xfId="0" applyFont="1" applyBorder="1" applyAlignment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164" fontId="8" fillId="3" borderId="6" xfId="0" applyNumberFormat="1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5" xfId="0" applyFont="1" applyBorder="1" applyAlignment="1"/>
    <xf numFmtId="164" fontId="10" fillId="3" borderId="6" xfId="0" applyNumberFormat="1" applyFont="1" applyFill="1" applyBorder="1" applyAlignment="1"/>
    <xf numFmtId="166" fontId="10" fillId="3" borderId="6" xfId="0" applyNumberFormat="1" applyFont="1" applyFill="1" applyBorder="1" applyAlignment="1"/>
    <xf numFmtId="164" fontId="11" fillId="3" borderId="6" xfId="0" applyNumberFormat="1" applyFont="1" applyFill="1" applyBorder="1" applyAlignment="1"/>
    <xf numFmtId="164" fontId="11" fillId="3" borderId="6" xfId="0" applyNumberFormat="1" applyFont="1" applyFill="1" applyBorder="1" applyAlignment="1">
      <alignment horizontal="right"/>
    </xf>
    <xf numFmtId="164" fontId="13" fillId="0" borderId="7" xfId="0" applyNumberFormat="1" applyFont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164" fontId="13" fillId="0" borderId="8" xfId="0" applyNumberFormat="1" applyFont="1" applyBorder="1" applyAlignment="1">
      <alignment horizontal="center" wrapText="1"/>
    </xf>
    <xf numFmtId="20" fontId="2" fillId="0" borderId="10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10" fillId="5" borderId="6" xfId="0" applyNumberFormat="1" applyFont="1" applyFill="1" applyBorder="1" applyAlignment="1"/>
    <xf numFmtId="0" fontId="5" fillId="6" borderId="6" xfId="0" applyFont="1" applyFill="1" applyBorder="1" applyAlignment="1"/>
    <xf numFmtId="164" fontId="10" fillId="5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>
      <selection activeCell="B6" sqref="B6"/>
    </sheetView>
  </sheetViews>
  <sheetFormatPr defaultColWidth="12.5546875" defaultRowHeight="15.75" customHeight="1"/>
  <cols>
    <col min="2" max="2" width="16.33203125" customWidth="1"/>
  </cols>
  <sheetData>
    <row r="1" spans="1:6" ht="15.75" customHeight="1">
      <c r="A1" s="37" t="s">
        <v>0</v>
      </c>
      <c r="B1" s="38"/>
      <c r="C1" s="38"/>
      <c r="D1" s="38"/>
      <c r="E1" s="38"/>
      <c r="F1" s="38"/>
    </row>
    <row r="2" spans="1:6" ht="15.7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5.75" customHeight="1">
      <c r="A3" s="4" t="s">
        <v>6</v>
      </c>
      <c r="B3" s="5">
        <f>Jan!D1</f>
        <v>0</v>
      </c>
      <c r="C3" s="5">
        <f>Jan!G1</f>
        <v>0</v>
      </c>
      <c r="D3" s="5">
        <f>Jan!J1</f>
        <v>0</v>
      </c>
      <c r="E3" s="5">
        <f>Jan!M1</f>
        <v>0</v>
      </c>
      <c r="F3" s="5">
        <f t="shared" ref="F3:F15" si="0">SUM(B3:E3)</f>
        <v>0</v>
      </c>
    </row>
    <row r="4" spans="1:6" ht="15.75" customHeight="1">
      <c r="A4" s="4" t="s">
        <v>7</v>
      </c>
      <c r="B4" s="5">
        <f>Feb!D1</f>
        <v>0</v>
      </c>
      <c r="C4" s="5">
        <f>Feb!G1</f>
        <v>0</v>
      </c>
      <c r="D4" s="5">
        <f>Feb!J1</f>
        <v>0</v>
      </c>
      <c r="E4" s="5">
        <f>Feb!M1</f>
        <v>0</v>
      </c>
      <c r="F4" s="5">
        <f t="shared" si="0"/>
        <v>0</v>
      </c>
    </row>
    <row r="5" spans="1:6" ht="15.75" customHeight="1">
      <c r="A5" s="4" t="s">
        <v>8</v>
      </c>
      <c r="B5" s="5">
        <f>Mar!D1</f>
        <v>0.1187499999999999</v>
      </c>
      <c r="C5" s="5">
        <f>Mar!G1</f>
        <v>0.3097222222222219</v>
      </c>
      <c r="D5" s="5">
        <f>Mar!J1</f>
        <v>0.10833333333333348</v>
      </c>
      <c r="E5" s="5">
        <f>Mar!M1</f>
        <v>2.8472222222222301E-2</v>
      </c>
      <c r="F5" s="5">
        <f t="shared" si="0"/>
        <v>0.56527777777777766</v>
      </c>
    </row>
    <row r="6" spans="1:6" ht="15.75" customHeight="1">
      <c r="A6" s="4" t="s">
        <v>9</v>
      </c>
      <c r="B6" s="5">
        <f>Apr!D1</f>
        <v>0.23541666666666675</v>
      </c>
      <c r="C6" s="5">
        <f>Apr!G1</f>
        <v>0.66944444444444451</v>
      </c>
      <c r="D6" s="5">
        <f>Apr!J1</f>
        <v>0.2416666666666667</v>
      </c>
      <c r="E6" s="5">
        <f>Apr!M1</f>
        <v>4.5138888888888978E-2</v>
      </c>
      <c r="F6" s="5">
        <f t="shared" si="0"/>
        <v>1.1916666666666671</v>
      </c>
    </row>
    <row r="7" spans="1:6" ht="15.75" customHeight="1">
      <c r="A7" s="4" t="s">
        <v>10</v>
      </c>
      <c r="B7" s="5">
        <f>May!D1</f>
        <v>5.1673611111111111</v>
      </c>
      <c r="C7" s="5">
        <f>May!G1</f>
        <v>55.649305555555557</v>
      </c>
      <c r="D7" s="5">
        <f>May!J1</f>
        <v>6.2104166666666663</v>
      </c>
      <c r="E7" s="5">
        <f>May!M1</f>
        <v>1.0541666666666669</v>
      </c>
      <c r="F7" s="5">
        <f t="shared" si="0"/>
        <v>68.081249999999997</v>
      </c>
    </row>
    <row r="8" spans="1:6" ht="15.75" customHeight="1">
      <c r="A8" s="4" t="s">
        <v>11</v>
      </c>
      <c r="B8" s="5">
        <f>Jun!D1</f>
        <v>0.19236111111111137</v>
      </c>
      <c r="C8" s="5">
        <f>Jun!G1</f>
        <v>0.65277777777777779</v>
      </c>
      <c r="D8" s="5">
        <f>Jun!J1</f>
        <v>0.18888888888888866</v>
      </c>
      <c r="E8" s="5">
        <f>Jun!M1</f>
        <v>6.0416666666666508E-2</v>
      </c>
      <c r="F8" s="5">
        <f t="shared" si="0"/>
        <v>1.0944444444444443</v>
      </c>
    </row>
    <row r="9" spans="1:6" ht="15.75" customHeight="1">
      <c r="A9" s="4" t="s">
        <v>12</v>
      </c>
      <c r="B9" s="5" t="e">
        <f>Jul!D1</f>
        <v>#REF!</v>
      </c>
      <c r="C9" s="5" t="e">
        <f>Jul!G1</f>
        <v>#REF!</v>
      </c>
      <c r="D9" s="5" t="e">
        <f>Jul!J1</f>
        <v>#REF!</v>
      </c>
      <c r="E9" s="5" t="e">
        <f>Jul!M1</f>
        <v>#REF!</v>
      </c>
      <c r="F9" s="5" t="e">
        <f t="shared" si="0"/>
        <v>#REF!</v>
      </c>
    </row>
    <row r="10" spans="1:6" ht="15.75" customHeight="1">
      <c r="A10" s="4" t="s">
        <v>13</v>
      </c>
      <c r="B10" s="5">
        <f>Aug!D1</f>
        <v>0.10069444444444461</v>
      </c>
      <c r="C10" s="5">
        <f>Aug!G1</f>
        <v>0.19999999999999984</v>
      </c>
      <c r="D10" s="5">
        <f>Aug!J1</f>
        <v>6.5277777777777823E-2</v>
      </c>
      <c r="E10" s="5">
        <f>Aug!M1</f>
        <v>1.8055555555555547E-2</v>
      </c>
      <c r="F10" s="5">
        <f t="shared" si="0"/>
        <v>0.38402777777777786</v>
      </c>
    </row>
    <row r="11" spans="1:6" ht="15.75" customHeight="1">
      <c r="A11" s="4" t="s">
        <v>14</v>
      </c>
      <c r="B11" s="5">
        <f>Sep!D1</f>
        <v>0</v>
      </c>
      <c r="C11" s="5">
        <f>Sep!G1</f>
        <v>0</v>
      </c>
      <c r="D11" s="5">
        <f>Sep!J1</f>
        <v>0</v>
      </c>
      <c r="E11" s="5">
        <f>Sep!M1</f>
        <v>0</v>
      </c>
      <c r="F11" s="5">
        <f t="shared" si="0"/>
        <v>0</v>
      </c>
    </row>
    <row r="12" spans="1:6" ht="15.75" customHeight="1">
      <c r="A12" s="4" t="s">
        <v>15</v>
      </c>
      <c r="B12" s="5">
        <f>Oct!D1</f>
        <v>0</v>
      </c>
      <c r="C12" s="5">
        <f>Oct!G1</f>
        <v>0</v>
      </c>
      <c r="D12" s="5">
        <f>Oct!J1</f>
        <v>0</v>
      </c>
      <c r="E12" s="5">
        <f>Oct!M1</f>
        <v>0</v>
      </c>
      <c r="F12" s="5">
        <f t="shared" si="0"/>
        <v>0</v>
      </c>
    </row>
    <row r="13" spans="1:6" ht="15.75" customHeight="1">
      <c r="A13" s="4" t="s">
        <v>16</v>
      </c>
      <c r="B13" s="5">
        <f>Nov!D1</f>
        <v>0</v>
      </c>
      <c r="C13" s="5">
        <f>Nov!G1</f>
        <v>0</v>
      </c>
      <c r="D13" s="5">
        <f>Nov!J1</f>
        <v>0</v>
      </c>
      <c r="E13" s="5">
        <f>Nov!M1</f>
        <v>0</v>
      </c>
      <c r="F13" s="5">
        <f t="shared" si="0"/>
        <v>0</v>
      </c>
    </row>
    <row r="14" spans="1:6" ht="15.75" customHeight="1">
      <c r="A14" s="4" t="s">
        <v>17</v>
      </c>
      <c r="B14" s="5">
        <f>Dec!D1</f>
        <v>0</v>
      </c>
      <c r="C14" s="5">
        <f>Dec!G1</f>
        <v>0</v>
      </c>
      <c r="D14" s="5">
        <f>Dec!J1</f>
        <v>0</v>
      </c>
      <c r="E14" s="5">
        <f>Dec!M1</f>
        <v>0</v>
      </c>
      <c r="F14" s="5">
        <f t="shared" si="0"/>
        <v>0</v>
      </c>
    </row>
    <row r="15" spans="1:6" ht="15.75" customHeight="1">
      <c r="A15" s="4" t="s">
        <v>5</v>
      </c>
      <c r="B15" s="5" t="e">
        <f t="shared" ref="B15:E15" si="1">SUM(B3:B14)</f>
        <v>#REF!</v>
      </c>
      <c r="C15" s="5" t="e">
        <f t="shared" si="1"/>
        <v>#REF!</v>
      </c>
      <c r="D15" s="5" t="e">
        <f t="shared" si="1"/>
        <v>#REF!</v>
      </c>
      <c r="E15" s="5" t="e">
        <f t="shared" si="1"/>
        <v>#REF!</v>
      </c>
      <c r="F15" s="5" t="e">
        <f t="shared" si="0"/>
        <v>#REF!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192"/>
  <sheetViews>
    <sheetView workbookViewId="0"/>
  </sheetViews>
  <sheetFormatPr defaultColWidth="12.5546875" defaultRowHeight="15.75" customHeight="1"/>
  <sheetData>
    <row r="1" spans="1:44" ht="15.75" customHeight="1">
      <c r="A1" s="6">
        <v>45536</v>
      </c>
      <c r="B1" s="49" t="s">
        <v>18</v>
      </c>
      <c r="C1" s="50"/>
      <c r="D1" s="7">
        <f>D21+D40+D59+D78+D97+D116+D135+D154+D173+D192+S192+S173+S154+S135+S116+S97+S78+S59+S40+S21+AH21+AH40+AH59+AH78+AH97</f>
        <v>0</v>
      </c>
      <c r="E1" s="49" t="s">
        <v>19</v>
      </c>
      <c r="F1" s="50"/>
      <c r="G1" s="7">
        <f>G21+G40+G59+G78+G97+G116+G135+G154+G173+G192+V192+V173+V154+V135+V116+V97+V78+V59+V40+V21+AK21+AK40+AK59+AK78+AK97</f>
        <v>0</v>
      </c>
      <c r="H1" s="49" t="s">
        <v>20</v>
      </c>
      <c r="I1" s="50"/>
      <c r="J1" s="7">
        <f>J21+J40+J59+J78+J97+J116+J135+J154+J173+J192+Y192+Y173+Y154+Y135+Y116+Y97+Y78+Y59+Y40+Y21+AN21+AN40+AN59+AN78+AN97</f>
        <v>0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0</v>
      </c>
      <c r="N1" s="7">
        <f t="shared" si="0"/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7"/>
      <c r="C6" s="17"/>
      <c r="D6" s="15">
        <f t="shared" ref="D6:D20" si="1">C6-B6</f>
        <v>0</v>
      </c>
      <c r="E6" s="17"/>
      <c r="F6" s="17"/>
      <c r="G6" s="15">
        <f t="shared" ref="G6:G20" si="2">F6-E6</f>
        <v>0</v>
      </c>
      <c r="H6" s="17"/>
      <c r="I6" s="17"/>
      <c r="J6" s="15">
        <f t="shared" ref="J6:J20" si="3">I6-H6</f>
        <v>0</v>
      </c>
      <c r="K6" s="17"/>
      <c r="L6" s="17"/>
      <c r="M6" s="15">
        <f t="shared" ref="M6:M20" si="4">L6-K6</f>
        <v>0</v>
      </c>
      <c r="N6" s="15">
        <f t="shared" ref="N6:N20" si="5">D6+G6+J6+M6</f>
        <v>0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7"/>
      <c r="C7" s="17"/>
      <c r="D7" s="15">
        <f t="shared" si="1"/>
        <v>0</v>
      </c>
      <c r="E7" s="17"/>
      <c r="F7" s="17"/>
      <c r="G7" s="15">
        <f t="shared" si="2"/>
        <v>0</v>
      </c>
      <c r="H7" s="17"/>
      <c r="I7" s="17"/>
      <c r="J7" s="15">
        <f t="shared" si="3"/>
        <v>0</v>
      </c>
      <c r="K7" s="17"/>
      <c r="L7" s="17"/>
      <c r="M7" s="15">
        <f t="shared" si="4"/>
        <v>0</v>
      </c>
      <c r="N7" s="15">
        <f t="shared" si="5"/>
        <v>0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7"/>
      <c r="C8" s="17"/>
      <c r="D8" s="15">
        <f t="shared" si="1"/>
        <v>0</v>
      </c>
      <c r="E8" s="17"/>
      <c r="F8" s="17"/>
      <c r="G8" s="15">
        <f t="shared" si="2"/>
        <v>0</v>
      </c>
      <c r="H8" s="17"/>
      <c r="I8" s="17"/>
      <c r="J8" s="15">
        <f t="shared" si="3"/>
        <v>0</v>
      </c>
      <c r="K8" s="17"/>
      <c r="L8" s="17"/>
      <c r="M8" s="15">
        <f t="shared" si="4"/>
        <v>0</v>
      </c>
      <c r="N8" s="15">
        <f t="shared" si="5"/>
        <v>0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7"/>
      <c r="C9" s="17"/>
      <c r="D9" s="15">
        <f t="shared" si="1"/>
        <v>0</v>
      </c>
      <c r="E9" s="17"/>
      <c r="F9" s="17"/>
      <c r="G9" s="15">
        <f t="shared" si="2"/>
        <v>0</v>
      </c>
      <c r="H9" s="17"/>
      <c r="I9" s="17"/>
      <c r="J9" s="15">
        <f t="shared" si="3"/>
        <v>0</v>
      </c>
      <c r="K9" s="17"/>
      <c r="L9" s="17"/>
      <c r="M9" s="15">
        <f t="shared" si="4"/>
        <v>0</v>
      </c>
      <c r="N9" s="15">
        <f t="shared" si="5"/>
        <v>0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17"/>
      <c r="C10" s="17"/>
      <c r="D10" s="15">
        <f t="shared" si="1"/>
        <v>0</v>
      </c>
      <c r="E10" s="17"/>
      <c r="F10" s="17"/>
      <c r="G10" s="15">
        <f t="shared" si="2"/>
        <v>0</v>
      </c>
      <c r="H10" s="17"/>
      <c r="I10" s="17"/>
      <c r="J10" s="15">
        <f t="shared" si="3"/>
        <v>0</v>
      </c>
      <c r="K10" s="17"/>
      <c r="L10" s="17"/>
      <c r="M10" s="15">
        <f t="shared" si="4"/>
        <v>0</v>
      </c>
      <c r="N10" s="15">
        <f t="shared" si="5"/>
        <v>0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0</v>
      </c>
      <c r="E21" s="39"/>
      <c r="F21" s="40"/>
      <c r="G21" s="21">
        <f>SUM(G6:G20)</f>
        <v>0</v>
      </c>
      <c r="H21" s="39"/>
      <c r="I21" s="40"/>
      <c r="J21" s="21">
        <f>SUM(J6:J20)</f>
        <v>0</v>
      </c>
      <c r="K21" s="39"/>
      <c r="L21" s="40"/>
      <c r="M21" s="21">
        <f t="shared" ref="M21:N21" si="16">SUM(M6:M20)</f>
        <v>0</v>
      </c>
      <c r="N21" s="21">
        <f t="shared" si="16"/>
        <v>0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7"/>
      <c r="C25" s="17"/>
      <c r="D25" s="15">
        <f t="shared" ref="D25:D39" si="19">C25-B25</f>
        <v>0</v>
      </c>
      <c r="E25" s="17"/>
      <c r="F25" s="17"/>
      <c r="G25" s="15">
        <f t="shared" ref="G25:G39" si="20">F25-E25</f>
        <v>0</v>
      </c>
      <c r="H25" s="17"/>
      <c r="I25" s="17"/>
      <c r="J25" s="15">
        <f t="shared" ref="J25:J39" si="21">I25-H25</f>
        <v>0</v>
      </c>
      <c r="K25" s="17"/>
      <c r="L25" s="17"/>
      <c r="M25" s="15">
        <f t="shared" ref="M25:M39" si="22">L25-K25</f>
        <v>0</v>
      </c>
      <c r="N25" s="15">
        <f t="shared" ref="N25:N39" si="23">D25+G25+J25+M25</f>
        <v>0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17"/>
      <c r="C26" s="17"/>
      <c r="D26" s="15">
        <f t="shared" si="19"/>
        <v>0</v>
      </c>
      <c r="E26" s="17"/>
      <c r="F26" s="17"/>
      <c r="G26" s="15">
        <f t="shared" si="20"/>
        <v>0</v>
      </c>
      <c r="H26" s="17"/>
      <c r="I26" s="17"/>
      <c r="J26" s="15">
        <f t="shared" si="21"/>
        <v>0</v>
      </c>
      <c r="K26" s="17"/>
      <c r="L26" s="17"/>
      <c r="M26" s="15">
        <f t="shared" si="22"/>
        <v>0</v>
      </c>
      <c r="N26" s="15">
        <f t="shared" si="23"/>
        <v>0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/>
      <c r="C27" s="17"/>
      <c r="D27" s="15">
        <f t="shared" si="19"/>
        <v>0</v>
      </c>
      <c r="E27" s="17"/>
      <c r="F27" s="17"/>
      <c r="G27" s="15">
        <f t="shared" si="20"/>
        <v>0</v>
      </c>
      <c r="H27" s="17"/>
      <c r="I27" s="17"/>
      <c r="J27" s="15">
        <f t="shared" si="21"/>
        <v>0</v>
      </c>
      <c r="K27" s="17"/>
      <c r="L27" s="17"/>
      <c r="M27" s="15">
        <f t="shared" si="22"/>
        <v>0</v>
      </c>
      <c r="N27" s="15">
        <f t="shared" si="23"/>
        <v>0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/>
      <c r="C28" s="17"/>
      <c r="D28" s="15">
        <f t="shared" si="19"/>
        <v>0</v>
      </c>
      <c r="E28" s="17"/>
      <c r="F28" s="17"/>
      <c r="G28" s="15">
        <f t="shared" si="20"/>
        <v>0</v>
      </c>
      <c r="H28" s="17"/>
      <c r="I28" s="17"/>
      <c r="J28" s="15">
        <f t="shared" si="21"/>
        <v>0</v>
      </c>
      <c r="K28" s="17"/>
      <c r="L28" s="17"/>
      <c r="M28" s="15">
        <f t="shared" si="22"/>
        <v>0</v>
      </c>
      <c r="N28" s="15">
        <f t="shared" si="23"/>
        <v>0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/>
      <c r="C29" s="17"/>
      <c r="D29" s="15">
        <f t="shared" si="19"/>
        <v>0</v>
      </c>
      <c r="E29" s="17"/>
      <c r="F29" s="17"/>
      <c r="G29" s="15">
        <f t="shared" si="20"/>
        <v>0</v>
      </c>
      <c r="H29" s="17"/>
      <c r="I29" s="17"/>
      <c r="J29" s="15">
        <f t="shared" si="21"/>
        <v>0</v>
      </c>
      <c r="K29" s="17"/>
      <c r="L29" s="17"/>
      <c r="M29" s="15">
        <f t="shared" si="22"/>
        <v>0</v>
      </c>
      <c r="N29" s="15">
        <f t="shared" si="23"/>
        <v>0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7"/>
      <c r="C30" s="17"/>
      <c r="D30" s="15">
        <f t="shared" si="19"/>
        <v>0</v>
      </c>
      <c r="E30" s="17"/>
      <c r="F30" s="17"/>
      <c r="G30" s="15">
        <f t="shared" si="20"/>
        <v>0</v>
      </c>
      <c r="H30" s="17"/>
      <c r="I30" s="17"/>
      <c r="J30" s="15">
        <f t="shared" si="21"/>
        <v>0</v>
      </c>
      <c r="K30" s="17"/>
      <c r="L30" s="17"/>
      <c r="M30" s="15">
        <f t="shared" si="22"/>
        <v>0</v>
      </c>
      <c r="N30" s="15">
        <f t="shared" si="23"/>
        <v>0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7"/>
      <c r="C31" s="17"/>
      <c r="D31" s="15">
        <f t="shared" si="19"/>
        <v>0</v>
      </c>
      <c r="E31" s="17"/>
      <c r="F31" s="17"/>
      <c r="G31" s="15">
        <f t="shared" si="20"/>
        <v>0</v>
      </c>
      <c r="H31" s="17"/>
      <c r="I31" s="17"/>
      <c r="J31" s="15">
        <f t="shared" si="21"/>
        <v>0</v>
      </c>
      <c r="K31" s="17"/>
      <c r="L31" s="17"/>
      <c r="M31" s="15">
        <f t="shared" si="22"/>
        <v>0</v>
      </c>
      <c r="N31" s="15">
        <f t="shared" si="23"/>
        <v>0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8" t="s">
        <v>27</v>
      </c>
      <c r="B40" s="19"/>
      <c r="C40" s="20"/>
      <c r="D40" s="21">
        <f>SUM(D25:D39)</f>
        <v>0</v>
      </c>
      <c r="E40" s="39"/>
      <c r="F40" s="40"/>
      <c r="G40" s="21">
        <f>SUM(G25:G39)</f>
        <v>0</v>
      </c>
      <c r="H40" s="39"/>
      <c r="I40" s="40"/>
      <c r="J40" s="21">
        <f>SUM(J25:J39)</f>
        <v>0</v>
      </c>
      <c r="K40" s="39"/>
      <c r="L40" s="40"/>
      <c r="M40" s="21">
        <f t="shared" ref="M40:N40" si="34">SUM(M25:M39)</f>
        <v>0</v>
      </c>
      <c r="N40" s="21">
        <f t="shared" si="34"/>
        <v>0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10" t="s">
        <v>22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7"/>
      <c r="C44" s="17"/>
      <c r="D44" s="15">
        <f t="shared" ref="D44:D58" si="37">C44-B44</f>
        <v>0</v>
      </c>
      <c r="E44" s="17"/>
      <c r="F44" s="17"/>
      <c r="G44" s="15">
        <f t="shared" ref="G44:G58" si="38">F44-E44</f>
        <v>0</v>
      </c>
      <c r="H44" s="17"/>
      <c r="I44" s="17"/>
      <c r="J44" s="15">
        <f t="shared" ref="J44:J58" si="39">I44-H44</f>
        <v>0</v>
      </c>
      <c r="K44" s="17"/>
      <c r="L44" s="17"/>
      <c r="M44" s="15">
        <f t="shared" ref="M44:M58" si="40">L44-K44</f>
        <v>0</v>
      </c>
      <c r="N44" s="15">
        <f t="shared" ref="N44:N58" si="41">D44+G44+J44+M44</f>
        <v>0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17"/>
      <c r="C45" s="17"/>
      <c r="D45" s="15">
        <f t="shared" si="37"/>
        <v>0</v>
      </c>
      <c r="E45" s="17"/>
      <c r="F45" s="17"/>
      <c r="G45" s="15">
        <f t="shared" si="38"/>
        <v>0</v>
      </c>
      <c r="H45" s="17"/>
      <c r="I45" s="17"/>
      <c r="J45" s="15">
        <f t="shared" si="39"/>
        <v>0</v>
      </c>
      <c r="K45" s="17"/>
      <c r="L45" s="17"/>
      <c r="M45" s="15">
        <f t="shared" si="40"/>
        <v>0</v>
      </c>
      <c r="N45" s="15">
        <f t="shared" si="41"/>
        <v>0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17"/>
      <c r="C46" s="17"/>
      <c r="D46" s="15">
        <f t="shared" si="37"/>
        <v>0</v>
      </c>
      <c r="E46" s="17"/>
      <c r="F46" s="17"/>
      <c r="G46" s="15">
        <f t="shared" si="38"/>
        <v>0</v>
      </c>
      <c r="H46" s="17"/>
      <c r="I46" s="17"/>
      <c r="J46" s="15">
        <f t="shared" si="39"/>
        <v>0</v>
      </c>
      <c r="K46" s="17"/>
      <c r="L46" s="17"/>
      <c r="M46" s="15">
        <f t="shared" si="40"/>
        <v>0</v>
      </c>
      <c r="N46" s="15">
        <f t="shared" si="41"/>
        <v>0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17"/>
      <c r="C47" s="17"/>
      <c r="D47" s="15">
        <f t="shared" si="37"/>
        <v>0</v>
      </c>
      <c r="E47" s="17"/>
      <c r="F47" s="17"/>
      <c r="G47" s="15">
        <f t="shared" si="38"/>
        <v>0</v>
      </c>
      <c r="H47" s="17"/>
      <c r="I47" s="17"/>
      <c r="J47" s="15">
        <f t="shared" si="39"/>
        <v>0</v>
      </c>
      <c r="K47" s="17"/>
      <c r="L47" s="17"/>
      <c r="M47" s="15">
        <f t="shared" si="40"/>
        <v>0</v>
      </c>
      <c r="N47" s="15">
        <f t="shared" si="41"/>
        <v>0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17"/>
      <c r="C48" s="17"/>
      <c r="D48" s="15">
        <f t="shared" si="37"/>
        <v>0</v>
      </c>
      <c r="E48" s="17"/>
      <c r="F48" s="17"/>
      <c r="G48" s="15">
        <f t="shared" si="38"/>
        <v>0</v>
      </c>
      <c r="H48" s="17"/>
      <c r="I48" s="17"/>
      <c r="J48" s="15">
        <f t="shared" si="39"/>
        <v>0</v>
      </c>
      <c r="K48" s="17"/>
      <c r="L48" s="17"/>
      <c r="M48" s="15">
        <f t="shared" si="40"/>
        <v>0</v>
      </c>
      <c r="N48" s="15">
        <f t="shared" si="41"/>
        <v>0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0</v>
      </c>
      <c r="E59" s="39"/>
      <c r="F59" s="40"/>
      <c r="G59" s="21">
        <f>SUM(G44:G58)</f>
        <v>0</v>
      </c>
      <c r="H59" s="39"/>
      <c r="I59" s="40"/>
      <c r="J59" s="21">
        <f>SUM(J44:J58)</f>
        <v>0</v>
      </c>
      <c r="K59" s="39"/>
      <c r="L59" s="40"/>
      <c r="M59" s="21">
        <f t="shared" ref="M59:N59" si="52">SUM(M44:M58)</f>
        <v>0</v>
      </c>
      <c r="N59" s="21">
        <f t="shared" si="52"/>
        <v>0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7"/>
      <c r="C63" s="17"/>
      <c r="D63" s="15">
        <f t="shared" ref="D63:D77" si="55">C63-B63</f>
        <v>0</v>
      </c>
      <c r="E63" s="17"/>
      <c r="F63" s="17"/>
      <c r="G63" s="15">
        <f t="shared" ref="G63:G77" si="56">F63-E63</f>
        <v>0</v>
      </c>
      <c r="H63" s="17"/>
      <c r="I63" s="17"/>
      <c r="J63" s="15">
        <f t="shared" ref="J63:J77" si="57">I63-H63</f>
        <v>0</v>
      </c>
      <c r="K63" s="17"/>
      <c r="L63" s="17"/>
      <c r="M63" s="15">
        <f t="shared" ref="M63:M77" si="58">L63-K63</f>
        <v>0</v>
      </c>
      <c r="N63" s="15">
        <f t="shared" ref="N63:N77" si="59">D63+G63+J63+M63</f>
        <v>0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7"/>
      <c r="C64" s="17"/>
      <c r="D64" s="15">
        <f t="shared" si="55"/>
        <v>0</v>
      </c>
      <c r="E64" s="17"/>
      <c r="F64" s="17"/>
      <c r="G64" s="15">
        <f t="shared" si="56"/>
        <v>0</v>
      </c>
      <c r="H64" s="17"/>
      <c r="I64" s="17"/>
      <c r="J64" s="15">
        <f t="shared" si="57"/>
        <v>0</v>
      </c>
      <c r="K64" s="17"/>
      <c r="L64" s="17"/>
      <c r="M64" s="15">
        <f t="shared" si="58"/>
        <v>0</v>
      </c>
      <c r="N64" s="15">
        <f t="shared" si="59"/>
        <v>0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0</v>
      </c>
      <c r="E78" s="39"/>
      <c r="F78" s="40"/>
      <c r="G78" s="21">
        <f>SUM(G63:G77)</f>
        <v>0</v>
      </c>
      <c r="H78" s="39"/>
      <c r="I78" s="40"/>
      <c r="J78" s="21">
        <f>SUM(J63:J77)</f>
        <v>0</v>
      </c>
      <c r="K78" s="39"/>
      <c r="L78" s="40"/>
      <c r="M78" s="21">
        <f t="shared" ref="M78:N78" si="70">SUM(M63:M77)</f>
        <v>0</v>
      </c>
      <c r="N78" s="21">
        <f t="shared" si="70"/>
        <v>0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7"/>
      <c r="C101" s="17"/>
      <c r="D101" s="15">
        <f t="shared" ref="D101:D115" si="91">C101-B101</f>
        <v>0</v>
      </c>
      <c r="E101" s="17"/>
      <c r="F101" s="17"/>
      <c r="G101" s="15">
        <f t="shared" ref="G101:G115" si="92">F101-E101</f>
        <v>0</v>
      </c>
      <c r="H101" s="17"/>
      <c r="I101" s="17"/>
      <c r="J101" s="15">
        <f t="shared" ref="J101:J115" si="93">I101-H101</f>
        <v>0</v>
      </c>
      <c r="K101" s="17"/>
      <c r="L101" s="17"/>
      <c r="M101" s="15">
        <f t="shared" ref="M101:M115" si="94">L101-K101</f>
        <v>0</v>
      </c>
      <c r="N101" s="15">
        <f t="shared" ref="N101:N115" si="95">D101+G101+J101+M101</f>
        <v>0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7"/>
      <c r="C102" s="17"/>
      <c r="D102" s="15">
        <f t="shared" si="91"/>
        <v>0</v>
      </c>
      <c r="E102" s="17"/>
      <c r="F102" s="17"/>
      <c r="G102" s="15">
        <f t="shared" si="92"/>
        <v>0</v>
      </c>
      <c r="H102" s="17"/>
      <c r="I102" s="17"/>
      <c r="J102" s="15">
        <f t="shared" si="93"/>
        <v>0</v>
      </c>
      <c r="K102" s="17"/>
      <c r="L102" s="17"/>
      <c r="M102" s="15">
        <f t="shared" si="94"/>
        <v>0</v>
      </c>
      <c r="N102" s="15">
        <f t="shared" si="95"/>
        <v>0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0</v>
      </c>
      <c r="E116" s="39"/>
      <c r="F116" s="40"/>
      <c r="G116" s="21">
        <f>SUM(G101:G115)</f>
        <v>0</v>
      </c>
      <c r="H116" s="39"/>
      <c r="I116" s="40"/>
      <c r="J116" s="21">
        <f>SUM(J101:J115)</f>
        <v>0</v>
      </c>
      <c r="K116" s="39"/>
      <c r="L116" s="40"/>
      <c r="M116" s="21">
        <f t="shared" ref="M116:N116" si="101">SUM(M101:M115)</f>
        <v>0</v>
      </c>
      <c r="N116" s="21">
        <f t="shared" si="101"/>
        <v>0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7"/>
      <c r="C139" s="17"/>
      <c r="D139" s="15">
        <f t="shared" ref="D139:D153" si="115">C139-B139</f>
        <v>0</v>
      </c>
      <c r="E139" s="17"/>
      <c r="F139" s="17"/>
      <c r="G139" s="15">
        <f t="shared" ref="G139:G153" si="116">F139-E139</f>
        <v>0</v>
      </c>
      <c r="H139" s="17"/>
      <c r="I139" s="17"/>
      <c r="J139" s="15">
        <f t="shared" ref="J139:J153" si="117">I139-H139</f>
        <v>0</v>
      </c>
      <c r="K139" s="17"/>
      <c r="L139" s="17"/>
      <c r="M139" s="15">
        <f t="shared" ref="M139:M153" si="118">L139-K139</f>
        <v>0</v>
      </c>
      <c r="N139" s="15">
        <f t="shared" ref="N139:N153" si="119">D139+G139+J139+M139</f>
        <v>0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7"/>
      <c r="C140" s="17"/>
      <c r="D140" s="15">
        <f t="shared" si="115"/>
        <v>0</v>
      </c>
      <c r="E140" s="17"/>
      <c r="F140" s="17"/>
      <c r="G140" s="15">
        <f t="shared" si="116"/>
        <v>0</v>
      </c>
      <c r="H140" s="17"/>
      <c r="I140" s="17"/>
      <c r="J140" s="15">
        <f t="shared" si="117"/>
        <v>0</v>
      </c>
      <c r="K140" s="17"/>
      <c r="L140" s="17"/>
      <c r="M140" s="15">
        <f t="shared" si="118"/>
        <v>0</v>
      </c>
      <c r="N140" s="15">
        <f t="shared" si="119"/>
        <v>0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0</v>
      </c>
      <c r="E154" s="39"/>
      <c r="F154" s="40"/>
      <c r="G154" s="21">
        <f>SUM(G139:G153)</f>
        <v>0</v>
      </c>
      <c r="H154" s="39"/>
      <c r="I154" s="40"/>
      <c r="J154" s="21">
        <f>SUM(J139:J153)</f>
        <v>0</v>
      </c>
      <c r="K154" s="39"/>
      <c r="L154" s="40"/>
      <c r="M154" s="21">
        <f t="shared" ref="M154:N154" si="125">SUM(M139:M153)</f>
        <v>0</v>
      </c>
      <c r="N154" s="21">
        <f t="shared" si="125"/>
        <v>0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rintOptions horizontalCentered="1" gridLines="1"/>
  <pageMargins left="0.7" right="0.7" top="0.75" bottom="0.75" header="0" footer="0"/>
  <pageSetup scale="62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R192"/>
  <sheetViews>
    <sheetView workbookViewId="0"/>
  </sheetViews>
  <sheetFormatPr defaultColWidth="12.5546875" defaultRowHeight="15.75" customHeight="1"/>
  <sheetData>
    <row r="1" spans="1:44" ht="15.75" customHeight="1">
      <c r="A1" s="6">
        <v>45566</v>
      </c>
      <c r="B1" s="49" t="s">
        <v>18</v>
      </c>
      <c r="C1" s="50"/>
      <c r="D1" s="7">
        <f>D21+D40+D59+D78+D97+D116+D135+D154+D173+D192+S192+S173+S154+S135+S116+S97+S78+S59+S40+S21+AH21+AH40+AH59+AH78+AH97</f>
        <v>0</v>
      </c>
      <c r="E1" s="49" t="s">
        <v>19</v>
      </c>
      <c r="F1" s="50"/>
      <c r="G1" s="7">
        <f>G21+G40+G59+G78+G97+G116+G135+G154+G173+G192+V192+V173+V154+V135+V116+V97+V78+V59+V40+V21+AK21+AK40+AK59+AK78+AK97</f>
        <v>0</v>
      </c>
      <c r="H1" s="49" t="s">
        <v>20</v>
      </c>
      <c r="I1" s="50"/>
      <c r="J1" s="7">
        <f>J21+J40+J59+J78+J97+J116+J135+J154+J173+J192+Y192+Y173+Y154+Y135+Y116+Y97+Y78+Y59+Y40+Y21+AN21+AN40+AN59+AN78+AN97</f>
        <v>0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0</v>
      </c>
      <c r="N1" s="7">
        <f t="shared" si="0"/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7"/>
      <c r="C6" s="17"/>
      <c r="D6" s="15">
        <f t="shared" ref="D6:D20" si="1">C6-B6</f>
        <v>0</v>
      </c>
      <c r="E6" s="17"/>
      <c r="F6" s="17"/>
      <c r="G6" s="15">
        <f t="shared" ref="G6:G20" si="2">F6-E6</f>
        <v>0</v>
      </c>
      <c r="H6" s="17"/>
      <c r="I6" s="17"/>
      <c r="J6" s="15">
        <f t="shared" ref="J6:J20" si="3">I6-H6</f>
        <v>0</v>
      </c>
      <c r="K6" s="17"/>
      <c r="L6" s="17"/>
      <c r="M6" s="15">
        <f t="shared" ref="M6:M20" si="4">L6-K6</f>
        <v>0</v>
      </c>
      <c r="N6" s="15">
        <f t="shared" ref="N6:N20" si="5">D6+G6+J6+M6</f>
        <v>0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7"/>
      <c r="C7" s="17"/>
      <c r="D7" s="15">
        <f t="shared" si="1"/>
        <v>0</v>
      </c>
      <c r="E7" s="17"/>
      <c r="F7" s="17"/>
      <c r="G7" s="15">
        <f t="shared" si="2"/>
        <v>0</v>
      </c>
      <c r="H7" s="17"/>
      <c r="I7" s="17"/>
      <c r="J7" s="15">
        <f t="shared" si="3"/>
        <v>0</v>
      </c>
      <c r="K7" s="17"/>
      <c r="L7" s="17"/>
      <c r="M7" s="15">
        <f t="shared" si="4"/>
        <v>0</v>
      </c>
      <c r="N7" s="15">
        <f t="shared" si="5"/>
        <v>0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7"/>
      <c r="C8" s="17"/>
      <c r="D8" s="15">
        <f t="shared" si="1"/>
        <v>0</v>
      </c>
      <c r="E8" s="17"/>
      <c r="F8" s="17"/>
      <c r="G8" s="15">
        <f t="shared" si="2"/>
        <v>0</v>
      </c>
      <c r="H8" s="17"/>
      <c r="I8" s="17"/>
      <c r="J8" s="15">
        <f t="shared" si="3"/>
        <v>0</v>
      </c>
      <c r="K8" s="17"/>
      <c r="L8" s="17"/>
      <c r="M8" s="15">
        <f t="shared" si="4"/>
        <v>0</v>
      </c>
      <c r="N8" s="15">
        <f t="shared" si="5"/>
        <v>0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7"/>
      <c r="C9" s="17"/>
      <c r="D9" s="15">
        <f t="shared" si="1"/>
        <v>0</v>
      </c>
      <c r="E9" s="17"/>
      <c r="F9" s="17"/>
      <c r="G9" s="15">
        <f t="shared" si="2"/>
        <v>0</v>
      </c>
      <c r="H9" s="17"/>
      <c r="I9" s="17"/>
      <c r="J9" s="15">
        <f t="shared" si="3"/>
        <v>0</v>
      </c>
      <c r="K9" s="17"/>
      <c r="L9" s="17"/>
      <c r="M9" s="15">
        <f t="shared" si="4"/>
        <v>0</v>
      </c>
      <c r="N9" s="15">
        <f t="shared" si="5"/>
        <v>0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17"/>
      <c r="C10" s="17"/>
      <c r="D10" s="15">
        <f t="shared" si="1"/>
        <v>0</v>
      </c>
      <c r="E10" s="17"/>
      <c r="F10" s="17"/>
      <c r="G10" s="15">
        <f t="shared" si="2"/>
        <v>0</v>
      </c>
      <c r="H10" s="17"/>
      <c r="I10" s="17"/>
      <c r="J10" s="15">
        <f t="shared" si="3"/>
        <v>0</v>
      </c>
      <c r="K10" s="17"/>
      <c r="L10" s="17"/>
      <c r="M10" s="15">
        <f t="shared" si="4"/>
        <v>0</v>
      </c>
      <c r="N10" s="15">
        <f t="shared" si="5"/>
        <v>0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0</v>
      </c>
      <c r="E21" s="39"/>
      <c r="F21" s="40"/>
      <c r="G21" s="21">
        <f>SUM(G6:G20)</f>
        <v>0</v>
      </c>
      <c r="H21" s="39"/>
      <c r="I21" s="40"/>
      <c r="J21" s="21">
        <f>SUM(J6:J20)</f>
        <v>0</v>
      </c>
      <c r="K21" s="39"/>
      <c r="L21" s="40"/>
      <c r="M21" s="21">
        <f t="shared" ref="M21:N21" si="16">SUM(M6:M20)</f>
        <v>0</v>
      </c>
      <c r="N21" s="21">
        <f t="shared" si="16"/>
        <v>0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7"/>
      <c r="C25" s="17"/>
      <c r="D25" s="15">
        <f t="shared" ref="D25:D39" si="19">C25-B25</f>
        <v>0</v>
      </c>
      <c r="E25" s="17"/>
      <c r="F25" s="17"/>
      <c r="G25" s="15">
        <f t="shared" ref="G25:G39" si="20">F25-E25</f>
        <v>0</v>
      </c>
      <c r="H25" s="17"/>
      <c r="I25" s="17"/>
      <c r="J25" s="15">
        <f t="shared" ref="J25:J39" si="21">I25-H25</f>
        <v>0</v>
      </c>
      <c r="K25" s="17"/>
      <c r="L25" s="17"/>
      <c r="M25" s="15">
        <f t="shared" ref="M25:M39" si="22">L25-K25</f>
        <v>0</v>
      </c>
      <c r="N25" s="15">
        <f t="shared" ref="N25:N39" si="23">D25+G25+J25+M25</f>
        <v>0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17"/>
      <c r="C26" s="17"/>
      <c r="D26" s="15">
        <f t="shared" si="19"/>
        <v>0</v>
      </c>
      <c r="E26" s="17"/>
      <c r="F26" s="17"/>
      <c r="G26" s="15">
        <f t="shared" si="20"/>
        <v>0</v>
      </c>
      <c r="H26" s="17"/>
      <c r="I26" s="17"/>
      <c r="J26" s="15">
        <f t="shared" si="21"/>
        <v>0</v>
      </c>
      <c r="K26" s="17"/>
      <c r="L26" s="17"/>
      <c r="M26" s="15">
        <f t="shared" si="22"/>
        <v>0</v>
      </c>
      <c r="N26" s="15">
        <f t="shared" si="23"/>
        <v>0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/>
      <c r="C27" s="17"/>
      <c r="D27" s="15">
        <f t="shared" si="19"/>
        <v>0</v>
      </c>
      <c r="E27" s="17"/>
      <c r="F27" s="17"/>
      <c r="G27" s="15">
        <f t="shared" si="20"/>
        <v>0</v>
      </c>
      <c r="H27" s="17"/>
      <c r="I27" s="17"/>
      <c r="J27" s="15">
        <f t="shared" si="21"/>
        <v>0</v>
      </c>
      <c r="K27" s="17"/>
      <c r="L27" s="17"/>
      <c r="M27" s="15">
        <f t="shared" si="22"/>
        <v>0</v>
      </c>
      <c r="N27" s="15">
        <f t="shared" si="23"/>
        <v>0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/>
      <c r="C28" s="17"/>
      <c r="D28" s="15">
        <f t="shared" si="19"/>
        <v>0</v>
      </c>
      <c r="E28" s="17"/>
      <c r="F28" s="17"/>
      <c r="G28" s="15">
        <f t="shared" si="20"/>
        <v>0</v>
      </c>
      <c r="H28" s="17"/>
      <c r="I28" s="17"/>
      <c r="J28" s="15">
        <f t="shared" si="21"/>
        <v>0</v>
      </c>
      <c r="K28" s="17"/>
      <c r="L28" s="17"/>
      <c r="M28" s="15">
        <f t="shared" si="22"/>
        <v>0</v>
      </c>
      <c r="N28" s="15">
        <f t="shared" si="23"/>
        <v>0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/>
      <c r="C29" s="17"/>
      <c r="D29" s="15">
        <f t="shared" si="19"/>
        <v>0</v>
      </c>
      <c r="E29" s="17"/>
      <c r="F29" s="17"/>
      <c r="G29" s="15">
        <f t="shared" si="20"/>
        <v>0</v>
      </c>
      <c r="H29" s="17"/>
      <c r="I29" s="17"/>
      <c r="J29" s="15">
        <f t="shared" si="21"/>
        <v>0</v>
      </c>
      <c r="K29" s="17"/>
      <c r="L29" s="17"/>
      <c r="M29" s="15">
        <f t="shared" si="22"/>
        <v>0</v>
      </c>
      <c r="N29" s="15">
        <f t="shared" si="23"/>
        <v>0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7"/>
      <c r="C30" s="17"/>
      <c r="D30" s="15">
        <f t="shared" si="19"/>
        <v>0</v>
      </c>
      <c r="E30" s="17"/>
      <c r="F30" s="17"/>
      <c r="G30" s="15">
        <f t="shared" si="20"/>
        <v>0</v>
      </c>
      <c r="H30" s="17"/>
      <c r="I30" s="17"/>
      <c r="J30" s="15">
        <f t="shared" si="21"/>
        <v>0</v>
      </c>
      <c r="K30" s="17"/>
      <c r="L30" s="17"/>
      <c r="M30" s="15">
        <f t="shared" si="22"/>
        <v>0</v>
      </c>
      <c r="N30" s="15">
        <f t="shared" si="23"/>
        <v>0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7"/>
      <c r="C31" s="17"/>
      <c r="D31" s="15">
        <f t="shared" si="19"/>
        <v>0</v>
      </c>
      <c r="E31" s="17"/>
      <c r="F31" s="17"/>
      <c r="G31" s="15">
        <f t="shared" si="20"/>
        <v>0</v>
      </c>
      <c r="H31" s="17"/>
      <c r="I31" s="17"/>
      <c r="J31" s="15">
        <f t="shared" si="21"/>
        <v>0</v>
      </c>
      <c r="K31" s="17"/>
      <c r="L31" s="17"/>
      <c r="M31" s="15">
        <f t="shared" si="22"/>
        <v>0</v>
      </c>
      <c r="N31" s="15">
        <f t="shared" si="23"/>
        <v>0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8" t="s">
        <v>27</v>
      </c>
      <c r="B40" s="19"/>
      <c r="C40" s="20"/>
      <c r="D40" s="21">
        <f>SUM(D25:D39)</f>
        <v>0</v>
      </c>
      <c r="E40" s="39"/>
      <c r="F40" s="40"/>
      <c r="G40" s="21">
        <f>SUM(G25:G39)</f>
        <v>0</v>
      </c>
      <c r="H40" s="39"/>
      <c r="I40" s="40"/>
      <c r="J40" s="21">
        <f>SUM(J25:J39)</f>
        <v>0</v>
      </c>
      <c r="K40" s="39"/>
      <c r="L40" s="40"/>
      <c r="M40" s="21">
        <f t="shared" ref="M40:N40" si="34">SUM(M25:M39)</f>
        <v>0</v>
      </c>
      <c r="N40" s="21">
        <f t="shared" si="34"/>
        <v>0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10" t="s">
        <v>22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7"/>
      <c r="C44" s="17"/>
      <c r="D44" s="15">
        <f t="shared" ref="D44:D58" si="37">C44-B44</f>
        <v>0</v>
      </c>
      <c r="E44" s="17"/>
      <c r="F44" s="17"/>
      <c r="G44" s="15">
        <f t="shared" ref="G44:G58" si="38">F44-E44</f>
        <v>0</v>
      </c>
      <c r="H44" s="17"/>
      <c r="I44" s="17"/>
      <c r="J44" s="15">
        <f t="shared" ref="J44:J58" si="39">I44-H44</f>
        <v>0</v>
      </c>
      <c r="K44" s="17"/>
      <c r="L44" s="17"/>
      <c r="M44" s="15">
        <f t="shared" ref="M44:M58" si="40">L44-K44</f>
        <v>0</v>
      </c>
      <c r="N44" s="15">
        <f t="shared" ref="N44:N58" si="41">D44+G44+J44+M44</f>
        <v>0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17"/>
      <c r="C45" s="17"/>
      <c r="D45" s="15">
        <f t="shared" si="37"/>
        <v>0</v>
      </c>
      <c r="E45" s="17"/>
      <c r="F45" s="17"/>
      <c r="G45" s="15">
        <f t="shared" si="38"/>
        <v>0</v>
      </c>
      <c r="H45" s="17"/>
      <c r="I45" s="17"/>
      <c r="J45" s="15">
        <f t="shared" si="39"/>
        <v>0</v>
      </c>
      <c r="K45" s="17"/>
      <c r="L45" s="17"/>
      <c r="M45" s="15">
        <f t="shared" si="40"/>
        <v>0</v>
      </c>
      <c r="N45" s="15">
        <f t="shared" si="41"/>
        <v>0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17"/>
      <c r="C46" s="17"/>
      <c r="D46" s="15">
        <f t="shared" si="37"/>
        <v>0</v>
      </c>
      <c r="E46" s="17"/>
      <c r="F46" s="17"/>
      <c r="G46" s="15">
        <f t="shared" si="38"/>
        <v>0</v>
      </c>
      <c r="H46" s="17"/>
      <c r="I46" s="17"/>
      <c r="J46" s="15">
        <f t="shared" si="39"/>
        <v>0</v>
      </c>
      <c r="K46" s="17"/>
      <c r="L46" s="17"/>
      <c r="M46" s="15">
        <f t="shared" si="40"/>
        <v>0</v>
      </c>
      <c r="N46" s="15">
        <f t="shared" si="41"/>
        <v>0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17"/>
      <c r="C47" s="17"/>
      <c r="D47" s="15">
        <f t="shared" si="37"/>
        <v>0</v>
      </c>
      <c r="E47" s="17"/>
      <c r="F47" s="17"/>
      <c r="G47" s="15">
        <f t="shared" si="38"/>
        <v>0</v>
      </c>
      <c r="H47" s="17"/>
      <c r="I47" s="17"/>
      <c r="J47" s="15">
        <f t="shared" si="39"/>
        <v>0</v>
      </c>
      <c r="K47" s="17"/>
      <c r="L47" s="17"/>
      <c r="M47" s="15">
        <f t="shared" si="40"/>
        <v>0</v>
      </c>
      <c r="N47" s="15">
        <f t="shared" si="41"/>
        <v>0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17"/>
      <c r="C48" s="17"/>
      <c r="D48" s="15">
        <f t="shared" si="37"/>
        <v>0</v>
      </c>
      <c r="E48" s="17"/>
      <c r="F48" s="17"/>
      <c r="G48" s="15">
        <f t="shared" si="38"/>
        <v>0</v>
      </c>
      <c r="H48" s="17"/>
      <c r="I48" s="17"/>
      <c r="J48" s="15">
        <f t="shared" si="39"/>
        <v>0</v>
      </c>
      <c r="K48" s="17"/>
      <c r="L48" s="17"/>
      <c r="M48" s="15">
        <f t="shared" si="40"/>
        <v>0</v>
      </c>
      <c r="N48" s="15">
        <f t="shared" si="41"/>
        <v>0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0</v>
      </c>
      <c r="E59" s="39"/>
      <c r="F59" s="40"/>
      <c r="G59" s="21">
        <f>SUM(G44:G58)</f>
        <v>0</v>
      </c>
      <c r="H59" s="39"/>
      <c r="I59" s="40"/>
      <c r="J59" s="21">
        <f>SUM(J44:J58)</f>
        <v>0</v>
      </c>
      <c r="K59" s="39"/>
      <c r="L59" s="40"/>
      <c r="M59" s="21">
        <f t="shared" ref="M59:N59" si="52">SUM(M44:M58)</f>
        <v>0</v>
      </c>
      <c r="N59" s="21">
        <f t="shared" si="52"/>
        <v>0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7"/>
      <c r="C63" s="17"/>
      <c r="D63" s="15">
        <f t="shared" ref="D63:D77" si="55">C63-B63</f>
        <v>0</v>
      </c>
      <c r="E63" s="17"/>
      <c r="F63" s="17"/>
      <c r="G63" s="15">
        <f t="shared" ref="G63:G77" si="56">F63-E63</f>
        <v>0</v>
      </c>
      <c r="H63" s="17"/>
      <c r="I63" s="17"/>
      <c r="J63" s="15">
        <f t="shared" ref="J63:J77" si="57">I63-H63</f>
        <v>0</v>
      </c>
      <c r="K63" s="17"/>
      <c r="L63" s="17"/>
      <c r="M63" s="15">
        <f t="shared" ref="M63:M77" si="58">L63-K63</f>
        <v>0</v>
      </c>
      <c r="N63" s="15">
        <f t="shared" ref="N63:N77" si="59">D63+G63+J63+M63</f>
        <v>0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7"/>
      <c r="C64" s="17"/>
      <c r="D64" s="15">
        <f t="shared" si="55"/>
        <v>0</v>
      </c>
      <c r="E64" s="17"/>
      <c r="F64" s="17"/>
      <c r="G64" s="15">
        <f t="shared" si="56"/>
        <v>0</v>
      </c>
      <c r="H64" s="17"/>
      <c r="I64" s="17"/>
      <c r="J64" s="15">
        <f t="shared" si="57"/>
        <v>0</v>
      </c>
      <c r="K64" s="17"/>
      <c r="L64" s="17"/>
      <c r="M64" s="15">
        <f t="shared" si="58"/>
        <v>0</v>
      </c>
      <c r="N64" s="15">
        <f t="shared" si="59"/>
        <v>0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0</v>
      </c>
      <c r="E78" s="39"/>
      <c r="F78" s="40"/>
      <c r="G78" s="21">
        <f>SUM(G63:G77)</f>
        <v>0</v>
      </c>
      <c r="H78" s="39"/>
      <c r="I78" s="40"/>
      <c r="J78" s="21">
        <f>SUM(J63:J77)</f>
        <v>0</v>
      </c>
      <c r="K78" s="39"/>
      <c r="L78" s="40"/>
      <c r="M78" s="21">
        <f t="shared" ref="M78:N78" si="70">SUM(M63:M77)</f>
        <v>0</v>
      </c>
      <c r="N78" s="21">
        <f t="shared" si="70"/>
        <v>0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7"/>
      <c r="C101" s="17"/>
      <c r="D101" s="15">
        <f t="shared" ref="D101:D115" si="91">C101-B101</f>
        <v>0</v>
      </c>
      <c r="E101" s="17"/>
      <c r="F101" s="17"/>
      <c r="G101" s="15">
        <f t="shared" ref="G101:G115" si="92">F101-E101</f>
        <v>0</v>
      </c>
      <c r="H101" s="17"/>
      <c r="I101" s="17"/>
      <c r="J101" s="15">
        <f t="shared" ref="J101:J115" si="93">I101-H101</f>
        <v>0</v>
      </c>
      <c r="K101" s="17"/>
      <c r="L101" s="17"/>
      <c r="M101" s="15">
        <f t="shared" ref="M101:M115" si="94">L101-K101</f>
        <v>0</v>
      </c>
      <c r="N101" s="15">
        <f t="shared" ref="N101:N115" si="95">D101+G101+J101+M101</f>
        <v>0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7"/>
      <c r="C102" s="17"/>
      <c r="D102" s="15">
        <f t="shared" si="91"/>
        <v>0</v>
      </c>
      <c r="E102" s="17"/>
      <c r="F102" s="17"/>
      <c r="G102" s="15">
        <f t="shared" si="92"/>
        <v>0</v>
      </c>
      <c r="H102" s="17"/>
      <c r="I102" s="17"/>
      <c r="J102" s="15">
        <f t="shared" si="93"/>
        <v>0</v>
      </c>
      <c r="K102" s="17"/>
      <c r="L102" s="17"/>
      <c r="M102" s="15">
        <f t="shared" si="94"/>
        <v>0</v>
      </c>
      <c r="N102" s="15">
        <f t="shared" si="95"/>
        <v>0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0</v>
      </c>
      <c r="E116" s="39"/>
      <c r="F116" s="40"/>
      <c r="G116" s="21">
        <f>SUM(G101:G115)</f>
        <v>0</v>
      </c>
      <c r="H116" s="39"/>
      <c r="I116" s="40"/>
      <c r="J116" s="21">
        <f>SUM(J101:J115)</f>
        <v>0</v>
      </c>
      <c r="K116" s="39"/>
      <c r="L116" s="40"/>
      <c r="M116" s="21">
        <f t="shared" ref="M116:N116" si="101">SUM(M101:M115)</f>
        <v>0</v>
      </c>
      <c r="N116" s="21">
        <f t="shared" si="101"/>
        <v>0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7"/>
      <c r="C139" s="17"/>
      <c r="D139" s="15">
        <f t="shared" ref="D139:D153" si="115">C139-B139</f>
        <v>0</v>
      </c>
      <c r="E139" s="17"/>
      <c r="F139" s="17"/>
      <c r="G139" s="15">
        <f t="shared" ref="G139:G153" si="116">F139-E139</f>
        <v>0</v>
      </c>
      <c r="H139" s="17"/>
      <c r="I139" s="17"/>
      <c r="J139" s="15">
        <f t="shared" ref="J139:J153" si="117">I139-H139</f>
        <v>0</v>
      </c>
      <c r="K139" s="17"/>
      <c r="L139" s="17"/>
      <c r="M139" s="15">
        <f t="shared" ref="M139:M153" si="118">L139-K139</f>
        <v>0</v>
      </c>
      <c r="N139" s="15">
        <f t="shared" ref="N139:N153" si="119">D139+G139+J139+M139</f>
        <v>0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7"/>
      <c r="C140" s="17"/>
      <c r="D140" s="15">
        <f t="shared" si="115"/>
        <v>0</v>
      </c>
      <c r="E140" s="17"/>
      <c r="F140" s="17"/>
      <c r="G140" s="15">
        <f t="shared" si="116"/>
        <v>0</v>
      </c>
      <c r="H140" s="17"/>
      <c r="I140" s="17"/>
      <c r="J140" s="15">
        <f t="shared" si="117"/>
        <v>0</v>
      </c>
      <c r="K140" s="17"/>
      <c r="L140" s="17"/>
      <c r="M140" s="15">
        <f t="shared" si="118"/>
        <v>0</v>
      </c>
      <c r="N140" s="15">
        <f t="shared" si="119"/>
        <v>0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0</v>
      </c>
      <c r="E154" s="39"/>
      <c r="F154" s="40"/>
      <c r="G154" s="21">
        <f>SUM(G139:G153)</f>
        <v>0</v>
      </c>
      <c r="H154" s="39"/>
      <c r="I154" s="40"/>
      <c r="J154" s="21">
        <f>SUM(J139:J153)</f>
        <v>0</v>
      </c>
      <c r="K154" s="39"/>
      <c r="L154" s="40"/>
      <c r="M154" s="21">
        <f t="shared" ref="M154:N154" si="125">SUM(M139:M153)</f>
        <v>0</v>
      </c>
      <c r="N154" s="21">
        <f t="shared" si="125"/>
        <v>0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192"/>
  <sheetViews>
    <sheetView workbookViewId="0"/>
  </sheetViews>
  <sheetFormatPr defaultColWidth="12.5546875" defaultRowHeight="15.75" customHeight="1"/>
  <sheetData>
    <row r="1" spans="1:44" ht="15.75" customHeight="1">
      <c r="A1" s="6">
        <v>45597</v>
      </c>
      <c r="B1" s="49" t="s">
        <v>18</v>
      </c>
      <c r="C1" s="50"/>
      <c r="D1" s="7">
        <f>D21+D40+D59+D78+D97+D116+D135+D154+D173+D192+S192+S173+S154+S135+S116+S97+S78+S59+S40+S21+AH21+AH40+AH59+AH78+AH97</f>
        <v>0</v>
      </c>
      <c r="E1" s="49" t="s">
        <v>19</v>
      </c>
      <c r="F1" s="50"/>
      <c r="G1" s="7">
        <f>G21+G40+G59+G78+G97+G116+G135+G154+G173+G192+V192+V173+V154+V135+V116+V97+V78+V59+V40+V21+AK21+AK40+AK59+AK78+AK97</f>
        <v>0</v>
      </c>
      <c r="H1" s="49" t="s">
        <v>20</v>
      </c>
      <c r="I1" s="50"/>
      <c r="J1" s="7">
        <f>J21+J40+J59+J78+J97+J116+J135+J154+J173+J192+Y192+Y173+Y154+Y135+Y116+Y97+Y78+Y59+Y40+Y21+AN21+AN40+AN59+AN78+AN97</f>
        <v>0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0</v>
      </c>
      <c r="N1" s="7">
        <f t="shared" si="0"/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7"/>
      <c r="C6" s="17"/>
      <c r="D6" s="15">
        <f t="shared" ref="D6:D20" si="1">C6-B6</f>
        <v>0</v>
      </c>
      <c r="E6" s="17"/>
      <c r="F6" s="17"/>
      <c r="G6" s="15">
        <f t="shared" ref="G6:G20" si="2">F6-E6</f>
        <v>0</v>
      </c>
      <c r="H6" s="17"/>
      <c r="I6" s="17"/>
      <c r="J6" s="15">
        <f t="shared" ref="J6:J20" si="3">I6-H6</f>
        <v>0</v>
      </c>
      <c r="K6" s="17"/>
      <c r="L6" s="17"/>
      <c r="M6" s="15">
        <f t="shared" ref="M6:M20" si="4">L6-K6</f>
        <v>0</v>
      </c>
      <c r="N6" s="15">
        <f t="shared" ref="N6:N20" si="5">D6+G6+J6+M6</f>
        <v>0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7"/>
      <c r="C7" s="17"/>
      <c r="D7" s="15">
        <f t="shared" si="1"/>
        <v>0</v>
      </c>
      <c r="E7" s="17"/>
      <c r="F7" s="17"/>
      <c r="G7" s="15">
        <f t="shared" si="2"/>
        <v>0</v>
      </c>
      <c r="H7" s="17"/>
      <c r="I7" s="17"/>
      <c r="J7" s="15">
        <f t="shared" si="3"/>
        <v>0</v>
      </c>
      <c r="K7" s="17"/>
      <c r="L7" s="17"/>
      <c r="M7" s="15">
        <f t="shared" si="4"/>
        <v>0</v>
      </c>
      <c r="N7" s="15">
        <f t="shared" si="5"/>
        <v>0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7"/>
      <c r="C8" s="17"/>
      <c r="D8" s="15">
        <f t="shared" si="1"/>
        <v>0</v>
      </c>
      <c r="E8" s="17"/>
      <c r="F8" s="17"/>
      <c r="G8" s="15">
        <f t="shared" si="2"/>
        <v>0</v>
      </c>
      <c r="H8" s="17"/>
      <c r="I8" s="17"/>
      <c r="J8" s="15">
        <f t="shared" si="3"/>
        <v>0</v>
      </c>
      <c r="K8" s="17"/>
      <c r="L8" s="17"/>
      <c r="M8" s="15">
        <f t="shared" si="4"/>
        <v>0</v>
      </c>
      <c r="N8" s="15">
        <f t="shared" si="5"/>
        <v>0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7"/>
      <c r="C9" s="17"/>
      <c r="D9" s="15">
        <f t="shared" si="1"/>
        <v>0</v>
      </c>
      <c r="E9" s="17"/>
      <c r="F9" s="17"/>
      <c r="G9" s="15">
        <f t="shared" si="2"/>
        <v>0</v>
      </c>
      <c r="H9" s="17"/>
      <c r="I9" s="17"/>
      <c r="J9" s="15">
        <f t="shared" si="3"/>
        <v>0</v>
      </c>
      <c r="K9" s="17"/>
      <c r="L9" s="17"/>
      <c r="M9" s="15">
        <f t="shared" si="4"/>
        <v>0</v>
      </c>
      <c r="N9" s="15">
        <f t="shared" si="5"/>
        <v>0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17"/>
      <c r="C10" s="17"/>
      <c r="D10" s="15">
        <f t="shared" si="1"/>
        <v>0</v>
      </c>
      <c r="E10" s="17"/>
      <c r="F10" s="17"/>
      <c r="G10" s="15">
        <f t="shared" si="2"/>
        <v>0</v>
      </c>
      <c r="H10" s="17"/>
      <c r="I10" s="17"/>
      <c r="J10" s="15">
        <f t="shared" si="3"/>
        <v>0</v>
      </c>
      <c r="K10" s="17"/>
      <c r="L10" s="17"/>
      <c r="M10" s="15">
        <f t="shared" si="4"/>
        <v>0</v>
      </c>
      <c r="N10" s="15">
        <f t="shared" si="5"/>
        <v>0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0</v>
      </c>
      <c r="E21" s="39"/>
      <c r="F21" s="40"/>
      <c r="G21" s="21">
        <f>SUM(G6:G20)</f>
        <v>0</v>
      </c>
      <c r="H21" s="39"/>
      <c r="I21" s="40"/>
      <c r="J21" s="21">
        <f>SUM(J6:J20)</f>
        <v>0</v>
      </c>
      <c r="K21" s="39"/>
      <c r="L21" s="40"/>
      <c r="M21" s="21">
        <f t="shared" ref="M21:N21" si="16">SUM(M6:M20)</f>
        <v>0</v>
      </c>
      <c r="N21" s="21">
        <f t="shared" si="16"/>
        <v>0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7"/>
      <c r="C25" s="17"/>
      <c r="D25" s="15">
        <f t="shared" ref="D25:D39" si="19">C25-B25</f>
        <v>0</v>
      </c>
      <c r="E25" s="17"/>
      <c r="F25" s="17"/>
      <c r="G25" s="15">
        <f t="shared" ref="G25:G39" si="20">F25-E25</f>
        <v>0</v>
      </c>
      <c r="H25" s="17"/>
      <c r="I25" s="17"/>
      <c r="J25" s="15">
        <f t="shared" ref="J25:J39" si="21">I25-H25</f>
        <v>0</v>
      </c>
      <c r="K25" s="17"/>
      <c r="L25" s="17"/>
      <c r="M25" s="15">
        <f t="shared" ref="M25:M39" si="22">L25-K25</f>
        <v>0</v>
      </c>
      <c r="N25" s="15">
        <f t="shared" ref="N25:N39" si="23">D25+G25+J25+M25</f>
        <v>0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17"/>
      <c r="C26" s="17"/>
      <c r="D26" s="15">
        <f t="shared" si="19"/>
        <v>0</v>
      </c>
      <c r="E26" s="17"/>
      <c r="F26" s="17"/>
      <c r="G26" s="15">
        <f t="shared" si="20"/>
        <v>0</v>
      </c>
      <c r="H26" s="17"/>
      <c r="I26" s="17"/>
      <c r="J26" s="15">
        <f t="shared" si="21"/>
        <v>0</v>
      </c>
      <c r="K26" s="17"/>
      <c r="L26" s="17"/>
      <c r="M26" s="15">
        <f t="shared" si="22"/>
        <v>0</v>
      </c>
      <c r="N26" s="15">
        <f t="shared" si="23"/>
        <v>0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/>
      <c r="C27" s="17"/>
      <c r="D27" s="15">
        <f t="shared" si="19"/>
        <v>0</v>
      </c>
      <c r="E27" s="17"/>
      <c r="F27" s="17"/>
      <c r="G27" s="15">
        <f t="shared" si="20"/>
        <v>0</v>
      </c>
      <c r="H27" s="17"/>
      <c r="I27" s="17"/>
      <c r="J27" s="15">
        <f t="shared" si="21"/>
        <v>0</v>
      </c>
      <c r="K27" s="17"/>
      <c r="L27" s="17"/>
      <c r="M27" s="15">
        <f t="shared" si="22"/>
        <v>0</v>
      </c>
      <c r="N27" s="15">
        <f t="shared" si="23"/>
        <v>0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/>
      <c r="C28" s="17"/>
      <c r="D28" s="15">
        <f t="shared" si="19"/>
        <v>0</v>
      </c>
      <c r="E28" s="17"/>
      <c r="F28" s="17"/>
      <c r="G28" s="15">
        <f t="shared" si="20"/>
        <v>0</v>
      </c>
      <c r="H28" s="17"/>
      <c r="I28" s="17"/>
      <c r="J28" s="15">
        <f t="shared" si="21"/>
        <v>0</v>
      </c>
      <c r="K28" s="17"/>
      <c r="L28" s="17"/>
      <c r="M28" s="15">
        <f t="shared" si="22"/>
        <v>0</v>
      </c>
      <c r="N28" s="15">
        <f t="shared" si="23"/>
        <v>0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/>
      <c r="C29" s="17"/>
      <c r="D29" s="15">
        <f t="shared" si="19"/>
        <v>0</v>
      </c>
      <c r="E29" s="17"/>
      <c r="F29" s="17"/>
      <c r="G29" s="15">
        <f t="shared" si="20"/>
        <v>0</v>
      </c>
      <c r="H29" s="17"/>
      <c r="I29" s="17"/>
      <c r="J29" s="15">
        <f t="shared" si="21"/>
        <v>0</v>
      </c>
      <c r="K29" s="17"/>
      <c r="L29" s="17"/>
      <c r="M29" s="15">
        <f t="shared" si="22"/>
        <v>0</v>
      </c>
      <c r="N29" s="15">
        <f t="shared" si="23"/>
        <v>0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7"/>
      <c r="C30" s="17"/>
      <c r="D30" s="15">
        <f t="shared" si="19"/>
        <v>0</v>
      </c>
      <c r="E30" s="17"/>
      <c r="F30" s="17"/>
      <c r="G30" s="15">
        <f t="shared" si="20"/>
        <v>0</v>
      </c>
      <c r="H30" s="17"/>
      <c r="I30" s="17"/>
      <c r="J30" s="15">
        <f t="shared" si="21"/>
        <v>0</v>
      </c>
      <c r="K30" s="17"/>
      <c r="L30" s="17"/>
      <c r="M30" s="15">
        <f t="shared" si="22"/>
        <v>0</v>
      </c>
      <c r="N30" s="15">
        <f t="shared" si="23"/>
        <v>0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7"/>
      <c r="C31" s="17"/>
      <c r="D31" s="15">
        <f t="shared" si="19"/>
        <v>0</v>
      </c>
      <c r="E31" s="17"/>
      <c r="F31" s="17"/>
      <c r="G31" s="15">
        <f t="shared" si="20"/>
        <v>0</v>
      </c>
      <c r="H31" s="17"/>
      <c r="I31" s="17"/>
      <c r="J31" s="15">
        <f t="shared" si="21"/>
        <v>0</v>
      </c>
      <c r="K31" s="17"/>
      <c r="L31" s="17"/>
      <c r="M31" s="15">
        <f t="shared" si="22"/>
        <v>0</v>
      </c>
      <c r="N31" s="15">
        <f t="shared" si="23"/>
        <v>0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8" t="s">
        <v>27</v>
      </c>
      <c r="B40" s="19"/>
      <c r="C40" s="20"/>
      <c r="D40" s="21">
        <f>SUM(D25:D39)</f>
        <v>0</v>
      </c>
      <c r="E40" s="39"/>
      <c r="F40" s="40"/>
      <c r="G40" s="21">
        <f>SUM(G25:G39)</f>
        <v>0</v>
      </c>
      <c r="H40" s="39"/>
      <c r="I40" s="40"/>
      <c r="J40" s="21">
        <f>SUM(J25:J39)</f>
        <v>0</v>
      </c>
      <c r="K40" s="39"/>
      <c r="L40" s="40"/>
      <c r="M40" s="21">
        <f t="shared" ref="M40:N40" si="34">SUM(M25:M39)</f>
        <v>0</v>
      </c>
      <c r="N40" s="21">
        <f t="shared" si="34"/>
        <v>0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10" t="s">
        <v>22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7"/>
      <c r="C44" s="17"/>
      <c r="D44" s="15">
        <f t="shared" ref="D44:D58" si="37">C44-B44</f>
        <v>0</v>
      </c>
      <c r="E44" s="17"/>
      <c r="F44" s="17"/>
      <c r="G44" s="15">
        <f t="shared" ref="G44:G58" si="38">F44-E44</f>
        <v>0</v>
      </c>
      <c r="H44" s="17"/>
      <c r="I44" s="17"/>
      <c r="J44" s="15">
        <f t="shared" ref="J44:J58" si="39">I44-H44</f>
        <v>0</v>
      </c>
      <c r="K44" s="17"/>
      <c r="L44" s="17"/>
      <c r="M44" s="15">
        <f t="shared" ref="M44:M58" si="40">L44-K44</f>
        <v>0</v>
      </c>
      <c r="N44" s="15">
        <f t="shared" ref="N44:N58" si="41">D44+G44+J44+M44</f>
        <v>0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17"/>
      <c r="C45" s="17"/>
      <c r="D45" s="15">
        <f t="shared" si="37"/>
        <v>0</v>
      </c>
      <c r="E45" s="17"/>
      <c r="F45" s="17"/>
      <c r="G45" s="15">
        <f t="shared" si="38"/>
        <v>0</v>
      </c>
      <c r="H45" s="17"/>
      <c r="I45" s="17"/>
      <c r="J45" s="15">
        <f t="shared" si="39"/>
        <v>0</v>
      </c>
      <c r="K45" s="17"/>
      <c r="L45" s="17"/>
      <c r="M45" s="15">
        <f t="shared" si="40"/>
        <v>0</v>
      </c>
      <c r="N45" s="15">
        <f t="shared" si="41"/>
        <v>0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17"/>
      <c r="C46" s="17"/>
      <c r="D46" s="15">
        <f t="shared" si="37"/>
        <v>0</v>
      </c>
      <c r="E46" s="17"/>
      <c r="F46" s="17"/>
      <c r="G46" s="15">
        <f t="shared" si="38"/>
        <v>0</v>
      </c>
      <c r="H46" s="17"/>
      <c r="I46" s="17"/>
      <c r="J46" s="15">
        <f t="shared" si="39"/>
        <v>0</v>
      </c>
      <c r="K46" s="17"/>
      <c r="L46" s="17"/>
      <c r="M46" s="15">
        <f t="shared" si="40"/>
        <v>0</v>
      </c>
      <c r="N46" s="15">
        <f t="shared" si="41"/>
        <v>0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17"/>
      <c r="C47" s="17"/>
      <c r="D47" s="15">
        <f t="shared" si="37"/>
        <v>0</v>
      </c>
      <c r="E47" s="17"/>
      <c r="F47" s="17"/>
      <c r="G47" s="15">
        <f t="shared" si="38"/>
        <v>0</v>
      </c>
      <c r="H47" s="17"/>
      <c r="I47" s="17"/>
      <c r="J47" s="15">
        <f t="shared" si="39"/>
        <v>0</v>
      </c>
      <c r="K47" s="17"/>
      <c r="L47" s="17"/>
      <c r="M47" s="15">
        <f t="shared" si="40"/>
        <v>0</v>
      </c>
      <c r="N47" s="15">
        <f t="shared" si="41"/>
        <v>0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17"/>
      <c r="C48" s="17"/>
      <c r="D48" s="15">
        <f t="shared" si="37"/>
        <v>0</v>
      </c>
      <c r="E48" s="17"/>
      <c r="F48" s="17"/>
      <c r="G48" s="15">
        <f t="shared" si="38"/>
        <v>0</v>
      </c>
      <c r="H48" s="17"/>
      <c r="I48" s="17"/>
      <c r="J48" s="15">
        <f t="shared" si="39"/>
        <v>0</v>
      </c>
      <c r="K48" s="17"/>
      <c r="L48" s="17"/>
      <c r="M48" s="15">
        <f t="shared" si="40"/>
        <v>0</v>
      </c>
      <c r="N48" s="15">
        <f t="shared" si="41"/>
        <v>0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0</v>
      </c>
      <c r="E59" s="39"/>
      <c r="F59" s="40"/>
      <c r="G59" s="21">
        <f>SUM(G44:G58)</f>
        <v>0</v>
      </c>
      <c r="H59" s="39"/>
      <c r="I59" s="40"/>
      <c r="J59" s="21">
        <f>SUM(J44:J58)</f>
        <v>0</v>
      </c>
      <c r="K59" s="39"/>
      <c r="L59" s="40"/>
      <c r="M59" s="21">
        <f t="shared" ref="M59:N59" si="52">SUM(M44:M58)</f>
        <v>0</v>
      </c>
      <c r="N59" s="21">
        <f t="shared" si="52"/>
        <v>0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7"/>
      <c r="C63" s="17"/>
      <c r="D63" s="15">
        <f t="shared" ref="D63:D77" si="55">C63-B63</f>
        <v>0</v>
      </c>
      <c r="E63" s="17"/>
      <c r="F63" s="17"/>
      <c r="G63" s="15">
        <f t="shared" ref="G63:G77" si="56">F63-E63</f>
        <v>0</v>
      </c>
      <c r="H63" s="17"/>
      <c r="I63" s="17"/>
      <c r="J63" s="15">
        <f t="shared" ref="J63:J77" si="57">I63-H63</f>
        <v>0</v>
      </c>
      <c r="K63" s="17"/>
      <c r="L63" s="17"/>
      <c r="M63" s="15">
        <f t="shared" ref="M63:M77" si="58">L63-K63</f>
        <v>0</v>
      </c>
      <c r="N63" s="15">
        <f t="shared" ref="N63:N77" si="59">D63+G63+J63+M63</f>
        <v>0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7"/>
      <c r="C64" s="17"/>
      <c r="D64" s="15">
        <f t="shared" si="55"/>
        <v>0</v>
      </c>
      <c r="E64" s="17"/>
      <c r="F64" s="17"/>
      <c r="G64" s="15">
        <f t="shared" si="56"/>
        <v>0</v>
      </c>
      <c r="H64" s="17"/>
      <c r="I64" s="17"/>
      <c r="J64" s="15">
        <f t="shared" si="57"/>
        <v>0</v>
      </c>
      <c r="K64" s="17"/>
      <c r="L64" s="17"/>
      <c r="M64" s="15">
        <f t="shared" si="58"/>
        <v>0</v>
      </c>
      <c r="N64" s="15">
        <f t="shared" si="59"/>
        <v>0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0</v>
      </c>
      <c r="E78" s="39"/>
      <c r="F78" s="40"/>
      <c r="G78" s="21">
        <f>SUM(G63:G77)</f>
        <v>0</v>
      </c>
      <c r="H78" s="39"/>
      <c r="I78" s="40"/>
      <c r="J78" s="21">
        <f>SUM(J63:J77)</f>
        <v>0</v>
      </c>
      <c r="K78" s="39"/>
      <c r="L78" s="40"/>
      <c r="M78" s="21">
        <f t="shared" ref="M78:N78" si="70">SUM(M63:M77)</f>
        <v>0</v>
      </c>
      <c r="N78" s="21">
        <f t="shared" si="70"/>
        <v>0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7"/>
      <c r="C101" s="17"/>
      <c r="D101" s="15">
        <f t="shared" ref="D101:D115" si="91">C101-B101</f>
        <v>0</v>
      </c>
      <c r="E101" s="17"/>
      <c r="F101" s="17"/>
      <c r="G101" s="15">
        <f t="shared" ref="G101:G115" si="92">F101-E101</f>
        <v>0</v>
      </c>
      <c r="H101" s="17"/>
      <c r="I101" s="17"/>
      <c r="J101" s="15">
        <f t="shared" ref="J101:J115" si="93">I101-H101</f>
        <v>0</v>
      </c>
      <c r="K101" s="17"/>
      <c r="L101" s="17"/>
      <c r="M101" s="15">
        <f t="shared" ref="M101:M115" si="94">L101-K101</f>
        <v>0</v>
      </c>
      <c r="N101" s="15">
        <f t="shared" ref="N101:N115" si="95">D101+G101+J101+M101</f>
        <v>0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7"/>
      <c r="C102" s="17"/>
      <c r="D102" s="15">
        <f t="shared" si="91"/>
        <v>0</v>
      </c>
      <c r="E102" s="17"/>
      <c r="F102" s="17"/>
      <c r="G102" s="15">
        <f t="shared" si="92"/>
        <v>0</v>
      </c>
      <c r="H102" s="17"/>
      <c r="I102" s="17"/>
      <c r="J102" s="15">
        <f t="shared" si="93"/>
        <v>0</v>
      </c>
      <c r="K102" s="17"/>
      <c r="L102" s="17"/>
      <c r="M102" s="15">
        <f t="shared" si="94"/>
        <v>0</v>
      </c>
      <c r="N102" s="15">
        <f t="shared" si="95"/>
        <v>0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0</v>
      </c>
      <c r="E116" s="39"/>
      <c r="F116" s="40"/>
      <c r="G116" s="21">
        <f>SUM(G101:G115)</f>
        <v>0</v>
      </c>
      <c r="H116" s="39"/>
      <c r="I116" s="40"/>
      <c r="J116" s="21">
        <f>SUM(J101:J115)</f>
        <v>0</v>
      </c>
      <c r="K116" s="39"/>
      <c r="L116" s="40"/>
      <c r="M116" s="21">
        <f t="shared" ref="M116:N116" si="101">SUM(M101:M115)</f>
        <v>0</v>
      </c>
      <c r="N116" s="21">
        <f t="shared" si="101"/>
        <v>0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7"/>
      <c r="C139" s="17"/>
      <c r="D139" s="15">
        <f t="shared" ref="D139:D153" si="115">C139-B139</f>
        <v>0</v>
      </c>
      <c r="E139" s="17"/>
      <c r="F139" s="17"/>
      <c r="G139" s="15">
        <f t="shared" ref="G139:G153" si="116">F139-E139</f>
        <v>0</v>
      </c>
      <c r="H139" s="17"/>
      <c r="I139" s="17"/>
      <c r="J139" s="15">
        <f t="shared" ref="J139:J153" si="117">I139-H139</f>
        <v>0</v>
      </c>
      <c r="K139" s="17"/>
      <c r="L139" s="17"/>
      <c r="M139" s="15">
        <f t="shared" ref="M139:M153" si="118">L139-K139</f>
        <v>0</v>
      </c>
      <c r="N139" s="15">
        <f t="shared" ref="N139:N153" si="119">D139+G139+J139+M139</f>
        <v>0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7"/>
      <c r="C140" s="17"/>
      <c r="D140" s="15">
        <f t="shared" si="115"/>
        <v>0</v>
      </c>
      <c r="E140" s="17"/>
      <c r="F140" s="17"/>
      <c r="G140" s="15">
        <f t="shared" si="116"/>
        <v>0</v>
      </c>
      <c r="H140" s="17"/>
      <c r="I140" s="17"/>
      <c r="J140" s="15">
        <f t="shared" si="117"/>
        <v>0</v>
      </c>
      <c r="K140" s="17"/>
      <c r="L140" s="17"/>
      <c r="M140" s="15">
        <f t="shared" si="118"/>
        <v>0</v>
      </c>
      <c r="N140" s="15">
        <f t="shared" si="119"/>
        <v>0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0</v>
      </c>
      <c r="E154" s="39"/>
      <c r="F154" s="40"/>
      <c r="G154" s="21">
        <f>SUM(G139:G153)</f>
        <v>0</v>
      </c>
      <c r="H154" s="39"/>
      <c r="I154" s="40"/>
      <c r="J154" s="21">
        <f>SUM(J139:J153)</f>
        <v>0</v>
      </c>
      <c r="K154" s="39"/>
      <c r="L154" s="40"/>
      <c r="M154" s="21">
        <f t="shared" ref="M154:N154" si="125">SUM(M139:M153)</f>
        <v>0</v>
      </c>
      <c r="N154" s="21">
        <f t="shared" si="125"/>
        <v>0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192"/>
  <sheetViews>
    <sheetView workbookViewId="0"/>
  </sheetViews>
  <sheetFormatPr defaultColWidth="12.5546875" defaultRowHeight="15.75" customHeight="1"/>
  <sheetData>
    <row r="1" spans="1:44" ht="15.75" customHeight="1">
      <c r="A1" s="6">
        <v>45597</v>
      </c>
      <c r="B1" s="49" t="s">
        <v>18</v>
      </c>
      <c r="C1" s="50"/>
      <c r="D1" s="7">
        <f>D21+D40+D59+D78+D97+D116+D135+D154+D173+D192+S192+S173+S154+S135+S116+S97+S78+S59+S40+S21+AH21+AH40+AH59+AH78+AH97</f>
        <v>0</v>
      </c>
      <c r="E1" s="49" t="s">
        <v>19</v>
      </c>
      <c r="F1" s="50"/>
      <c r="G1" s="7">
        <f>G21+G40+G59+G78+G97+G116+G135+G154+G173+G192+V192+V173+V154+V135+V116+V97+V78+V59+V40+V21+AK21+AK40+AK59+AK78+AK97</f>
        <v>0</v>
      </c>
      <c r="H1" s="49" t="s">
        <v>20</v>
      </c>
      <c r="I1" s="50"/>
      <c r="J1" s="7">
        <f>J21+J40+J59+J78+J97+J116+J135+J154+J173+J192+Y192+Y173+Y154+Y135+Y116+Y97+Y78+Y59+Y40+Y21+AN21+AN40+AN59+AN78+AN97</f>
        <v>0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0</v>
      </c>
      <c r="N1" s="7">
        <f t="shared" si="0"/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7"/>
      <c r="C6" s="17"/>
      <c r="D6" s="15">
        <f t="shared" ref="D6:D20" si="1">C6-B6</f>
        <v>0</v>
      </c>
      <c r="E6" s="17"/>
      <c r="F6" s="17"/>
      <c r="G6" s="15">
        <f t="shared" ref="G6:G20" si="2">F6-E6</f>
        <v>0</v>
      </c>
      <c r="H6" s="17"/>
      <c r="I6" s="17"/>
      <c r="J6" s="15">
        <f t="shared" ref="J6:J20" si="3">I6-H6</f>
        <v>0</v>
      </c>
      <c r="K6" s="17"/>
      <c r="L6" s="17"/>
      <c r="M6" s="15">
        <f t="shared" ref="M6:M20" si="4">L6-K6</f>
        <v>0</v>
      </c>
      <c r="N6" s="15">
        <f t="shared" ref="N6:N20" si="5">D6+G6+J6+M6</f>
        <v>0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7"/>
      <c r="C7" s="17"/>
      <c r="D7" s="15">
        <f t="shared" si="1"/>
        <v>0</v>
      </c>
      <c r="E7" s="17"/>
      <c r="F7" s="17"/>
      <c r="G7" s="15">
        <f t="shared" si="2"/>
        <v>0</v>
      </c>
      <c r="H7" s="17"/>
      <c r="I7" s="17"/>
      <c r="J7" s="15">
        <f t="shared" si="3"/>
        <v>0</v>
      </c>
      <c r="K7" s="17"/>
      <c r="L7" s="17"/>
      <c r="M7" s="15">
        <f t="shared" si="4"/>
        <v>0</v>
      </c>
      <c r="N7" s="15">
        <f t="shared" si="5"/>
        <v>0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7"/>
      <c r="C8" s="17"/>
      <c r="D8" s="15">
        <f t="shared" si="1"/>
        <v>0</v>
      </c>
      <c r="E8" s="17"/>
      <c r="F8" s="17"/>
      <c r="G8" s="15">
        <f t="shared" si="2"/>
        <v>0</v>
      </c>
      <c r="H8" s="17"/>
      <c r="I8" s="17"/>
      <c r="J8" s="15">
        <f t="shared" si="3"/>
        <v>0</v>
      </c>
      <c r="K8" s="17"/>
      <c r="L8" s="17"/>
      <c r="M8" s="15">
        <f t="shared" si="4"/>
        <v>0</v>
      </c>
      <c r="N8" s="15">
        <f t="shared" si="5"/>
        <v>0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7"/>
      <c r="C9" s="17"/>
      <c r="D9" s="15">
        <f t="shared" si="1"/>
        <v>0</v>
      </c>
      <c r="E9" s="17"/>
      <c r="F9" s="17"/>
      <c r="G9" s="15">
        <f t="shared" si="2"/>
        <v>0</v>
      </c>
      <c r="H9" s="17"/>
      <c r="I9" s="17"/>
      <c r="J9" s="15">
        <f t="shared" si="3"/>
        <v>0</v>
      </c>
      <c r="K9" s="17"/>
      <c r="L9" s="17"/>
      <c r="M9" s="15">
        <f t="shared" si="4"/>
        <v>0</v>
      </c>
      <c r="N9" s="15">
        <f t="shared" si="5"/>
        <v>0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17"/>
      <c r="C10" s="17"/>
      <c r="D10" s="15">
        <f t="shared" si="1"/>
        <v>0</v>
      </c>
      <c r="E10" s="17"/>
      <c r="F10" s="17"/>
      <c r="G10" s="15">
        <f t="shared" si="2"/>
        <v>0</v>
      </c>
      <c r="H10" s="17"/>
      <c r="I10" s="17"/>
      <c r="J10" s="15">
        <f t="shared" si="3"/>
        <v>0</v>
      </c>
      <c r="K10" s="17"/>
      <c r="L10" s="17"/>
      <c r="M10" s="15">
        <f t="shared" si="4"/>
        <v>0</v>
      </c>
      <c r="N10" s="15">
        <f t="shared" si="5"/>
        <v>0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0</v>
      </c>
      <c r="E21" s="39"/>
      <c r="F21" s="40"/>
      <c r="G21" s="21">
        <f>SUM(G6:G20)</f>
        <v>0</v>
      </c>
      <c r="H21" s="39"/>
      <c r="I21" s="40"/>
      <c r="J21" s="21">
        <f>SUM(J6:J20)</f>
        <v>0</v>
      </c>
      <c r="K21" s="39"/>
      <c r="L21" s="40"/>
      <c r="M21" s="21">
        <f t="shared" ref="M21:N21" si="16">SUM(M6:M20)</f>
        <v>0</v>
      </c>
      <c r="N21" s="21">
        <f t="shared" si="16"/>
        <v>0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7"/>
      <c r="C25" s="17"/>
      <c r="D25" s="15">
        <f t="shared" ref="D25:D39" si="19">C25-B25</f>
        <v>0</v>
      </c>
      <c r="E25" s="17"/>
      <c r="F25" s="17"/>
      <c r="G25" s="15">
        <f t="shared" ref="G25:G39" si="20">F25-E25</f>
        <v>0</v>
      </c>
      <c r="H25" s="17"/>
      <c r="I25" s="17"/>
      <c r="J25" s="15">
        <f t="shared" ref="J25:J39" si="21">I25-H25</f>
        <v>0</v>
      </c>
      <c r="K25" s="17"/>
      <c r="L25" s="17"/>
      <c r="M25" s="15">
        <f t="shared" ref="M25:M39" si="22">L25-K25</f>
        <v>0</v>
      </c>
      <c r="N25" s="15">
        <f t="shared" ref="N25:N39" si="23">D25+G25+J25+M25</f>
        <v>0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17"/>
      <c r="C26" s="17"/>
      <c r="D26" s="15">
        <f t="shared" si="19"/>
        <v>0</v>
      </c>
      <c r="E26" s="17"/>
      <c r="F26" s="17"/>
      <c r="G26" s="15">
        <f t="shared" si="20"/>
        <v>0</v>
      </c>
      <c r="H26" s="17"/>
      <c r="I26" s="17"/>
      <c r="J26" s="15">
        <f t="shared" si="21"/>
        <v>0</v>
      </c>
      <c r="K26" s="17"/>
      <c r="L26" s="17"/>
      <c r="M26" s="15">
        <f t="shared" si="22"/>
        <v>0</v>
      </c>
      <c r="N26" s="15">
        <f t="shared" si="23"/>
        <v>0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/>
      <c r="C27" s="17"/>
      <c r="D27" s="15">
        <f t="shared" si="19"/>
        <v>0</v>
      </c>
      <c r="E27" s="17"/>
      <c r="F27" s="17"/>
      <c r="G27" s="15">
        <f t="shared" si="20"/>
        <v>0</v>
      </c>
      <c r="H27" s="17"/>
      <c r="I27" s="17"/>
      <c r="J27" s="15">
        <f t="shared" si="21"/>
        <v>0</v>
      </c>
      <c r="K27" s="17"/>
      <c r="L27" s="17"/>
      <c r="M27" s="15">
        <f t="shared" si="22"/>
        <v>0</v>
      </c>
      <c r="N27" s="15">
        <f t="shared" si="23"/>
        <v>0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/>
      <c r="C28" s="17"/>
      <c r="D28" s="15">
        <f t="shared" si="19"/>
        <v>0</v>
      </c>
      <c r="E28" s="17"/>
      <c r="F28" s="17"/>
      <c r="G28" s="15">
        <f t="shared" si="20"/>
        <v>0</v>
      </c>
      <c r="H28" s="17"/>
      <c r="I28" s="17"/>
      <c r="J28" s="15">
        <f t="shared" si="21"/>
        <v>0</v>
      </c>
      <c r="K28" s="17"/>
      <c r="L28" s="17"/>
      <c r="M28" s="15">
        <f t="shared" si="22"/>
        <v>0</v>
      </c>
      <c r="N28" s="15">
        <f t="shared" si="23"/>
        <v>0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/>
      <c r="C29" s="17"/>
      <c r="D29" s="15">
        <f t="shared" si="19"/>
        <v>0</v>
      </c>
      <c r="E29" s="17"/>
      <c r="F29" s="17"/>
      <c r="G29" s="15">
        <f t="shared" si="20"/>
        <v>0</v>
      </c>
      <c r="H29" s="17"/>
      <c r="I29" s="17"/>
      <c r="J29" s="15">
        <f t="shared" si="21"/>
        <v>0</v>
      </c>
      <c r="K29" s="17"/>
      <c r="L29" s="17"/>
      <c r="M29" s="15">
        <f t="shared" si="22"/>
        <v>0</v>
      </c>
      <c r="N29" s="15">
        <f t="shared" si="23"/>
        <v>0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7"/>
      <c r="C30" s="17"/>
      <c r="D30" s="15">
        <f t="shared" si="19"/>
        <v>0</v>
      </c>
      <c r="E30" s="17"/>
      <c r="F30" s="17"/>
      <c r="G30" s="15">
        <f t="shared" si="20"/>
        <v>0</v>
      </c>
      <c r="H30" s="17"/>
      <c r="I30" s="17"/>
      <c r="J30" s="15">
        <f t="shared" si="21"/>
        <v>0</v>
      </c>
      <c r="K30" s="17"/>
      <c r="L30" s="17"/>
      <c r="M30" s="15">
        <f t="shared" si="22"/>
        <v>0</v>
      </c>
      <c r="N30" s="15">
        <f t="shared" si="23"/>
        <v>0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7"/>
      <c r="C31" s="17"/>
      <c r="D31" s="15">
        <f t="shared" si="19"/>
        <v>0</v>
      </c>
      <c r="E31" s="17"/>
      <c r="F31" s="17"/>
      <c r="G31" s="15">
        <f t="shared" si="20"/>
        <v>0</v>
      </c>
      <c r="H31" s="17"/>
      <c r="I31" s="17"/>
      <c r="J31" s="15">
        <f t="shared" si="21"/>
        <v>0</v>
      </c>
      <c r="K31" s="17"/>
      <c r="L31" s="17"/>
      <c r="M31" s="15">
        <f t="shared" si="22"/>
        <v>0</v>
      </c>
      <c r="N31" s="15">
        <f t="shared" si="23"/>
        <v>0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8" t="s">
        <v>27</v>
      </c>
      <c r="B40" s="19"/>
      <c r="C40" s="20"/>
      <c r="D40" s="21">
        <f>SUM(D25:D39)</f>
        <v>0</v>
      </c>
      <c r="E40" s="39"/>
      <c r="F40" s="40"/>
      <c r="G40" s="21">
        <f>SUM(G25:G39)</f>
        <v>0</v>
      </c>
      <c r="H40" s="39"/>
      <c r="I40" s="40"/>
      <c r="J40" s="21">
        <f>SUM(J25:J39)</f>
        <v>0</v>
      </c>
      <c r="K40" s="39"/>
      <c r="L40" s="40"/>
      <c r="M40" s="21">
        <f t="shared" ref="M40:N40" si="34">SUM(M25:M39)</f>
        <v>0</v>
      </c>
      <c r="N40" s="21">
        <f t="shared" si="34"/>
        <v>0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10" t="s">
        <v>22</v>
      </c>
      <c r="B41" s="4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7"/>
      <c r="C44" s="17"/>
      <c r="D44" s="15">
        <f t="shared" ref="D44:D58" si="37">C44-B44</f>
        <v>0</v>
      </c>
      <c r="E44" s="17"/>
      <c r="F44" s="17"/>
      <c r="G44" s="15">
        <f t="shared" ref="G44:G58" si="38">F44-E44</f>
        <v>0</v>
      </c>
      <c r="H44" s="17"/>
      <c r="I44" s="17"/>
      <c r="J44" s="15">
        <f t="shared" ref="J44:J58" si="39">I44-H44</f>
        <v>0</v>
      </c>
      <c r="K44" s="17"/>
      <c r="L44" s="17"/>
      <c r="M44" s="15">
        <f t="shared" ref="M44:M58" si="40">L44-K44</f>
        <v>0</v>
      </c>
      <c r="N44" s="15">
        <f t="shared" ref="N44:N58" si="41">D44+G44+J44+M44</f>
        <v>0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17"/>
      <c r="C45" s="17"/>
      <c r="D45" s="15">
        <f t="shared" si="37"/>
        <v>0</v>
      </c>
      <c r="E45" s="17"/>
      <c r="F45" s="17"/>
      <c r="G45" s="15">
        <f t="shared" si="38"/>
        <v>0</v>
      </c>
      <c r="H45" s="17"/>
      <c r="I45" s="17"/>
      <c r="J45" s="15">
        <f t="shared" si="39"/>
        <v>0</v>
      </c>
      <c r="K45" s="17"/>
      <c r="L45" s="17"/>
      <c r="M45" s="15">
        <f t="shared" si="40"/>
        <v>0</v>
      </c>
      <c r="N45" s="15">
        <f t="shared" si="41"/>
        <v>0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17"/>
      <c r="C46" s="17"/>
      <c r="D46" s="15">
        <f t="shared" si="37"/>
        <v>0</v>
      </c>
      <c r="E46" s="17"/>
      <c r="F46" s="17"/>
      <c r="G46" s="15">
        <f t="shared" si="38"/>
        <v>0</v>
      </c>
      <c r="H46" s="17"/>
      <c r="I46" s="17"/>
      <c r="J46" s="15">
        <f t="shared" si="39"/>
        <v>0</v>
      </c>
      <c r="K46" s="17"/>
      <c r="L46" s="17"/>
      <c r="M46" s="15">
        <f t="shared" si="40"/>
        <v>0</v>
      </c>
      <c r="N46" s="15">
        <f t="shared" si="41"/>
        <v>0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17"/>
      <c r="C47" s="17"/>
      <c r="D47" s="15">
        <f t="shared" si="37"/>
        <v>0</v>
      </c>
      <c r="E47" s="17"/>
      <c r="F47" s="17"/>
      <c r="G47" s="15">
        <f t="shared" si="38"/>
        <v>0</v>
      </c>
      <c r="H47" s="17"/>
      <c r="I47" s="17"/>
      <c r="J47" s="15">
        <f t="shared" si="39"/>
        <v>0</v>
      </c>
      <c r="K47" s="17"/>
      <c r="L47" s="17"/>
      <c r="M47" s="15">
        <f t="shared" si="40"/>
        <v>0</v>
      </c>
      <c r="N47" s="15">
        <f t="shared" si="41"/>
        <v>0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17"/>
      <c r="C48" s="17"/>
      <c r="D48" s="15">
        <f t="shared" si="37"/>
        <v>0</v>
      </c>
      <c r="E48" s="17"/>
      <c r="F48" s="17"/>
      <c r="G48" s="15">
        <f t="shared" si="38"/>
        <v>0</v>
      </c>
      <c r="H48" s="17"/>
      <c r="I48" s="17"/>
      <c r="J48" s="15">
        <f t="shared" si="39"/>
        <v>0</v>
      </c>
      <c r="K48" s="17"/>
      <c r="L48" s="17"/>
      <c r="M48" s="15">
        <f t="shared" si="40"/>
        <v>0</v>
      </c>
      <c r="N48" s="15">
        <f t="shared" si="41"/>
        <v>0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0</v>
      </c>
      <c r="E59" s="39"/>
      <c r="F59" s="40"/>
      <c r="G59" s="21">
        <f>SUM(G44:G58)</f>
        <v>0</v>
      </c>
      <c r="H59" s="39"/>
      <c r="I59" s="40"/>
      <c r="J59" s="21">
        <f>SUM(J44:J58)</f>
        <v>0</v>
      </c>
      <c r="K59" s="39"/>
      <c r="L59" s="40"/>
      <c r="M59" s="21">
        <f t="shared" ref="M59:N59" si="52">SUM(M44:M58)</f>
        <v>0</v>
      </c>
      <c r="N59" s="21">
        <f t="shared" si="52"/>
        <v>0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7"/>
      <c r="C63" s="17"/>
      <c r="D63" s="15">
        <f t="shared" ref="D63:D77" si="55">C63-B63</f>
        <v>0</v>
      </c>
      <c r="E63" s="17"/>
      <c r="F63" s="17"/>
      <c r="G63" s="15">
        <f t="shared" ref="G63:G77" si="56">F63-E63</f>
        <v>0</v>
      </c>
      <c r="H63" s="17"/>
      <c r="I63" s="17"/>
      <c r="J63" s="15">
        <f t="shared" ref="J63:J77" si="57">I63-H63</f>
        <v>0</v>
      </c>
      <c r="K63" s="17"/>
      <c r="L63" s="17"/>
      <c r="M63" s="15">
        <f t="shared" ref="M63:M77" si="58">L63-K63</f>
        <v>0</v>
      </c>
      <c r="N63" s="15">
        <f t="shared" ref="N63:N77" si="59">D63+G63+J63+M63</f>
        <v>0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7"/>
      <c r="C64" s="17"/>
      <c r="D64" s="15">
        <f t="shared" si="55"/>
        <v>0</v>
      </c>
      <c r="E64" s="17"/>
      <c r="F64" s="17"/>
      <c r="G64" s="15">
        <f t="shared" si="56"/>
        <v>0</v>
      </c>
      <c r="H64" s="17"/>
      <c r="I64" s="17"/>
      <c r="J64" s="15">
        <f t="shared" si="57"/>
        <v>0</v>
      </c>
      <c r="K64" s="17"/>
      <c r="L64" s="17"/>
      <c r="M64" s="15">
        <f t="shared" si="58"/>
        <v>0</v>
      </c>
      <c r="N64" s="15">
        <f t="shared" si="59"/>
        <v>0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0</v>
      </c>
      <c r="E78" s="39"/>
      <c r="F78" s="40"/>
      <c r="G78" s="21">
        <f>SUM(G63:G77)</f>
        <v>0</v>
      </c>
      <c r="H78" s="39"/>
      <c r="I78" s="40"/>
      <c r="J78" s="21">
        <f>SUM(J63:J77)</f>
        <v>0</v>
      </c>
      <c r="K78" s="39"/>
      <c r="L78" s="40"/>
      <c r="M78" s="21">
        <f t="shared" ref="M78:N78" si="70">SUM(M63:M77)</f>
        <v>0</v>
      </c>
      <c r="N78" s="21">
        <f t="shared" si="70"/>
        <v>0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7"/>
      <c r="C101" s="17"/>
      <c r="D101" s="15">
        <f t="shared" ref="D101:D115" si="91">C101-B101</f>
        <v>0</v>
      </c>
      <c r="E101" s="17"/>
      <c r="F101" s="17"/>
      <c r="G101" s="15">
        <f t="shared" ref="G101:G115" si="92">F101-E101</f>
        <v>0</v>
      </c>
      <c r="H101" s="17"/>
      <c r="I101" s="17"/>
      <c r="J101" s="15">
        <f t="shared" ref="J101:J115" si="93">I101-H101</f>
        <v>0</v>
      </c>
      <c r="K101" s="17"/>
      <c r="L101" s="17"/>
      <c r="M101" s="15">
        <f t="shared" ref="M101:M115" si="94">L101-K101</f>
        <v>0</v>
      </c>
      <c r="N101" s="15">
        <f t="shared" ref="N101:N115" si="95">D101+G101+J101+M101</f>
        <v>0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7"/>
      <c r="C102" s="17"/>
      <c r="D102" s="15">
        <f t="shared" si="91"/>
        <v>0</v>
      </c>
      <c r="E102" s="17"/>
      <c r="F102" s="17"/>
      <c r="G102" s="15">
        <f t="shared" si="92"/>
        <v>0</v>
      </c>
      <c r="H102" s="17"/>
      <c r="I102" s="17"/>
      <c r="J102" s="15">
        <f t="shared" si="93"/>
        <v>0</v>
      </c>
      <c r="K102" s="17"/>
      <c r="L102" s="17"/>
      <c r="M102" s="15">
        <f t="shared" si="94"/>
        <v>0</v>
      </c>
      <c r="N102" s="15">
        <f t="shared" si="95"/>
        <v>0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0</v>
      </c>
      <c r="E116" s="39"/>
      <c r="F116" s="40"/>
      <c r="G116" s="21">
        <f>SUM(G101:G115)</f>
        <v>0</v>
      </c>
      <c r="H116" s="39"/>
      <c r="I116" s="40"/>
      <c r="J116" s="21">
        <f>SUM(J101:J115)</f>
        <v>0</v>
      </c>
      <c r="K116" s="39"/>
      <c r="L116" s="40"/>
      <c r="M116" s="21">
        <f t="shared" ref="M116:N116" si="101">SUM(M101:M115)</f>
        <v>0</v>
      </c>
      <c r="N116" s="21">
        <f t="shared" si="101"/>
        <v>0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7"/>
      <c r="C139" s="17"/>
      <c r="D139" s="15">
        <f t="shared" ref="D139:D153" si="115">C139-B139</f>
        <v>0</v>
      </c>
      <c r="E139" s="17"/>
      <c r="F139" s="17"/>
      <c r="G139" s="15">
        <f t="shared" ref="G139:G153" si="116">F139-E139</f>
        <v>0</v>
      </c>
      <c r="H139" s="17"/>
      <c r="I139" s="17"/>
      <c r="J139" s="15">
        <f t="shared" ref="J139:J153" si="117">I139-H139</f>
        <v>0</v>
      </c>
      <c r="K139" s="17"/>
      <c r="L139" s="17"/>
      <c r="M139" s="15">
        <f t="shared" ref="M139:M153" si="118">L139-K139</f>
        <v>0</v>
      </c>
      <c r="N139" s="15">
        <f t="shared" ref="N139:N153" si="119">D139+G139+J139+M139</f>
        <v>0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7"/>
      <c r="C140" s="17"/>
      <c r="D140" s="15">
        <f t="shared" si="115"/>
        <v>0</v>
      </c>
      <c r="E140" s="17"/>
      <c r="F140" s="17"/>
      <c r="G140" s="15">
        <f t="shared" si="116"/>
        <v>0</v>
      </c>
      <c r="H140" s="17"/>
      <c r="I140" s="17"/>
      <c r="J140" s="15">
        <f t="shared" si="117"/>
        <v>0</v>
      </c>
      <c r="K140" s="17"/>
      <c r="L140" s="17"/>
      <c r="M140" s="15">
        <f t="shared" si="118"/>
        <v>0</v>
      </c>
      <c r="N140" s="15">
        <f t="shared" si="119"/>
        <v>0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0</v>
      </c>
      <c r="E154" s="39"/>
      <c r="F154" s="40"/>
      <c r="G154" s="21">
        <f>SUM(G139:G153)</f>
        <v>0</v>
      </c>
      <c r="H154" s="39"/>
      <c r="I154" s="40"/>
      <c r="J154" s="21">
        <f>SUM(J139:J153)</f>
        <v>0</v>
      </c>
      <c r="K154" s="39"/>
      <c r="L154" s="40"/>
      <c r="M154" s="21">
        <f t="shared" ref="M154:N154" si="125">SUM(M139:M153)</f>
        <v>0</v>
      </c>
      <c r="N154" s="21">
        <f t="shared" si="125"/>
        <v>0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54687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5468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192"/>
  <sheetViews>
    <sheetView workbookViewId="0">
      <selection activeCell="B72" sqref="B72"/>
    </sheetView>
  </sheetViews>
  <sheetFormatPr defaultColWidth="12.5546875" defaultRowHeight="15.75" customHeight="1"/>
  <cols>
    <col min="1" max="1" width="18.77734375" customWidth="1"/>
  </cols>
  <sheetData>
    <row r="1" spans="1:44" ht="15.75" customHeight="1">
      <c r="A1" s="6">
        <v>45352</v>
      </c>
      <c r="B1" s="49" t="s">
        <v>18</v>
      </c>
      <c r="C1" s="50"/>
      <c r="D1" s="7">
        <f>D21+D40+D59+D78+D97+D116+D135+D154+D173+D192+S192+S173+S154+S135+S116+S97+S78+S59+S40+S21+AH21+AH40+AH59+AH78+AH97</f>
        <v>0.1187499999999999</v>
      </c>
      <c r="E1" s="49" t="s">
        <v>19</v>
      </c>
      <c r="F1" s="50"/>
      <c r="G1" s="7">
        <f>G21+G40+G59+G78+G97+G116+G135+G154+G173+G192+V192+V173+V154+V135+V116+V97+V78+V59+V40+V21+AK21+AK40+AK59+AK78+AK97</f>
        <v>0.3097222222222219</v>
      </c>
      <c r="H1" s="49" t="s">
        <v>20</v>
      </c>
      <c r="I1" s="50"/>
      <c r="J1" s="7">
        <f>J21+J40+J59+J78+J97+J116+J135+J154+J173+J192+Y192+Y173+Y154+Y135+Y116+Y97+Y78+Y59+Y40+Y21+AN21+AN40+AN59+AN78+AN97</f>
        <v>0.10833333333333348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2.8472222222222301E-2</v>
      </c>
      <c r="N1" s="7">
        <f t="shared" si="0"/>
        <v>0.56527777777777755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8">
        <v>45376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4">
        <v>0.375</v>
      </c>
      <c r="C6" s="14">
        <v>0.38194444444444442</v>
      </c>
      <c r="D6" s="15">
        <f t="shared" ref="D6:D20" si="1">C6-B6</f>
        <v>6.9444444444444198E-3</v>
      </c>
      <c r="E6" s="14">
        <v>0.38194444444444442</v>
      </c>
      <c r="F6" s="14">
        <v>0.39652777777777776</v>
      </c>
      <c r="G6" s="15">
        <f t="shared" ref="G6:G20" si="2">F6-E6</f>
        <v>1.4583333333333337E-2</v>
      </c>
      <c r="H6" s="14">
        <v>0.39652777777777776</v>
      </c>
      <c r="I6" s="14">
        <v>0.40069444444444446</v>
      </c>
      <c r="J6" s="15">
        <f t="shared" ref="J6:J20" si="3">I6-H6</f>
        <v>4.1666666666667074E-3</v>
      </c>
      <c r="K6" s="14">
        <v>0.40069444444444446</v>
      </c>
      <c r="L6" s="14">
        <v>0.40208333333333335</v>
      </c>
      <c r="M6" s="15">
        <f t="shared" ref="M6:M20" si="4">L6-K6</f>
        <v>1.388888888888884E-3</v>
      </c>
      <c r="N6" s="15">
        <f t="shared" ref="N6:N20" si="5">D6+G6+J6+M6</f>
        <v>2.7083333333333348E-2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4">
        <v>0.40277777777777779</v>
      </c>
      <c r="C7" s="14">
        <v>0.40763888888888888</v>
      </c>
      <c r="D7" s="15">
        <f t="shared" si="1"/>
        <v>4.8611111111110938E-3</v>
      </c>
      <c r="E7" s="14">
        <v>0.40763888888888888</v>
      </c>
      <c r="F7" s="14">
        <v>0.41875000000000001</v>
      </c>
      <c r="G7" s="15">
        <f t="shared" si="2"/>
        <v>1.1111111111111127E-2</v>
      </c>
      <c r="H7" s="14">
        <v>0.41875000000000001</v>
      </c>
      <c r="I7" s="14">
        <v>0.4236111111111111</v>
      </c>
      <c r="J7" s="15">
        <f t="shared" si="3"/>
        <v>4.8611111111110938E-3</v>
      </c>
      <c r="K7" s="14">
        <v>0.4236111111111111</v>
      </c>
      <c r="L7" s="14">
        <v>0.42499999999999999</v>
      </c>
      <c r="M7" s="15">
        <f t="shared" si="4"/>
        <v>1.388888888888884E-3</v>
      </c>
      <c r="N7" s="15">
        <f t="shared" si="5"/>
        <v>2.2222222222222199E-2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4">
        <v>0.42499999999999999</v>
      </c>
      <c r="C8" s="14">
        <v>0.4284722222222222</v>
      </c>
      <c r="D8" s="15">
        <f t="shared" si="1"/>
        <v>3.4722222222222099E-3</v>
      </c>
      <c r="E8" s="14">
        <v>0.4284722222222222</v>
      </c>
      <c r="F8" s="14">
        <v>0.45208333333333334</v>
      </c>
      <c r="G8" s="15">
        <f t="shared" si="2"/>
        <v>2.3611111111111138E-2</v>
      </c>
      <c r="H8" s="14">
        <v>0.45208333333333334</v>
      </c>
      <c r="I8" s="14">
        <v>0.45763888888888887</v>
      </c>
      <c r="J8" s="15">
        <f t="shared" si="3"/>
        <v>5.5555555555555358E-3</v>
      </c>
      <c r="K8" s="14">
        <v>0.45763888888888887</v>
      </c>
      <c r="L8" s="14">
        <v>0.45902777777777776</v>
      </c>
      <c r="M8" s="15">
        <f t="shared" si="4"/>
        <v>1.388888888888884E-3</v>
      </c>
      <c r="N8" s="15">
        <f t="shared" si="5"/>
        <v>3.4027777777777768E-2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4">
        <v>0.47222222222222221</v>
      </c>
      <c r="C9" s="14">
        <v>0.47708333333333336</v>
      </c>
      <c r="D9" s="15">
        <f t="shared" si="1"/>
        <v>4.8611111111111494E-3</v>
      </c>
      <c r="E9" s="14">
        <v>0.47708333333333336</v>
      </c>
      <c r="F9" s="14">
        <v>0.48958333333333331</v>
      </c>
      <c r="G9" s="15">
        <f t="shared" si="2"/>
        <v>1.2499999999999956E-2</v>
      </c>
      <c r="H9" s="14">
        <v>0.48958333333333331</v>
      </c>
      <c r="I9" s="14">
        <v>0.49236111111111114</v>
      </c>
      <c r="J9" s="15">
        <f t="shared" si="3"/>
        <v>2.7777777777778234E-3</v>
      </c>
      <c r="K9" s="14">
        <v>0.49236111111111114</v>
      </c>
      <c r="L9" s="14">
        <v>0.49305555555555558</v>
      </c>
      <c r="M9" s="15">
        <f t="shared" si="4"/>
        <v>6.9444444444444198E-4</v>
      </c>
      <c r="N9" s="15">
        <f t="shared" si="5"/>
        <v>2.083333333333337E-2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14">
        <v>0.49513888888888891</v>
      </c>
      <c r="C10" s="14">
        <v>0.50069444444444444</v>
      </c>
      <c r="D10" s="15">
        <f t="shared" si="1"/>
        <v>5.5555555555555358E-3</v>
      </c>
      <c r="E10" s="14">
        <v>0.50069444444444444</v>
      </c>
      <c r="F10" s="14">
        <v>0.51180555555555551</v>
      </c>
      <c r="G10" s="15">
        <f t="shared" si="2"/>
        <v>1.1111111111111072E-2</v>
      </c>
      <c r="H10" s="14">
        <v>0.51180555555555551</v>
      </c>
      <c r="I10" s="14">
        <v>0.51527777777777772</v>
      </c>
      <c r="J10" s="15">
        <f t="shared" si="3"/>
        <v>3.4722222222222099E-3</v>
      </c>
      <c r="K10" s="14">
        <v>0.51527777777777772</v>
      </c>
      <c r="L10" s="14">
        <v>0.51597222222222228</v>
      </c>
      <c r="M10" s="15">
        <f t="shared" si="4"/>
        <v>6.94444444444553E-4</v>
      </c>
      <c r="N10" s="15">
        <f t="shared" si="5"/>
        <v>2.083333333333337E-2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4">
        <v>0.51666666666666672</v>
      </c>
      <c r="C11" s="14">
        <v>0.5180555555555556</v>
      </c>
      <c r="D11" s="15">
        <f t="shared" si="1"/>
        <v>1.388888888888884E-3</v>
      </c>
      <c r="E11" s="14">
        <v>0.5180555555555556</v>
      </c>
      <c r="F11" s="14">
        <v>0.52430555555555558</v>
      </c>
      <c r="G11" s="15">
        <f t="shared" si="2"/>
        <v>6.2499999999999778E-3</v>
      </c>
      <c r="H11" s="14">
        <v>0.52430555555555558</v>
      </c>
      <c r="I11" s="14">
        <v>0.52569444444444446</v>
      </c>
      <c r="J11" s="15">
        <f t="shared" si="3"/>
        <v>1.388888888888884E-3</v>
      </c>
      <c r="K11" s="14">
        <v>0.52569444444444446</v>
      </c>
      <c r="L11" s="14">
        <v>0.52638888888888891</v>
      </c>
      <c r="M11" s="15">
        <f t="shared" si="4"/>
        <v>6.9444444444444198E-4</v>
      </c>
      <c r="N11" s="15">
        <f t="shared" si="5"/>
        <v>9.7222222222221877E-3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4">
        <v>0.05</v>
      </c>
      <c r="C12" s="14">
        <v>5.0694444444444445E-2</v>
      </c>
      <c r="D12" s="15">
        <f t="shared" si="1"/>
        <v>6.9444444444444198E-4</v>
      </c>
      <c r="E12" s="14">
        <v>5.1388888888888887E-2</v>
      </c>
      <c r="F12" s="14">
        <v>5.7638888888888892E-2</v>
      </c>
      <c r="G12" s="15">
        <f t="shared" si="2"/>
        <v>6.2500000000000056E-3</v>
      </c>
      <c r="H12" s="14">
        <v>5.7638888888888892E-2</v>
      </c>
      <c r="I12" s="14">
        <v>5.9027777777777776E-2</v>
      </c>
      <c r="J12" s="15">
        <f t="shared" si="3"/>
        <v>1.388888888888884E-3</v>
      </c>
      <c r="K12" s="14">
        <v>5.9027777777777776E-2</v>
      </c>
      <c r="L12" s="14">
        <v>5.9722222222222225E-2</v>
      </c>
      <c r="M12" s="15">
        <f t="shared" si="4"/>
        <v>6.9444444444444892E-4</v>
      </c>
      <c r="N12" s="15">
        <f t="shared" si="5"/>
        <v>9.0277777777777804E-3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4">
        <v>6.0416666666666667E-2</v>
      </c>
      <c r="C13" s="14">
        <v>6.805555555555555E-2</v>
      </c>
      <c r="D13" s="15">
        <f t="shared" si="1"/>
        <v>7.6388888888888826E-3</v>
      </c>
      <c r="E13" s="14">
        <v>6.8750000000000006E-2</v>
      </c>
      <c r="F13" s="14">
        <v>7.9861111111111105E-2</v>
      </c>
      <c r="G13" s="15">
        <f t="shared" si="2"/>
        <v>1.1111111111111099E-2</v>
      </c>
      <c r="H13" s="14">
        <v>8.0555555555555561E-2</v>
      </c>
      <c r="I13" s="14">
        <v>8.3333333333333329E-2</v>
      </c>
      <c r="J13" s="15">
        <f t="shared" si="3"/>
        <v>2.7777777777777679E-3</v>
      </c>
      <c r="K13" s="14">
        <v>8.3333333333333329E-2</v>
      </c>
      <c r="L13" s="14">
        <v>8.4027777777777785E-2</v>
      </c>
      <c r="M13" s="15">
        <f t="shared" si="4"/>
        <v>6.9444444444445586E-4</v>
      </c>
      <c r="N13" s="15">
        <f t="shared" si="5"/>
        <v>2.2222222222222206E-2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4">
        <v>8.4722222222222227E-2</v>
      </c>
      <c r="C14" s="14">
        <v>8.9583333333333334E-2</v>
      </c>
      <c r="D14" s="15">
        <f t="shared" si="1"/>
        <v>4.8611111111111077E-3</v>
      </c>
      <c r="E14" s="14">
        <v>9.0277777777777776E-2</v>
      </c>
      <c r="F14" s="14">
        <v>0.10138888888888889</v>
      </c>
      <c r="G14" s="15">
        <f t="shared" si="2"/>
        <v>1.1111111111111113E-2</v>
      </c>
      <c r="H14" s="14">
        <v>0.10208333333333333</v>
      </c>
      <c r="I14" s="14">
        <v>0.10555555555555556</v>
      </c>
      <c r="J14" s="15">
        <f t="shared" si="3"/>
        <v>3.4722222222222238E-3</v>
      </c>
      <c r="K14" s="14">
        <v>0.10555555555555556</v>
      </c>
      <c r="L14" s="14">
        <v>0.10625</v>
      </c>
      <c r="M14" s="15">
        <f t="shared" si="4"/>
        <v>6.9444444444444198E-4</v>
      </c>
      <c r="N14" s="15">
        <f t="shared" si="5"/>
        <v>2.0138888888888887E-2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4">
        <v>0.10625</v>
      </c>
      <c r="C15" s="14">
        <v>0.10833333333333334</v>
      </c>
      <c r="D15" s="15">
        <f t="shared" si="1"/>
        <v>2.0833333333333398E-3</v>
      </c>
      <c r="E15" s="14">
        <v>0.10902777777777778</v>
      </c>
      <c r="F15" s="14">
        <v>0.11944444444444445</v>
      </c>
      <c r="G15" s="15">
        <f t="shared" si="2"/>
        <v>1.0416666666666671E-2</v>
      </c>
      <c r="H15" s="14">
        <v>0.11944444444444445</v>
      </c>
      <c r="I15" s="14">
        <v>0.12152777777777778</v>
      </c>
      <c r="J15" s="15">
        <f t="shared" si="3"/>
        <v>2.0833333333333259E-3</v>
      </c>
      <c r="K15" s="14">
        <v>0.12152777777777778</v>
      </c>
      <c r="L15" s="14">
        <v>0.12291666666666666</v>
      </c>
      <c r="M15" s="15">
        <f t="shared" si="4"/>
        <v>1.388888888888884E-3</v>
      </c>
      <c r="N15" s="15">
        <f t="shared" si="5"/>
        <v>1.5972222222222221E-2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4.2361111111111065E-2</v>
      </c>
      <c r="E21" s="39"/>
      <c r="F21" s="40"/>
      <c r="G21" s="21">
        <f>SUM(G6:G20)</f>
        <v>0.1180555555555555</v>
      </c>
      <c r="H21" s="39"/>
      <c r="I21" s="40"/>
      <c r="J21" s="21">
        <f>SUM(J6:J20)</f>
        <v>3.1944444444444456E-2</v>
      </c>
      <c r="K21" s="39"/>
      <c r="L21" s="40"/>
      <c r="M21" s="21">
        <f t="shared" ref="M21:N21" si="16">SUM(M6:M20)</f>
        <v>9.7222222222223195E-3</v>
      </c>
      <c r="N21" s="21">
        <f t="shared" si="16"/>
        <v>0.20208333333333334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48">
        <v>45377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4">
        <v>0.37152777777777779</v>
      </c>
      <c r="C25" s="14">
        <v>0.375</v>
      </c>
      <c r="D25" s="15">
        <f t="shared" ref="D25:D39" si="19">C25-B25</f>
        <v>3.4722222222222099E-3</v>
      </c>
      <c r="E25" s="14">
        <v>0.375</v>
      </c>
      <c r="F25" s="14">
        <v>0.39027777777777778</v>
      </c>
      <c r="G25" s="15">
        <f t="shared" ref="G25:G39" si="20">F25-E25</f>
        <v>1.5277777777777779E-2</v>
      </c>
      <c r="H25" s="14">
        <v>0.39027777777777778</v>
      </c>
      <c r="I25" s="14">
        <v>0.39513888888888887</v>
      </c>
      <c r="J25" s="15">
        <f t="shared" ref="J25:J39" si="21">I25-H25</f>
        <v>4.8611111111110938E-3</v>
      </c>
      <c r="K25" s="14">
        <v>0.39513888888888887</v>
      </c>
      <c r="L25" s="14">
        <v>0.39583333333333331</v>
      </c>
      <c r="M25" s="15">
        <f t="shared" ref="M25:M39" si="22">L25-K25</f>
        <v>6.9444444444444198E-4</v>
      </c>
      <c r="N25" s="15">
        <f t="shared" ref="N25:N39" si="23">D25+G25+J25+M25</f>
        <v>2.4305555555555525E-2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14">
        <v>0.39583333333333331</v>
      </c>
      <c r="C26" s="14">
        <v>0.39861111111111114</v>
      </c>
      <c r="D26" s="15">
        <f t="shared" si="19"/>
        <v>2.7777777777778234E-3</v>
      </c>
      <c r="E26" s="14">
        <v>0.39861111111111114</v>
      </c>
      <c r="F26" s="14">
        <v>0.42430555555555555</v>
      </c>
      <c r="G26" s="15">
        <f t="shared" si="20"/>
        <v>2.5694444444444409E-2</v>
      </c>
      <c r="H26" s="14">
        <v>0.42430555555555555</v>
      </c>
      <c r="I26" s="14">
        <v>0.4284722222222222</v>
      </c>
      <c r="J26" s="15">
        <f t="shared" si="21"/>
        <v>4.1666666666666519E-3</v>
      </c>
      <c r="K26" s="14">
        <v>0.4284722222222222</v>
      </c>
      <c r="L26" s="14">
        <v>0.42916666666666664</v>
      </c>
      <c r="M26" s="15">
        <f t="shared" si="22"/>
        <v>6.9444444444444198E-4</v>
      </c>
      <c r="N26" s="15">
        <f t="shared" si="23"/>
        <v>3.3333333333333326E-2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4">
        <v>0.42916666666666664</v>
      </c>
      <c r="C27" s="14">
        <v>0.43055555555555558</v>
      </c>
      <c r="D27" s="15">
        <f t="shared" si="19"/>
        <v>1.3888888888889395E-3</v>
      </c>
      <c r="E27" s="14">
        <v>0.43055555555555558</v>
      </c>
      <c r="F27" s="14">
        <v>0.44513888888888886</v>
      </c>
      <c r="G27" s="15">
        <f t="shared" si="20"/>
        <v>1.4583333333333282E-2</v>
      </c>
      <c r="H27" s="14">
        <v>0.44513888888888886</v>
      </c>
      <c r="I27" s="14">
        <v>0.44930555555555557</v>
      </c>
      <c r="J27" s="15">
        <f t="shared" si="21"/>
        <v>4.1666666666667074E-3</v>
      </c>
      <c r="K27" s="14">
        <v>0.44930555555555557</v>
      </c>
      <c r="L27" s="14">
        <v>0.45</v>
      </c>
      <c r="M27" s="15">
        <f t="shared" si="22"/>
        <v>6.9444444444444198E-4</v>
      </c>
      <c r="N27" s="15">
        <f t="shared" si="23"/>
        <v>2.083333333333337E-2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4">
        <v>0.45</v>
      </c>
      <c r="C28" s="14">
        <v>0.4548611111111111</v>
      </c>
      <c r="D28" s="15">
        <f t="shared" si="19"/>
        <v>4.8611111111110938E-3</v>
      </c>
      <c r="E28" s="14">
        <v>0.4548611111111111</v>
      </c>
      <c r="F28" s="14">
        <v>0.47083333333333333</v>
      </c>
      <c r="G28" s="15">
        <f t="shared" si="20"/>
        <v>1.5972222222222221E-2</v>
      </c>
      <c r="H28" s="14">
        <v>0.47083333333333333</v>
      </c>
      <c r="I28" s="14">
        <v>0.47708333333333336</v>
      </c>
      <c r="J28" s="15">
        <f t="shared" si="21"/>
        <v>6.2500000000000333E-3</v>
      </c>
      <c r="K28" s="14">
        <v>0.47708333333333336</v>
      </c>
      <c r="L28" s="14">
        <v>0.47847222222222224</v>
      </c>
      <c r="M28" s="15">
        <f t="shared" si="22"/>
        <v>1.388888888888884E-3</v>
      </c>
      <c r="N28" s="15">
        <f t="shared" si="23"/>
        <v>2.8472222222222232E-2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4">
        <v>0.47847222222222224</v>
      </c>
      <c r="C29" s="14">
        <v>0.4826388888888889</v>
      </c>
      <c r="D29" s="15">
        <f t="shared" si="19"/>
        <v>4.1666666666666519E-3</v>
      </c>
      <c r="E29" s="14">
        <v>0.4826388888888889</v>
      </c>
      <c r="F29" s="14">
        <v>0.4909722222222222</v>
      </c>
      <c r="G29" s="15">
        <f t="shared" si="20"/>
        <v>8.3333333333333037E-3</v>
      </c>
      <c r="H29" s="14">
        <v>0.4909722222222222</v>
      </c>
      <c r="I29" s="14">
        <v>0.49236111111111114</v>
      </c>
      <c r="J29" s="15">
        <f t="shared" si="21"/>
        <v>1.3888888888889395E-3</v>
      </c>
      <c r="K29" s="14">
        <v>0.49236111111111114</v>
      </c>
      <c r="L29" s="14">
        <v>0.49305555555555558</v>
      </c>
      <c r="M29" s="15">
        <f t="shared" si="22"/>
        <v>6.9444444444444198E-4</v>
      </c>
      <c r="N29" s="15">
        <f t="shared" si="23"/>
        <v>1.4583333333333337E-2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4">
        <v>0.49305555555555558</v>
      </c>
      <c r="C30" s="14">
        <v>0.49513888888888891</v>
      </c>
      <c r="D30" s="15">
        <f t="shared" si="19"/>
        <v>2.0833333333333259E-3</v>
      </c>
      <c r="E30" s="14">
        <v>0.49513888888888891</v>
      </c>
      <c r="F30" s="14">
        <v>0.5</v>
      </c>
      <c r="G30" s="15">
        <f t="shared" si="20"/>
        <v>4.8611111111110938E-3</v>
      </c>
      <c r="H30" s="14">
        <v>0.5</v>
      </c>
      <c r="I30" s="14">
        <v>0.50208333333333333</v>
      </c>
      <c r="J30" s="15">
        <f t="shared" si="21"/>
        <v>2.0833333333333259E-3</v>
      </c>
      <c r="K30" s="14">
        <v>0.50208333333333333</v>
      </c>
      <c r="L30" s="14">
        <v>0.50277777777777777</v>
      </c>
      <c r="M30" s="15">
        <f t="shared" si="22"/>
        <v>6.9444444444444198E-4</v>
      </c>
      <c r="N30" s="15">
        <f t="shared" si="23"/>
        <v>9.7222222222221877E-3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4">
        <v>4.1666666666666664E-2</v>
      </c>
      <c r="C31" s="14">
        <v>4.6527777777777779E-2</v>
      </c>
      <c r="D31" s="15">
        <f t="shared" si="19"/>
        <v>4.8611111111111147E-3</v>
      </c>
      <c r="E31" s="14">
        <v>4.6527777777777779E-2</v>
      </c>
      <c r="F31" s="14">
        <v>6.5277777777777782E-2</v>
      </c>
      <c r="G31" s="15">
        <f t="shared" si="20"/>
        <v>1.8750000000000003E-2</v>
      </c>
      <c r="H31" s="14">
        <v>6.5277777777777782E-2</v>
      </c>
      <c r="I31" s="14">
        <v>7.2916666666666671E-2</v>
      </c>
      <c r="J31" s="15">
        <f t="shared" si="21"/>
        <v>7.6388888888888895E-3</v>
      </c>
      <c r="K31" s="14">
        <v>7.2916666666666671E-2</v>
      </c>
      <c r="L31" s="14">
        <v>7.3611111111111113E-2</v>
      </c>
      <c r="M31" s="15">
        <f t="shared" si="22"/>
        <v>6.9444444444444198E-4</v>
      </c>
      <c r="N31" s="15">
        <f t="shared" si="23"/>
        <v>3.1944444444444449E-2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4">
        <v>9.0277777777777776E-2</v>
      </c>
      <c r="C32" s="14">
        <v>9.2361111111111116E-2</v>
      </c>
      <c r="D32" s="15">
        <f t="shared" si="19"/>
        <v>2.0833333333333398E-3</v>
      </c>
      <c r="E32" s="14">
        <v>9.2361111111111116E-2</v>
      </c>
      <c r="F32" s="17"/>
      <c r="G32" s="15">
        <f t="shared" si="20"/>
        <v>-9.2361111111111116E-2</v>
      </c>
      <c r="H32" s="14">
        <v>9.2361111111111116E-2</v>
      </c>
      <c r="I32" s="14">
        <v>9.375E-2</v>
      </c>
      <c r="J32" s="15">
        <f t="shared" si="21"/>
        <v>1.388888888888884E-3</v>
      </c>
      <c r="K32" s="17"/>
      <c r="L32" s="17"/>
      <c r="M32" s="15">
        <f t="shared" si="22"/>
        <v>0</v>
      </c>
      <c r="N32" s="15">
        <f t="shared" si="23"/>
        <v>-8.8888888888888892E-2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4">
        <v>9.4444444444444442E-2</v>
      </c>
      <c r="C33" s="14">
        <v>9.583333333333334E-2</v>
      </c>
      <c r="D33" s="15">
        <f t="shared" si="19"/>
        <v>1.3888888888888978E-3</v>
      </c>
      <c r="E33" s="14">
        <v>9.583333333333334E-2</v>
      </c>
      <c r="F33" s="14">
        <v>0.10486111111111111</v>
      </c>
      <c r="G33" s="15">
        <f t="shared" si="20"/>
        <v>9.0277777777777735E-3</v>
      </c>
      <c r="H33" s="14">
        <v>0.10486111111111111</v>
      </c>
      <c r="I33" s="14">
        <v>0.10694444444444444</v>
      </c>
      <c r="J33" s="15">
        <f t="shared" si="21"/>
        <v>2.0833333333333259E-3</v>
      </c>
      <c r="K33" s="14">
        <v>0.10694444444444444</v>
      </c>
      <c r="L33" s="14">
        <v>0.1076388888888889</v>
      </c>
      <c r="M33" s="15">
        <f t="shared" si="22"/>
        <v>6.9444444444445586E-4</v>
      </c>
      <c r="N33" s="15">
        <f t="shared" si="23"/>
        <v>1.3194444444444453E-2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4">
        <v>0.1076388888888889</v>
      </c>
      <c r="C34" s="14">
        <v>0.11041666666666666</v>
      </c>
      <c r="D34" s="15">
        <f t="shared" si="19"/>
        <v>2.7777777777777679E-3</v>
      </c>
      <c r="E34" s="14">
        <v>0.11041666666666666</v>
      </c>
      <c r="F34" s="14">
        <v>0.11666666666666667</v>
      </c>
      <c r="G34" s="15">
        <f t="shared" si="20"/>
        <v>6.2500000000000056E-3</v>
      </c>
      <c r="H34" s="14">
        <v>0.11666666666666667</v>
      </c>
      <c r="I34" s="14">
        <v>0.11805555555555555</v>
      </c>
      <c r="J34" s="15">
        <f t="shared" si="21"/>
        <v>1.388888888888884E-3</v>
      </c>
      <c r="K34" s="14">
        <v>0.11874999999999999</v>
      </c>
      <c r="L34" s="14">
        <v>0.11944444444444445</v>
      </c>
      <c r="M34" s="15">
        <f t="shared" si="22"/>
        <v>6.9444444444445586E-4</v>
      </c>
      <c r="N34" s="15">
        <f t="shared" si="23"/>
        <v>1.1111111111111113E-2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23">
        <v>45377</v>
      </c>
      <c r="B40" s="19"/>
      <c r="C40" s="20"/>
      <c r="D40" s="21">
        <f>SUM(D25:D39)</f>
        <v>2.9861111111111165E-2</v>
      </c>
      <c r="E40" s="39"/>
      <c r="F40" s="40"/>
      <c r="G40" s="21">
        <f>SUM(G25:G39)</f>
        <v>2.6388888888888754E-2</v>
      </c>
      <c r="H40" s="39"/>
      <c r="I40" s="40"/>
      <c r="J40" s="21">
        <f>SUM(J25:J39)</f>
        <v>3.5416666666666735E-2</v>
      </c>
      <c r="K40" s="39"/>
      <c r="L40" s="40"/>
      <c r="M40" s="21">
        <f t="shared" ref="M40:N40" si="34">SUM(M25:M39)</f>
        <v>6.9444444444444475E-3</v>
      </c>
      <c r="N40" s="21">
        <f t="shared" si="34"/>
        <v>9.8611111111111094E-2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24">
        <v>45377</v>
      </c>
      <c r="B41" s="48">
        <v>45379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4">
        <v>0.51666666666666672</v>
      </c>
      <c r="C44" s="14">
        <v>0.5180555555555556</v>
      </c>
      <c r="D44" s="15">
        <f t="shared" ref="D44:D58" si="37">C44-B44</f>
        <v>1.388888888888884E-3</v>
      </c>
      <c r="E44" s="14">
        <v>0.5180555555555556</v>
      </c>
      <c r="F44" s="14">
        <v>0.52430555555555558</v>
      </c>
      <c r="G44" s="15">
        <f t="shared" ref="G44:G58" si="38">F44-E44</f>
        <v>6.2499999999999778E-3</v>
      </c>
      <c r="H44" s="14">
        <v>0.52430555555555558</v>
      </c>
      <c r="I44" s="14">
        <v>0.52569444444444446</v>
      </c>
      <c r="J44" s="15">
        <f t="shared" ref="J44:J58" si="39">I44-H44</f>
        <v>1.388888888888884E-3</v>
      </c>
      <c r="K44" s="14">
        <v>0.52569444444444446</v>
      </c>
      <c r="L44" s="14">
        <v>0.52638888888888891</v>
      </c>
      <c r="M44" s="15">
        <f t="shared" ref="M44:M58" si="40">L44-K44</f>
        <v>6.9444444444444198E-4</v>
      </c>
      <c r="N44" s="15">
        <f t="shared" ref="N44:N58" si="41">D44+G44+J44+M44</f>
        <v>9.7222222222221877E-3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14">
        <v>0.05</v>
      </c>
      <c r="C45" s="14">
        <v>5.0694444444444445E-2</v>
      </c>
      <c r="D45" s="15">
        <f t="shared" si="37"/>
        <v>6.9444444444444198E-4</v>
      </c>
      <c r="E45" s="14">
        <v>5.1388888888888887E-2</v>
      </c>
      <c r="F45" s="14">
        <v>5.7638888888888892E-2</v>
      </c>
      <c r="G45" s="15">
        <f t="shared" si="38"/>
        <v>6.2500000000000056E-3</v>
      </c>
      <c r="H45" s="14">
        <v>5.7638888888888892E-2</v>
      </c>
      <c r="I45" s="14">
        <v>5.9027777777777776E-2</v>
      </c>
      <c r="J45" s="15">
        <f t="shared" si="39"/>
        <v>1.388888888888884E-3</v>
      </c>
      <c r="K45" s="14">
        <v>5.9027777777777776E-2</v>
      </c>
      <c r="L45" s="14">
        <v>5.9722222222222225E-2</v>
      </c>
      <c r="M45" s="15">
        <f t="shared" si="40"/>
        <v>6.9444444444444892E-4</v>
      </c>
      <c r="N45" s="15">
        <f t="shared" si="41"/>
        <v>9.0277777777777804E-3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14">
        <v>6.0416666666666667E-2</v>
      </c>
      <c r="C46" s="14">
        <v>6.805555555555555E-2</v>
      </c>
      <c r="D46" s="15">
        <f t="shared" si="37"/>
        <v>7.6388888888888826E-3</v>
      </c>
      <c r="E46" s="14">
        <v>6.8750000000000006E-2</v>
      </c>
      <c r="F46" s="14">
        <v>7.9861111111111105E-2</v>
      </c>
      <c r="G46" s="15">
        <f t="shared" si="38"/>
        <v>1.1111111111111099E-2</v>
      </c>
      <c r="H46" s="14">
        <v>8.0555555555555561E-2</v>
      </c>
      <c r="I46" s="14">
        <v>8.3333333333333329E-2</v>
      </c>
      <c r="J46" s="15">
        <f t="shared" si="39"/>
        <v>2.7777777777777679E-3</v>
      </c>
      <c r="K46" s="14">
        <v>8.3333333333333329E-2</v>
      </c>
      <c r="L46" s="14">
        <v>8.4027777777777785E-2</v>
      </c>
      <c r="M46" s="15">
        <f t="shared" si="40"/>
        <v>6.9444444444445586E-4</v>
      </c>
      <c r="N46" s="15">
        <f t="shared" si="41"/>
        <v>2.2222222222222206E-2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14">
        <v>8.4722222222222227E-2</v>
      </c>
      <c r="C47" s="14">
        <v>8.9583333333333334E-2</v>
      </c>
      <c r="D47" s="15">
        <f t="shared" si="37"/>
        <v>4.8611111111111077E-3</v>
      </c>
      <c r="E47" s="14">
        <v>9.0277777777777776E-2</v>
      </c>
      <c r="F47" s="14">
        <v>0.10138888888888889</v>
      </c>
      <c r="G47" s="15">
        <f t="shared" si="38"/>
        <v>1.1111111111111113E-2</v>
      </c>
      <c r="H47" s="14">
        <v>0.10138888888888889</v>
      </c>
      <c r="I47" s="14">
        <v>0.10555555555555556</v>
      </c>
      <c r="J47" s="15">
        <f t="shared" si="39"/>
        <v>4.1666666666666657E-3</v>
      </c>
      <c r="K47" s="14">
        <v>0.10555555555555556</v>
      </c>
      <c r="L47" s="14">
        <v>0.10625</v>
      </c>
      <c r="M47" s="15">
        <f t="shared" si="40"/>
        <v>6.9444444444444198E-4</v>
      </c>
      <c r="N47" s="15">
        <f t="shared" si="41"/>
        <v>2.0833333333333329E-2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14">
        <v>0.10625</v>
      </c>
      <c r="C48" s="14">
        <v>0.10833333333333334</v>
      </c>
      <c r="D48" s="15">
        <f t="shared" si="37"/>
        <v>2.0833333333333398E-3</v>
      </c>
      <c r="E48" s="14">
        <v>0.10902777777777778</v>
      </c>
      <c r="F48" s="14">
        <v>0.11944444444444445</v>
      </c>
      <c r="G48" s="15">
        <f t="shared" si="38"/>
        <v>1.0416666666666671E-2</v>
      </c>
      <c r="H48" s="14">
        <v>0.11944444444444445</v>
      </c>
      <c r="I48" s="14">
        <v>0.12152777777777778</v>
      </c>
      <c r="J48" s="15">
        <f t="shared" si="39"/>
        <v>2.0833333333333259E-3</v>
      </c>
      <c r="K48" s="14">
        <v>0.12152777777777778</v>
      </c>
      <c r="L48" s="14">
        <v>0.12291666666666666</v>
      </c>
      <c r="M48" s="15">
        <f t="shared" si="40"/>
        <v>1.388888888888884E-3</v>
      </c>
      <c r="N48" s="15">
        <f t="shared" si="41"/>
        <v>1.5972222222222221E-2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1.6666666666666656E-2</v>
      </c>
      <c r="E59" s="39"/>
      <c r="F59" s="40"/>
      <c r="G59" s="21">
        <f>SUM(G44:G58)</f>
        <v>4.5138888888888867E-2</v>
      </c>
      <c r="H59" s="39"/>
      <c r="I59" s="40"/>
      <c r="J59" s="21">
        <f>SUM(J44:J58)</f>
        <v>1.1805555555555527E-2</v>
      </c>
      <c r="K59" s="39"/>
      <c r="L59" s="40"/>
      <c r="M59" s="21">
        <f t="shared" ref="M59:N59" si="52">SUM(M44:M58)</f>
        <v>4.1666666666666727E-3</v>
      </c>
      <c r="N59" s="21">
        <f t="shared" si="52"/>
        <v>7.7777777777777724E-2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48">
        <v>45380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4">
        <v>0.35208333333333336</v>
      </c>
      <c r="C63" s="14">
        <v>0.36041666666666666</v>
      </c>
      <c r="D63" s="15">
        <f t="shared" ref="D63:D77" si="55">C63-B63</f>
        <v>8.3333333333333037E-3</v>
      </c>
      <c r="E63" s="14">
        <v>0.3611111111111111</v>
      </c>
      <c r="F63" s="14">
        <v>0.38263888888888886</v>
      </c>
      <c r="G63" s="15">
        <f t="shared" ref="G63:G77" si="56">F63-E63</f>
        <v>2.1527777777777757E-2</v>
      </c>
      <c r="H63" s="14">
        <v>0.38263888888888886</v>
      </c>
      <c r="I63" s="14">
        <v>0.38611111111111113</v>
      </c>
      <c r="J63" s="15">
        <f t="shared" ref="J63:J77" si="57">I63-H63</f>
        <v>3.4722222222222654E-3</v>
      </c>
      <c r="K63" s="14">
        <v>0.38611111111111113</v>
      </c>
      <c r="L63" s="14">
        <v>0.38680555555555557</v>
      </c>
      <c r="M63" s="15">
        <f t="shared" ref="M63:M77" si="58">L63-K63</f>
        <v>6.9444444444444198E-4</v>
      </c>
      <c r="N63" s="15">
        <f t="shared" ref="N63:N77" si="59">D63+G63+J63+M63</f>
        <v>3.4027777777777768E-2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4">
        <v>0.38680555555555557</v>
      </c>
      <c r="C64" s="14">
        <v>0.39027777777777778</v>
      </c>
      <c r="D64" s="15">
        <f t="shared" si="55"/>
        <v>3.4722222222222099E-3</v>
      </c>
      <c r="E64" s="14">
        <v>0.39097222222222222</v>
      </c>
      <c r="F64" s="14">
        <v>0.39791666666666664</v>
      </c>
      <c r="G64" s="15">
        <f t="shared" si="56"/>
        <v>6.9444444444444198E-3</v>
      </c>
      <c r="H64" s="14">
        <v>0.39791666666666664</v>
      </c>
      <c r="I64" s="14">
        <v>0.39930555555555558</v>
      </c>
      <c r="J64" s="15">
        <f t="shared" si="57"/>
        <v>1.3888888888889395E-3</v>
      </c>
      <c r="K64" s="14">
        <v>0.39930555555555558</v>
      </c>
      <c r="L64" s="14">
        <v>0.4</v>
      </c>
      <c r="M64" s="15">
        <f t="shared" si="58"/>
        <v>6.9444444444444198E-4</v>
      </c>
      <c r="N64" s="15">
        <f t="shared" si="59"/>
        <v>1.2500000000000011E-2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4">
        <v>0.40069444444444446</v>
      </c>
      <c r="C65" s="14">
        <v>0.40208333333333335</v>
      </c>
      <c r="D65" s="15">
        <f t="shared" si="55"/>
        <v>1.388888888888884E-3</v>
      </c>
      <c r="E65" s="14">
        <v>0.40208333333333335</v>
      </c>
      <c r="F65" s="14">
        <v>0.41249999999999998</v>
      </c>
      <c r="G65" s="15">
        <f t="shared" si="56"/>
        <v>1.041666666666663E-2</v>
      </c>
      <c r="H65" s="14">
        <v>0.41319444444444442</v>
      </c>
      <c r="I65" s="14">
        <v>0.41597222222222224</v>
      </c>
      <c r="J65" s="15">
        <f t="shared" si="57"/>
        <v>2.7777777777778234E-3</v>
      </c>
      <c r="K65" s="14">
        <v>0.41597222222222224</v>
      </c>
      <c r="L65" s="14">
        <v>0.41736111111111113</v>
      </c>
      <c r="M65" s="15">
        <f t="shared" si="58"/>
        <v>1.388888888888884E-3</v>
      </c>
      <c r="N65" s="15">
        <f t="shared" si="59"/>
        <v>1.5972222222222221E-2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4">
        <v>0.41736111111111113</v>
      </c>
      <c r="C66" s="14">
        <v>0.42291666666666666</v>
      </c>
      <c r="D66" s="15">
        <f t="shared" si="55"/>
        <v>5.5555555555555358E-3</v>
      </c>
      <c r="E66" s="14">
        <v>0.42291666666666666</v>
      </c>
      <c r="F66" s="14">
        <v>0.43819444444444444</v>
      </c>
      <c r="G66" s="15">
        <f t="shared" si="56"/>
        <v>1.5277777777777779E-2</v>
      </c>
      <c r="H66" s="14">
        <v>0.43819444444444444</v>
      </c>
      <c r="I66" s="14">
        <v>0.44305555555555554</v>
      </c>
      <c r="J66" s="15">
        <f t="shared" si="57"/>
        <v>4.8611111111110938E-3</v>
      </c>
      <c r="K66" s="14">
        <v>0.44305555555555554</v>
      </c>
      <c r="L66" s="14">
        <v>0.44374999999999998</v>
      </c>
      <c r="M66" s="15">
        <f t="shared" si="58"/>
        <v>6.9444444444444198E-4</v>
      </c>
      <c r="N66" s="15">
        <f t="shared" si="59"/>
        <v>2.6388888888888851E-2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4">
        <v>0.44583333333333336</v>
      </c>
      <c r="C67" s="14">
        <v>0.4465277777777778</v>
      </c>
      <c r="D67" s="15">
        <f t="shared" si="55"/>
        <v>6.9444444444444198E-4</v>
      </c>
      <c r="E67" s="14">
        <v>0.4465277777777778</v>
      </c>
      <c r="F67" s="14">
        <v>0.45555555555555555</v>
      </c>
      <c r="G67" s="15">
        <f t="shared" si="56"/>
        <v>9.0277777777777457E-3</v>
      </c>
      <c r="H67" s="14">
        <v>0.45555555555555555</v>
      </c>
      <c r="I67" s="14">
        <v>0.45763888888888887</v>
      </c>
      <c r="J67" s="15">
        <f t="shared" si="57"/>
        <v>2.0833333333333259E-3</v>
      </c>
      <c r="K67" s="14">
        <v>0.45763888888888887</v>
      </c>
      <c r="L67" s="14">
        <v>0.45833333333333331</v>
      </c>
      <c r="M67" s="15">
        <f t="shared" si="58"/>
        <v>6.9444444444444198E-4</v>
      </c>
      <c r="N67" s="15">
        <f t="shared" si="59"/>
        <v>1.2499999999999956E-2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4">
        <v>0.46180555555555558</v>
      </c>
      <c r="C68" s="14">
        <v>0.46250000000000002</v>
      </c>
      <c r="D68" s="15">
        <f t="shared" si="55"/>
        <v>6.9444444444444198E-4</v>
      </c>
      <c r="E68" s="14">
        <v>0.46250000000000002</v>
      </c>
      <c r="F68" s="14">
        <v>0.47222222222222221</v>
      </c>
      <c r="G68" s="15">
        <f t="shared" si="56"/>
        <v>9.7222222222221877E-3</v>
      </c>
      <c r="H68" s="14">
        <v>0.47222222222222221</v>
      </c>
      <c r="I68" s="14">
        <v>0.47430555555555554</v>
      </c>
      <c r="J68" s="15">
        <f t="shared" si="57"/>
        <v>2.0833333333333259E-3</v>
      </c>
      <c r="K68" s="14">
        <v>0.47430555555555554</v>
      </c>
      <c r="L68" s="14">
        <v>0.47499999999999998</v>
      </c>
      <c r="M68" s="15">
        <f t="shared" si="58"/>
        <v>6.9444444444444198E-4</v>
      </c>
      <c r="N68" s="15">
        <f t="shared" si="59"/>
        <v>1.3194444444444398E-2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4">
        <v>0.47569444444444442</v>
      </c>
      <c r="C69" s="14">
        <v>0.47638888888888886</v>
      </c>
      <c r="D69" s="15">
        <f t="shared" si="55"/>
        <v>6.9444444444444198E-4</v>
      </c>
      <c r="E69" s="14">
        <v>0.47638888888888886</v>
      </c>
      <c r="F69" s="14">
        <v>0.48333333333333334</v>
      </c>
      <c r="G69" s="15">
        <f t="shared" si="56"/>
        <v>6.9444444444444753E-3</v>
      </c>
      <c r="H69" s="14">
        <v>0.48333333333333334</v>
      </c>
      <c r="I69" s="14">
        <v>0.48472222222222222</v>
      </c>
      <c r="J69" s="15">
        <f t="shared" si="57"/>
        <v>1.388888888888884E-3</v>
      </c>
      <c r="K69" s="14">
        <v>0.48472222222222222</v>
      </c>
      <c r="L69" s="14">
        <v>0.48541666666666666</v>
      </c>
      <c r="M69" s="15">
        <f t="shared" si="58"/>
        <v>6.9444444444444198E-4</v>
      </c>
      <c r="N69" s="15">
        <f t="shared" si="59"/>
        <v>9.7222222222222432E-3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4">
        <v>0.4861111111111111</v>
      </c>
      <c r="C70" s="14">
        <v>0.48749999999999999</v>
      </c>
      <c r="D70" s="15">
        <f t="shared" si="55"/>
        <v>1.388888888888884E-3</v>
      </c>
      <c r="E70" s="14">
        <v>0.48749999999999999</v>
      </c>
      <c r="F70" s="14">
        <v>0.5</v>
      </c>
      <c r="G70" s="15">
        <f t="shared" si="56"/>
        <v>1.2500000000000011E-2</v>
      </c>
      <c r="H70" s="14">
        <v>0.5</v>
      </c>
      <c r="I70" s="14">
        <v>0.50347222222222221</v>
      </c>
      <c r="J70" s="15">
        <f t="shared" si="57"/>
        <v>3.4722222222222099E-3</v>
      </c>
      <c r="K70" s="14">
        <v>0.50347222222222221</v>
      </c>
      <c r="L70" s="14">
        <v>0.50416666666666665</v>
      </c>
      <c r="M70" s="15">
        <f t="shared" si="58"/>
        <v>6.9444444444444198E-4</v>
      </c>
      <c r="N70" s="15">
        <f t="shared" si="59"/>
        <v>1.8055555555555547E-2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4">
        <v>0.50416666666666665</v>
      </c>
      <c r="C71" s="14">
        <v>0.50694444444444442</v>
      </c>
      <c r="D71" s="15">
        <f t="shared" si="55"/>
        <v>2.7777777777777679E-3</v>
      </c>
      <c r="E71" s="14">
        <v>0.50694444444444442</v>
      </c>
      <c r="F71" s="14">
        <v>0.51111111111111107</v>
      </c>
      <c r="G71" s="15">
        <f t="shared" si="56"/>
        <v>4.1666666666666519E-3</v>
      </c>
      <c r="H71" s="14">
        <v>0.51111111111111107</v>
      </c>
      <c r="I71" s="14">
        <v>0.5131944444444444</v>
      </c>
      <c r="J71" s="15">
        <f t="shared" si="57"/>
        <v>2.0833333333333259E-3</v>
      </c>
      <c r="K71" s="14">
        <v>0.5131944444444444</v>
      </c>
      <c r="L71" s="14">
        <v>0.51388888888888884</v>
      </c>
      <c r="M71" s="15">
        <f t="shared" si="58"/>
        <v>6.9444444444444198E-4</v>
      </c>
      <c r="N71" s="15">
        <f t="shared" si="59"/>
        <v>9.7222222222221877E-3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4">
        <v>4.2361111111111113E-2</v>
      </c>
      <c r="C72" s="14">
        <v>4.7222222222222221E-2</v>
      </c>
      <c r="D72" s="15">
        <f t="shared" si="55"/>
        <v>4.8611111111111077E-3</v>
      </c>
      <c r="E72" s="14">
        <v>4.7222222222222221E-2</v>
      </c>
      <c r="F72" s="14">
        <v>7.0833333333333331E-2</v>
      </c>
      <c r="G72" s="15">
        <f t="shared" si="56"/>
        <v>2.361111111111111E-2</v>
      </c>
      <c r="H72" s="14">
        <v>7.0833333333333331E-2</v>
      </c>
      <c r="I72" s="14">
        <v>7.6388888888888895E-2</v>
      </c>
      <c r="J72" s="15">
        <f t="shared" si="57"/>
        <v>5.5555555555555636E-3</v>
      </c>
      <c r="K72" s="14">
        <v>7.6388888888888895E-2</v>
      </c>
      <c r="L72" s="14">
        <v>7.7083333333333337E-2</v>
      </c>
      <c r="M72" s="15">
        <f t="shared" si="58"/>
        <v>6.9444444444444198E-4</v>
      </c>
      <c r="N72" s="15">
        <f t="shared" si="59"/>
        <v>3.4722222222222224E-2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2.9861111111111019E-2</v>
      </c>
      <c r="E78" s="39"/>
      <c r="F78" s="40"/>
      <c r="G78" s="21">
        <f>SUM(G63:G77)</f>
        <v>0.12013888888888877</v>
      </c>
      <c r="H78" s="39"/>
      <c r="I78" s="40"/>
      <c r="J78" s="21">
        <f>SUM(J63:J77)</f>
        <v>2.9166666666666757E-2</v>
      </c>
      <c r="K78" s="39"/>
      <c r="L78" s="40"/>
      <c r="M78" s="21">
        <f t="shared" ref="M78:N78" si="70">SUM(M63:M77)</f>
        <v>7.6388888888888618E-3</v>
      </c>
      <c r="N78" s="21">
        <f t="shared" si="70"/>
        <v>0.18680555555555539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4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7"/>
      <c r="C101" s="17"/>
      <c r="D101" s="15">
        <f t="shared" ref="D101:D115" si="91">C101-B101</f>
        <v>0</v>
      </c>
      <c r="E101" s="17"/>
      <c r="F101" s="17"/>
      <c r="G101" s="15">
        <f t="shared" ref="G101:G115" si="92">F101-E101</f>
        <v>0</v>
      </c>
      <c r="H101" s="17"/>
      <c r="I101" s="17"/>
      <c r="J101" s="15">
        <f t="shared" ref="J101:J115" si="93">I101-H101</f>
        <v>0</v>
      </c>
      <c r="K101" s="17"/>
      <c r="L101" s="17"/>
      <c r="M101" s="15">
        <f t="shared" ref="M101:M115" si="94">L101-K101</f>
        <v>0</v>
      </c>
      <c r="N101" s="15">
        <f t="shared" ref="N101:N115" si="95">D101+G101+J101+M101</f>
        <v>0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7"/>
      <c r="C102" s="17"/>
      <c r="D102" s="15">
        <f t="shared" si="91"/>
        <v>0</v>
      </c>
      <c r="E102" s="17"/>
      <c r="F102" s="17"/>
      <c r="G102" s="15">
        <f t="shared" si="92"/>
        <v>0</v>
      </c>
      <c r="H102" s="17"/>
      <c r="I102" s="17"/>
      <c r="J102" s="15">
        <f t="shared" si="93"/>
        <v>0</v>
      </c>
      <c r="K102" s="17"/>
      <c r="L102" s="17"/>
      <c r="M102" s="15">
        <f t="shared" si="94"/>
        <v>0</v>
      </c>
      <c r="N102" s="15">
        <f t="shared" si="95"/>
        <v>0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0</v>
      </c>
      <c r="E116" s="39"/>
      <c r="F116" s="40"/>
      <c r="G116" s="21">
        <f>SUM(G101:G115)</f>
        <v>0</v>
      </c>
      <c r="H116" s="39"/>
      <c r="I116" s="40"/>
      <c r="J116" s="21">
        <f>SUM(J101:J115)</f>
        <v>0</v>
      </c>
      <c r="K116" s="39"/>
      <c r="L116" s="40"/>
      <c r="M116" s="21">
        <f t="shared" ref="M116:N116" si="101">SUM(M101:M115)</f>
        <v>0</v>
      </c>
      <c r="N116" s="21">
        <f t="shared" si="101"/>
        <v>0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41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7"/>
      <c r="C139" s="17"/>
      <c r="D139" s="15">
        <f t="shared" ref="D139:D153" si="115">C139-B139</f>
        <v>0</v>
      </c>
      <c r="E139" s="17"/>
      <c r="F139" s="17"/>
      <c r="G139" s="15">
        <f t="shared" ref="G139:G153" si="116">F139-E139</f>
        <v>0</v>
      </c>
      <c r="H139" s="17"/>
      <c r="I139" s="17"/>
      <c r="J139" s="15">
        <f t="shared" ref="J139:J153" si="117">I139-H139</f>
        <v>0</v>
      </c>
      <c r="K139" s="17"/>
      <c r="L139" s="17"/>
      <c r="M139" s="15">
        <f t="shared" ref="M139:M153" si="118">L139-K139</f>
        <v>0</v>
      </c>
      <c r="N139" s="15">
        <f t="shared" ref="N139:N153" si="119">D139+G139+J139+M139</f>
        <v>0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7"/>
      <c r="C140" s="17"/>
      <c r="D140" s="15">
        <f t="shared" si="115"/>
        <v>0</v>
      </c>
      <c r="E140" s="17"/>
      <c r="F140" s="17"/>
      <c r="G140" s="15">
        <f t="shared" si="116"/>
        <v>0</v>
      </c>
      <c r="H140" s="17"/>
      <c r="I140" s="17"/>
      <c r="J140" s="15">
        <f t="shared" si="117"/>
        <v>0</v>
      </c>
      <c r="K140" s="17"/>
      <c r="L140" s="17"/>
      <c r="M140" s="15">
        <f t="shared" si="118"/>
        <v>0</v>
      </c>
      <c r="N140" s="15">
        <f t="shared" si="119"/>
        <v>0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0</v>
      </c>
      <c r="E154" s="39"/>
      <c r="F154" s="40"/>
      <c r="G154" s="21">
        <f>SUM(G139:G153)</f>
        <v>0</v>
      </c>
      <c r="H154" s="39"/>
      <c r="I154" s="40"/>
      <c r="J154" s="21">
        <f>SUM(J139:J153)</f>
        <v>0</v>
      </c>
      <c r="K154" s="39"/>
      <c r="L154" s="40"/>
      <c r="M154" s="21">
        <f t="shared" ref="M154:N154" si="125">SUM(M139:M153)</f>
        <v>0</v>
      </c>
      <c r="N154" s="21">
        <f t="shared" si="125"/>
        <v>0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192"/>
  <sheetViews>
    <sheetView topLeftCell="L1" workbookViewId="0">
      <selection activeCell="B136" sqref="B136:N136"/>
    </sheetView>
  </sheetViews>
  <sheetFormatPr defaultColWidth="12.5546875" defaultRowHeight="15.75" customHeight="1"/>
  <sheetData>
    <row r="1" spans="1:44" ht="15.75" customHeight="1">
      <c r="A1" s="6">
        <v>45383</v>
      </c>
      <c r="B1" s="49" t="s">
        <v>18</v>
      </c>
      <c r="C1" s="50"/>
      <c r="D1" s="7">
        <f>D21+D40+D59+D78+D97+D116+D135+D154+D173+D192+S192+S173+S154+S135+S116+S97+S78+S59+S40+S21+AH21+AH40+AH59+AH78+AH97</f>
        <v>0.23541666666666675</v>
      </c>
      <c r="E1" s="49" t="s">
        <v>19</v>
      </c>
      <c r="F1" s="50"/>
      <c r="G1" s="7">
        <f>G21+G40+G59+G78+G97+G116+G135+G154+G173+G192+V192+V173+V154+V135+V116+V97+V78+V59+V40+V21+AK21+AK40+AK59+AK78+AK97</f>
        <v>0.66944444444444451</v>
      </c>
      <c r="H1" s="49" t="s">
        <v>20</v>
      </c>
      <c r="I1" s="50"/>
      <c r="J1" s="7">
        <f>J21+J40+J59+J78+J97+J116+J135+J154+J173+J192+Y192+Y173+Y154+Y135+Y116+Y97+Y78+Y59+Y40+Y21+AN21+AN40+AN59+AN78+AN97</f>
        <v>0.2416666666666667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4.5138888888888978E-2</v>
      </c>
      <c r="N1" s="7">
        <f t="shared" si="0"/>
        <v>1.3194444444444446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48">
        <v>45390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14">
        <v>0.37777777777777777</v>
      </c>
      <c r="C6" s="14">
        <v>0.38055555555555554</v>
      </c>
      <c r="D6" s="15">
        <f t="shared" ref="D6:D20" si="1">C6-B6</f>
        <v>2.7777777777777679E-3</v>
      </c>
      <c r="E6" s="14">
        <v>0.38055555555555554</v>
      </c>
      <c r="F6" s="14">
        <v>0.39652777777777776</v>
      </c>
      <c r="G6" s="15">
        <f t="shared" ref="G6:G14" si="2">F6-E6</f>
        <v>1.5972222222222221E-2</v>
      </c>
      <c r="H6" s="14">
        <v>0.39652777777777776</v>
      </c>
      <c r="I6" s="14">
        <v>0.40277777777777779</v>
      </c>
      <c r="J6" s="15">
        <f t="shared" ref="J6:J20" si="3">I6-H6</f>
        <v>6.2500000000000333E-3</v>
      </c>
      <c r="K6" s="14">
        <v>0.40277777777777779</v>
      </c>
      <c r="L6" s="14">
        <v>0.40347222222222223</v>
      </c>
      <c r="M6" s="15">
        <f t="shared" ref="M6:M20" si="4">L6-K6</f>
        <v>6.9444444444444198E-4</v>
      </c>
      <c r="N6" s="15">
        <f t="shared" ref="N6:N20" si="5">D6+G6+J6+M6</f>
        <v>2.5694444444444464E-2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14">
        <v>0.40555555555555556</v>
      </c>
      <c r="C7" s="14">
        <v>0.41111111111111109</v>
      </c>
      <c r="D7" s="15">
        <f t="shared" si="1"/>
        <v>5.5555555555555358E-3</v>
      </c>
      <c r="E7" s="14">
        <v>0.41111111111111109</v>
      </c>
      <c r="F7" s="14">
        <v>0.42152777777777778</v>
      </c>
      <c r="G7" s="15">
        <f t="shared" si="2"/>
        <v>1.0416666666666685E-2</v>
      </c>
      <c r="H7" s="14">
        <v>0.42152777777777778</v>
      </c>
      <c r="I7" s="14">
        <v>0.42638888888888887</v>
      </c>
      <c r="J7" s="15">
        <f t="shared" si="3"/>
        <v>4.8611111111110938E-3</v>
      </c>
      <c r="K7" s="14">
        <v>0.42638888888888887</v>
      </c>
      <c r="L7" s="14">
        <v>0.42708333333333331</v>
      </c>
      <c r="M7" s="15">
        <f t="shared" si="4"/>
        <v>6.9444444444444198E-4</v>
      </c>
      <c r="N7" s="15">
        <f t="shared" si="5"/>
        <v>2.1527777777777757E-2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14">
        <v>0.4284722222222222</v>
      </c>
      <c r="C8" s="14">
        <v>0.43680555555555556</v>
      </c>
      <c r="D8" s="15">
        <f t="shared" si="1"/>
        <v>8.3333333333333592E-3</v>
      </c>
      <c r="E8" s="14">
        <v>0.43680555555555556</v>
      </c>
      <c r="F8" s="14">
        <v>0.45694444444444443</v>
      </c>
      <c r="G8" s="15">
        <f t="shared" si="2"/>
        <v>2.0138888888888873E-2</v>
      </c>
      <c r="H8" s="14">
        <v>0.45902777777777776</v>
      </c>
      <c r="I8" s="14">
        <v>0.46319444444444446</v>
      </c>
      <c r="J8" s="15">
        <f t="shared" si="3"/>
        <v>4.1666666666667074E-3</v>
      </c>
      <c r="K8" s="14">
        <v>0.46319444444444446</v>
      </c>
      <c r="L8" s="14">
        <v>0.46388888888888891</v>
      </c>
      <c r="M8" s="15">
        <f t="shared" si="4"/>
        <v>6.9444444444444198E-4</v>
      </c>
      <c r="N8" s="15">
        <f t="shared" si="5"/>
        <v>3.3333333333333381E-2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14">
        <v>0.46527777777777779</v>
      </c>
      <c r="C9" s="14">
        <v>0.46736111111111112</v>
      </c>
      <c r="D9" s="15">
        <f t="shared" si="1"/>
        <v>2.0833333333333259E-3</v>
      </c>
      <c r="E9" s="14">
        <v>0.46736111111111112</v>
      </c>
      <c r="F9" s="14">
        <v>0.47708333333333336</v>
      </c>
      <c r="G9" s="15">
        <f t="shared" si="2"/>
        <v>9.7222222222222432E-3</v>
      </c>
      <c r="H9" s="14">
        <v>0.47708333333333336</v>
      </c>
      <c r="I9" s="14">
        <v>0.48055555555555557</v>
      </c>
      <c r="J9" s="15">
        <f t="shared" si="3"/>
        <v>3.4722222222222099E-3</v>
      </c>
      <c r="K9" s="14">
        <v>0.48055555555555557</v>
      </c>
      <c r="L9" s="14">
        <v>0.48194444444444445</v>
      </c>
      <c r="M9" s="15">
        <f t="shared" si="4"/>
        <v>1.388888888888884E-3</v>
      </c>
      <c r="N9" s="15">
        <f t="shared" si="5"/>
        <v>1.6666666666666663E-2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25">
        <v>5</v>
      </c>
      <c r="B10" s="14">
        <v>0.48402777777777778</v>
      </c>
      <c r="C10" s="14">
        <v>0.48749999999999999</v>
      </c>
      <c r="D10" s="15">
        <f t="shared" si="1"/>
        <v>3.4722222222222099E-3</v>
      </c>
      <c r="E10" s="14">
        <v>0.48749999999999999</v>
      </c>
      <c r="F10" s="14">
        <v>0.49652777777777779</v>
      </c>
      <c r="G10" s="15">
        <f t="shared" si="2"/>
        <v>9.0277777777778012E-3</v>
      </c>
      <c r="H10" s="14">
        <v>0.49652777777777779</v>
      </c>
      <c r="I10" s="14">
        <v>0.5</v>
      </c>
      <c r="J10" s="15">
        <f t="shared" si="3"/>
        <v>3.4722222222222099E-3</v>
      </c>
      <c r="K10" s="14">
        <v>0.5</v>
      </c>
      <c r="L10" s="14">
        <v>0.50069444444444444</v>
      </c>
      <c r="M10" s="15">
        <f t="shared" si="4"/>
        <v>6.9444444444444198E-4</v>
      </c>
      <c r="N10" s="15">
        <f t="shared" si="5"/>
        <v>1.6666666666666663E-2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6</v>
      </c>
      <c r="B11" s="14">
        <v>4.3055555555555555E-2</v>
      </c>
      <c r="C11" s="14">
        <v>5.2083333333333336E-2</v>
      </c>
      <c r="D11" s="15">
        <f t="shared" si="1"/>
        <v>9.0277777777777804E-3</v>
      </c>
      <c r="E11" s="14">
        <v>5.2083333333333336E-2</v>
      </c>
      <c r="F11" s="14">
        <v>7.4999999999999997E-2</v>
      </c>
      <c r="G11" s="15">
        <f t="shared" si="2"/>
        <v>2.2916666666666662E-2</v>
      </c>
      <c r="H11" s="14">
        <v>7.4999999999999997E-2</v>
      </c>
      <c r="I11" s="14">
        <v>8.1250000000000003E-2</v>
      </c>
      <c r="J11" s="15">
        <f t="shared" si="3"/>
        <v>6.2500000000000056E-3</v>
      </c>
      <c r="K11" s="14">
        <v>8.1250000000000003E-2</v>
      </c>
      <c r="L11" s="14">
        <v>8.1944444444444445E-2</v>
      </c>
      <c r="M11" s="15">
        <f t="shared" si="4"/>
        <v>6.9444444444444198E-4</v>
      </c>
      <c r="N11" s="15">
        <f t="shared" si="5"/>
        <v>3.888888888888889E-2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14">
        <v>8.3333333333333329E-2</v>
      </c>
      <c r="C12" s="14">
        <v>8.6805555555555552E-2</v>
      </c>
      <c r="D12" s="15">
        <f t="shared" si="1"/>
        <v>3.4722222222222238E-3</v>
      </c>
      <c r="E12" s="14">
        <v>8.6805555555555552E-2</v>
      </c>
      <c r="F12" s="14">
        <v>0.10694444444444444</v>
      </c>
      <c r="G12" s="15">
        <f t="shared" si="2"/>
        <v>2.0138888888888887E-2</v>
      </c>
      <c r="H12" s="14">
        <v>0.10694444444444444</v>
      </c>
      <c r="I12" s="14">
        <v>0.11388888888888889</v>
      </c>
      <c r="J12" s="15">
        <f t="shared" si="3"/>
        <v>6.9444444444444475E-3</v>
      </c>
      <c r="K12" s="14">
        <v>0.11388888888888889</v>
      </c>
      <c r="L12" s="14">
        <v>0.11458333333333333</v>
      </c>
      <c r="M12" s="15">
        <f t="shared" si="4"/>
        <v>6.9444444444444198E-4</v>
      </c>
      <c r="N12" s="15">
        <f t="shared" si="5"/>
        <v>3.125E-2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14">
        <v>0.11458333333333333</v>
      </c>
      <c r="C13" s="14">
        <v>0.11944444444444445</v>
      </c>
      <c r="D13" s="15">
        <f t="shared" si="1"/>
        <v>4.8611111111111216E-3</v>
      </c>
      <c r="E13" s="14">
        <v>0.11944444444444445</v>
      </c>
      <c r="F13" s="14">
        <v>0.12777777777777777</v>
      </c>
      <c r="G13" s="15">
        <f t="shared" si="2"/>
        <v>8.3333333333333176E-3</v>
      </c>
      <c r="H13" s="14">
        <v>0.12777777777777777</v>
      </c>
      <c r="I13" s="14">
        <v>0.13194444444444445</v>
      </c>
      <c r="J13" s="15">
        <f t="shared" si="3"/>
        <v>4.1666666666666796E-3</v>
      </c>
      <c r="K13" s="14">
        <v>0.13194444444444445</v>
      </c>
      <c r="L13" s="14">
        <v>0.13263888888888889</v>
      </c>
      <c r="M13" s="15">
        <f t="shared" si="4"/>
        <v>6.9444444444444198E-4</v>
      </c>
      <c r="N13" s="15">
        <f t="shared" si="5"/>
        <v>1.8055555555555561E-2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14">
        <v>0.13333333333333333</v>
      </c>
      <c r="C14" s="14">
        <v>0.1388888888888889</v>
      </c>
      <c r="D14" s="15">
        <f t="shared" si="1"/>
        <v>5.5555555555555636E-3</v>
      </c>
      <c r="E14" s="14">
        <v>0.1388888888888889</v>
      </c>
      <c r="F14" s="14">
        <v>0.15</v>
      </c>
      <c r="G14" s="15">
        <f t="shared" si="2"/>
        <v>1.1111111111111099E-2</v>
      </c>
      <c r="H14" s="14">
        <v>0.15</v>
      </c>
      <c r="I14" s="14">
        <v>0.15625</v>
      </c>
      <c r="J14" s="15">
        <f t="shared" si="3"/>
        <v>6.2500000000000056E-3</v>
      </c>
      <c r="K14" s="14">
        <v>0.15625</v>
      </c>
      <c r="L14" s="14">
        <v>0.15694444444444444</v>
      </c>
      <c r="M14" s="15">
        <f t="shared" si="4"/>
        <v>6.9444444444444198E-4</v>
      </c>
      <c r="N14" s="15">
        <f t="shared" si="5"/>
        <v>2.361111111111111E-2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26"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ref="G16:G20" si="16">F16-E16</f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16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16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16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16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4.5138888888888888E-2</v>
      </c>
      <c r="E21" s="39"/>
      <c r="F21" s="40"/>
      <c r="G21" s="20"/>
      <c r="H21" s="39"/>
      <c r="I21" s="40"/>
      <c r="J21" s="21">
        <f>SUM(J6:J20)</f>
        <v>4.5833333333333393E-2</v>
      </c>
      <c r="K21" s="39"/>
      <c r="L21" s="40"/>
      <c r="M21" s="21">
        <f t="shared" ref="M21:N21" si="17">SUM(M6:M20)</f>
        <v>6.9444444444444198E-3</v>
      </c>
      <c r="N21" s="21">
        <f t="shared" si="17"/>
        <v>0.2256944444444445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8">SUM(AB6:AB20)</f>
        <v>0</v>
      </c>
      <c r="AC21" s="21">
        <f t="shared" si="18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9">SUM(AQ6:AQ20)</f>
        <v>0</v>
      </c>
      <c r="AR21" s="21">
        <f t="shared" si="19"/>
        <v>0</v>
      </c>
    </row>
    <row r="22" spans="1:44" ht="15.75" customHeight="1">
      <c r="A22" s="10" t="s">
        <v>22</v>
      </c>
      <c r="B22" s="48">
        <v>45392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4">
        <v>0.375</v>
      </c>
      <c r="C25" s="14">
        <v>0.38333333333333336</v>
      </c>
      <c r="D25" s="15">
        <f t="shared" ref="D25:D39" si="20">C25-B25</f>
        <v>8.3333333333333592E-3</v>
      </c>
      <c r="E25" s="14">
        <v>0.38333333333333336</v>
      </c>
      <c r="F25" s="14">
        <v>0.39791666666666664</v>
      </c>
      <c r="G25" s="15">
        <f t="shared" ref="G25:G39" si="21">F25-E25</f>
        <v>1.4583333333333282E-2</v>
      </c>
      <c r="H25" s="14">
        <v>0.39791666666666664</v>
      </c>
      <c r="I25" s="14">
        <v>0.40486111111111112</v>
      </c>
      <c r="J25" s="15">
        <f t="shared" ref="J25:J39" si="22">I25-H25</f>
        <v>6.9444444444444753E-3</v>
      </c>
      <c r="K25" s="14">
        <v>0.40486111111111112</v>
      </c>
      <c r="L25" s="14">
        <v>0.40555555555555556</v>
      </c>
      <c r="M25" s="15">
        <f t="shared" ref="M25:M39" si="23">L25-K25</f>
        <v>6.9444444444444198E-4</v>
      </c>
      <c r="N25" s="15">
        <f t="shared" ref="N25:N39" si="24">D25+G25+J25+M25</f>
        <v>3.0555555555555558E-2</v>
      </c>
      <c r="O25" s="12"/>
      <c r="P25" s="16">
        <v>1</v>
      </c>
      <c r="Q25" s="17"/>
      <c r="R25" s="17"/>
      <c r="S25" s="15">
        <f t="shared" ref="S25:S39" si="25">R25-Q25</f>
        <v>0</v>
      </c>
      <c r="T25" s="17"/>
      <c r="U25" s="17"/>
      <c r="V25" s="15">
        <f t="shared" ref="V25:V39" si="26">U25-T25</f>
        <v>0</v>
      </c>
      <c r="W25" s="17"/>
      <c r="X25" s="17"/>
      <c r="Y25" s="15">
        <f t="shared" ref="Y25:Y39" si="27">X25-W25</f>
        <v>0</v>
      </c>
      <c r="Z25" s="17"/>
      <c r="AA25" s="17"/>
      <c r="AB25" s="15">
        <f t="shared" ref="AB25:AB39" si="28">AA25-Z25</f>
        <v>0</v>
      </c>
      <c r="AC25" s="15">
        <f t="shared" ref="AC25:AC39" si="29">S25+V25+Y25+AB25</f>
        <v>0</v>
      </c>
      <c r="AD25" s="12"/>
      <c r="AE25" s="16">
        <v>1</v>
      </c>
      <c r="AF25" s="17"/>
      <c r="AG25" s="17"/>
      <c r="AH25" s="15">
        <f t="shared" ref="AH25:AH39" si="30">AG25-AF25</f>
        <v>0</v>
      </c>
      <c r="AI25" s="17"/>
      <c r="AJ25" s="17"/>
      <c r="AK25" s="15">
        <f t="shared" ref="AK25:AK39" si="31">AJ25-AI25</f>
        <v>0</v>
      </c>
      <c r="AL25" s="17"/>
      <c r="AM25" s="17"/>
      <c r="AN25" s="15">
        <f t="shared" ref="AN25:AN39" si="32">AM25-AL25</f>
        <v>0</v>
      </c>
      <c r="AO25" s="17"/>
      <c r="AP25" s="17"/>
      <c r="AQ25" s="15">
        <f t="shared" ref="AQ25:AQ39" si="33">AP25-AO25</f>
        <v>0</v>
      </c>
      <c r="AR25" s="15">
        <f t="shared" ref="AR25:AR39" si="34">AH25+AK25+AN25+AQ25</f>
        <v>0</v>
      </c>
    </row>
    <row r="26" spans="1:44" ht="15.75" customHeight="1">
      <c r="A26" s="13">
        <v>2</v>
      </c>
      <c r="B26" s="14">
        <v>0.40625</v>
      </c>
      <c r="C26" s="14">
        <v>0.40833333333333333</v>
      </c>
      <c r="D26" s="15">
        <f t="shared" si="20"/>
        <v>2.0833333333333259E-3</v>
      </c>
      <c r="E26" s="14">
        <v>0.40833333333333333</v>
      </c>
      <c r="F26" s="14">
        <v>0.41666666666666669</v>
      </c>
      <c r="G26" s="15">
        <f t="shared" si="21"/>
        <v>8.3333333333333592E-3</v>
      </c>
      <c r="H26" s="14">
        <v>0.41666666666666669</v>
      </c>
      <c r="I26" s="14">
        <v>0.41875000000000001</v>
      </c>
      <c r="J26" s="15">
        <f t="shared" si="22"/>
        <v>2.0833333333333259E-3</v>
      </c>
      <c r="K26" s="14">
        <v>0.41875000000000001</v>
      </c>
      <c r="L26" s="14">
        <v>0.41944444444444445</v>
      </c>
      <c r="M26" s="15">
        <f t="shared" si="23"/>
        <v>6.9444444444444198E-4</v>
      </c>
      <c r="N26" s="15">
        <f t="shared" si="24"/>
        <v>1.3194444444444453E-2</v>
      </c>
      <c r="O26" s="12"/>
      <c r="P26" s="16">
        <v>2</v>
      </c>
      <c r="Q26" s="17"/>
      <c r="R26" s="17"/>
      <c r="S26" s="15">
        <f t="shared" si="25"/>
        <v>0</v>
      </c>
      <c r="T26" s="17"/>
      <c r="U26" s="17"/>
      <c r="V26" s="15">
        <f t="shared" si="26"/>
        <v>0</v>
      </c>
      <c r="W26" s="17"/>
      <c r="X26" s="17"/>
      <c r="Y26" s="15">
        <f t="shared" si="27"/>
        <v>0</v>
      </c>
      <c r="Z26" s="17"/>
      <c r="AA26" s="17"/>
      <c r="AB26" s="15">
        <f t="shared" si="28"/>
        <v>0</v>
      </c>
      <c r="AC26" s="15">
        <f t="shared" si="29"/>
        <v>0</v>
      </c>
      <c r="AD26" s="12"/>
      <c r="AE26" s="16">
        <v>2</v>
      </c>
      <c r="AF26" s="17"/>
      <c r="AG26" s="17"/>
      <c r="AH26" s="15">
        <f t="shared" si="30"/>
        <v>0</v>
      </c>
      <c r="AI26" s="17"/>
      <c r="AJ26" s="17"/>
      <c r="AK26" s="15">
        <f t="shared" si="31"/>
        <v>0</v>
      </c>
      <c r="AL26" s="17"/>
      <c r="AM26" s="17"/>
      <c r="AN26" s="15">
        <f t="shared" si="32"/>
        <v>0</v>
      </c>
      <c r="AO26" s="17"/>
      <c r="AP26" s="17"/>
      <c r="AQ26" s="15">
        <f t="shared" si="33"/>
        <v>0</v>
      </c>
      <c r="AR26" s="15">
        <f t="shared" si="34"/>
        <v>0</v>
      </c>
    </row>
    <row r="27" spans="1:44" ht="15.75" customHeight="1">
      <c r="A27" s="13">
        <v>3</v>
      </c>
      <c r="B27" s="14">
        <v>0.4201388888888889</v>
      </c>
      <c r="C27" s="14">
        <v>0.4236111111111111</v>
      </c>
      <c r="D27" s="15">
        <f t="shared" si="20"/>
        <v>3.4722222222222099E-3</v>
      </c>
      <c r="E27" s="14">
        <v>0.4236111111111111</v>
      </c>
      <c r="F27" s="14">
        <v>0.44791666666666669</v>
      </c>
      <c r="G27" s="15">
        <f t="shared" si="21"/>
        <v>2.430555555555558E-2</v>
      </c>
      <c r="H27" s="14">
        <v>0.44791666666666669</v>
      </c>
      <c r="I27" s="14">
        <v>0.45416666666666666</v>
      </c>
      <c r="J27" s="15">
        <f t="shared" si="22"/>
        <v>6.2499999999999778E-3</v>
      </c>
      <c r="K27" s="14">
        <v>0.45416666666666666</v>
      </c>
      <c r="L27" s="14">
        <v>0.4548611111111111</v>
      </c>
      <c r="M27" s="15">
        <f t="shared" si="23"/>
        <v>6.9444444444444198E-4</v>
      </c>
      <c r="N27" s="15">
        <f t="shared" si="24"/>
        <v>3.472222222222221E-2</v>
      </c>
      <c r="O27" s="12"/>
      <c r="P27" s="16">
        <v>3</v>
      </c>
      <c r="Q27" s="17"/>
      <c r="R27" s="17"/>
      <c r="S27" s="15">
        <f t="shared" si="25"/>
        <v>0</v>
      </c>
      <c r="T27" s="17"/>
      <c r="U27" s="17"/>
      <c r="V27" s="15">
        <f t="shared" si="26"/>
        <v>0</v>
      </c>
      <c r="W27" s="17"/>
      <c r="X27" s="17"/>
      <c r="Y27" s="15">
        <f t="shared" si="27"/>
        <v>0</v>
      </c>
      <c r="Z27" s="17"/>
      <c r="AA27" s="17"/>
      <c r="AB27" s="15">
        <f t="shared" si="28"/>
        <v>0</v>
      </c>
      <c r="AC27" s="15">
        <f t="shared" si="29"/>
        <v>0</v>
      </c>
      <c r="AD27" s="12"/>
      <c r="AE27" s="16">
        <v>3</v>
      </c>
      <c r="AF27" s="17"/>
      <c r="AG27" s="17"/>
      <c r="AH27" s="15">
        <f t="shared" si="30"/>
        <v>0</v>
      </c>
      <c r="AI27" s="17"/>
      <c r="AJ27" s="17"/>
      <c r="AK27" s="15">
        <f t="shared" si="31"/>
        <v>0</v>
      </c>
      <c r="AL27" s="17"/>
      <c r="AM27" s="17"/>
      <c r="AN27" s="15">
        <f t="shared" si="32"/>
        <v>0</v>
      </c>
      <c r="AO27" s="17"/>
      <c r="AP27" s="17"/>
      <c r="AQ27" s="15">
        <f t="shared" si="33"/>
        <v>0</v>
      </c>
      <c r="AR27" s="15">
        <f t="shared" si="34"/>
        <v>0</v>
      </c>
    </row>
    <row r="28" spans="1:44" ht="15.75" customHeight="1">
      <c r="A28" s="13">
        <v>4</v>
      </c>
      <c r="B28" s="14">
        <v>0.45833333333333331</v>
      </c>
      <c r="C28" s="14">
        <v>0.46527777777777779</v>
      </c>
      <c r="D28" s="15">
        <f t="shared" si="20"/>
        <v>6.9444444444444753E-3</v>
      </c>
      <c r="E28" s="14">
        <v>0.46527777777777779</v>
      </c>
      <c r="F28" s="14">
        <v>0.48958333333333331</v>
      </c>
      <c r="G28" s="15">
        <f t="shared" si="21"/>
        <v>2.4305555555555525E-2</v>
      </c>
      <c r="H28" s="14">
        <v>0.48958333333333331</v>
      </c>
      <c r="I28" s="14">
        <v>0.49513888888888891</v>
      </c>
      <c r="J28" s="15">
        <f t="shared" si="22"/>
        <v>5.5555555555555913E-3</v>
      </c>
      <c r="K28" s="14">
        <v>0.49513888888888891</v>
      </c>
      <c r="L28" s="14">
        <v>0.49652777777777779</v>
      </c>
      <c r="M28" s="15">
        <f t="shared" si="23"/>
        <v>1.388888888888884E-3</v>
      </c>
      <c r="N28" s="15">
        <f t="shared" si="24"/>
        <v>3.8194444444444475E-2</v>
      </c>
      <c r="O28" s="12"/>
      <c r="P28" s="16">
        <v>4</v>
      </c>
      <c r="Q28" s="17"/>
      <c r="R28" s="17"/>
      <c r="S28" s="15">
        <f t="shared" si="25"/>
        <v>0</v>
      </c>
      <c r="T28" s="17"/>
      <c r="U28" s="17"/>
      <c r="V28" s="15">
        <f t="shared" si="26"/>
        <v>0</v>
      </c>
      <c r="W28" s="17"/>
      <c r="X28" s="17"/>
      <c r="Y28" s="15">
        <f t="shared" si="27"/>
        <v>0</v>
      </c>
      <c r="Z28" s="17"/>
      <c r="AA28" s="17"/>
      <c r="AB28" s="15">
        <f t="shared" si="28"/>
        <v>0</v>
      </c>
      <c r="AC28" s="15">
        <f t="shared" si="29"/>
        <v>0</v>
      </c>
      <c r="AD28" s="12"/>
      <c r="AE28" s="16">
        <v>4</v>
      </c>
      <c r="AF28" s="17"/>
      <c r="AG28" s="17"/>
      <c r="AH28" s="15">
        <f t="shared" si="30"/>
        <v>0</v>
      </c>
      <c r="AI28" s="17"/>
      <c r="AJ28" s="17"/>
      <c r="AK28" s="15">
        <f t="shared" si="31"/>
        <v>0</v>
      </c>
      <c r="AL28" s="17"/>
      <c r="AM28" s="17"/>
      <c r="AN28" s="15">
        <f t="shared" si="32"/>
        <v>0</v>
      </c>
      <c r="AO28" s="17"/>
      <c r="AP28" s="17"/>
      <c r="AQ28" s="15">
        <f t="shared" si="33"/>
        <v>0</v>
      </c>
      <c r="AR28" s="15">
        <f t="shared" si="34"/>
        <v>0</v>
      </c>
    </row>
    <row r="29" spans="1:44" ht="15.75" customHeight="1">
      <c r="A29" s="13">
        <v>5</v>
      </c>
      <c r="B29" s="14">
        <v>0.49722222222222223</v>
      </c>
      <c r="C29" s="14">
        <v>0.5</v>
      </c>
      <c r="D29" s="15">
        <f t="shared" si="20"/>
        <v>2.7777777777777679E-3</v>
      </c>
      <c r="E29" s="14">
        <v>0.5</v>
      </c>
      <c r="F29" s="14">
        <v>0.51041666666666663</v>
      </c>
      <c r="G29" s="15">
        <f t="shared" si="21"/>
        <v>1.041666666666663E-2</v>
      </c>
      <c r="H29" s="14">
        <v>0.51041666666666663</v>
      </c>
      <c r="I29" s="14">
        <v>0.51249999999999996</v>
      </c>
      <c r="J29" s="15">
        <f t="shared" si="22"/>
        <v>2.0833333333333259E-3</v>
      </c>
      <c r="K29" s="14">
        <v>0.51249999999999996</v>
      </c>
      <c r="L29" s="14">
        <v>0.5131944444444444</v>
      </c>
      <c r="M29" s="15">
        <f t="shared" si="23"/>
        <v>6.9444444444444198E-4</v>
      </c>
      <c r="N29" s="15">
        <f t="shared" si="24"/>
        <v>1.5972222222222165E-2</v>
      </c>
      <c r="O29" s="12"/>
      <c r="P29" s="16">
        <v>5</v>
      </c>
      <c r="Q29" s="17"/>
      <c r="R29" s="17"/>
      <c r="S29" s="15">
        <f t="shared" si="25"/>
        <v>0</v>
      </c>
      <c r="T29" s="17"/>
      <c r="U29" s="17"/>
      <c r="V29" s="15">
        <f t="shared" si="26"/>
        <v>0</v>
      </c>
      <c r="W29" s="17"/>
      <c r="X29" s="17"/>
      <c r="Y29" s="15">
        <f t="shared" si="27"/>
        <v>0</v>
      </c>
      <c r="Z29" s="17"/>
      <c r="AA29" s="17"/>
      <c r="AB29" s="15">
        <f t="shared" si="28"/>
        <v>0</v>
      </c>
      <c r="AC29" s="15">
        <f t="shared" si="29"/>
        <v>0</v>
      </c>
      <c r="AD29" s="12"/>
      <c r="AE29" s="16">
        <v>5</v>
      </c>
      <c r="AF29" s="17"/>
      <c r="AG29" s="17"/>
      <c r="AH29" s="15">
        <f t="shared" si="30"/>
        <v>0</v>
      </c>
      <c r="AI29" s="17"/>
      <c r="AJ29" s="17"/>
      <c r="AK29" s="15">
        <f t="shared" si="31"/>
        <v>0</v>
      </c>
      <c r="AL29" s="17"/>
      <c r="AM29" s="17"/>
      <c r="AN29" s="15">
        <f t="shared" si="32"/>
        <v>0</v>
      </c>
      <c r="AO29" s="17"/>
      <c r="AP29" s="17"/>
      <c r="AQ29" s="15">
        <f t="shared" si="33"/>
        <v>0</v>
      </c>
      <c r="AR29" s="15">
        <f t="shared" si="34"/>
        <v>0</v>
      </c>
    </row>
    <row r="30" spans="1:44" ht="15.75" customHeight="1">
      <c r="A30" s="13">
        <v>6</v>
      </c>
      <c r="B30" s="14">
        <v>0.51388888888888884</v>
      </c>
      <c r="C30" s="14">
        <v>0.51527777777777772</v>
      </c>
      <c r="D30" s="15">
        <f t="shared" si="20"/>
        <v>1.388888888888884E-3</v>
      </c>
      <c r="E30" s="14">
        <v>0.51527777777777772</v>
      </c>
      <c r="F30" s="14">
        <v>0.52500000000000002</v>
      </c>
      <c r="G30" s="15">
        <f t="shared" si="21"/>
        <v>9.7222222222222987E-3</v>
      </c>
      <c r="H30" s="14">
        <v>0.52500000000000002</v>
      </c>
      <c r="I30" s="14">
        <v>0.52777777777777779</v>
      </c>
      <c r="J30" s="15">
        <f t="shared" si="22"/>
        <v>2.7777777777777679E-3</v>
      </c>
      <c r="K30" s="14">
        <v>0.52777777777777779</v>
      </c>
      <c r="L30" s="14">
        <v>0.52847222222222223</v>
      </c>
      <c r="M30" s="15">
        <f t="shared" si="23"/>
        <v>6.9444444444444198E-4</v>
      </c>
      <c r="N30" s="15">
        <f t="shared" si="24"/>
        <v>1.4583333333333393E-2</v>
      </c>
      <c r="O30" s="12"/>
      <c r="P30" s="16">
        <v>6</v>
      </c>
      <c r="Q30" s="17"/>
      <c r="R30" s="17"/>
      <c r="S30" s="15">
        <f t="shared" si="25"/>
        <v>0</v>
      </c>
      <c r="T30" s="17"/>
      <c r="U30" s="17"/>
      <c r="V30" s="15">
        <f t="shared" si="26"/>
        <v>0</v>
      </c>
      <c r="W30" s="17"/>
      <c r="X30" s="17"/>
      <c r="Y30" s="15">
        <f t="shared" si="27"/>
        <v>0</v>
      </c>
      <c r="Z30" s="17"/>
      <c r="AA30" s="17"/>
      <c r="AB30" s="15">
        <f t="shared" si="28"/>
        <v>0</v>
      </c>
      <c r="AC30" s="15">
        <f t="shared" si="29"/>
        <v>0</v>
      </c>
      <c r="AD30" s="12"/>
      <c r="AE30" s="16">
        <v>6</v>
      </c>
      <c r="AF30" s="17"/>
      <c r="AG30" s="17"/>
      <c r="AH30" s="15">
        <f t="shared" si="30"/>
        <v>0</v>
      </c>
      <c r="AI30" s="17"/>
      <c r="AJ30" s="17"/>
      <c r="AK30" s="15">
        <f t="shared" si="31"/>
        <v>0</v>
      </c>
      <c r="AL30" s="17"/>
      <c r="AM30" s="17"/>
      <c r="AN30" s="15">
        <f t="shared" si="32"/>
        <v>0</v>
      </c>
      <c r="AO30" s="17"/>
      <c r="AP30" s="17"/>
      <c r="AQ30" s="15">
        <f t="shared" si="33"/>
        <v>0</v>
      </c>
      <c r="AR30" s="15">
        <f t="shared" si="34"/>
        <v>0</v>
      </c>
    </row>
    <row r="31" spans="1:44" ht="17.399999999999999">
      <c r="A31" s="13">
        <v>7</v>
      </c>
      <c r="B31" s="14">
        <v>0.52916666666666667</v>
      </c>
      <c r="C31" s="14">
        <v>0.52986111111111112</v>
      </c>
      <c r="D31" s="15">
        <f t="shared" si="20"/>
        <v>6.9444444444444198E-4</v>
      </c>
      <c r="E31" s="14">
        <v>0.52986111111111112</v>
      </c>
      <c r="F31" s="14">
        <v>0.54027777777777775</v>
      </c>
      <c r="G31" s="15">
        <f t="shared" si="21"/>
        <v>1.041666666666663E-2</v>
      </c>
      <c r="H31" s="14">
        <v>0.54027777777777775</v>
      </c>
      <c r="I31" s="14">
        <v>0.54166666666666663</v>
      </c>
      <c r="J31" s="15">
        <f t="shared" si="22"/>
        <v>1.388888888888884E-3</v>
      </c>
      <c r="K31" s="14">
        <v>0.54166666666666663</v>
      </c>
      <c r="L31" s="14">
        <v>0.54236111111111118</v>
      </c>
      <c r="M31" s="15">
        <f t="shared" si="23"/>
        <v>6.94444444444553E-4</v>
      </c>
      <c r="N31" s="15">
        <f t="shared" si="24"/>
        <v>1.3194444444444509E-2</v>
      </c>
      <c r="O31" s="12"/>
      <c r="P31" s="16">
        <v>7</v>
      </c>
      <c r="Q31" s="17"/>
      <c r="R31" s="17"/>
      <c r="S31" s="15">
        <f t="shared" si="25"/>
        <v>0</v>
      </c>
      <c r="T31" s="17"/>
      <c r="U31" s="17"/>
      <c r="V31" s="15">
        <f t="shared" si="26"/>
        <v>0</v>
      </c>
      <c r="W31" s="17"/>
      <c r="X31" s="17"/>
      <c r="Y31" s="15">
        <f t="shared" si="27"/>
        <v>0</v>
      </c>
      <c r="Z31" s="17"/>
      <c r="AA31" s="17"/>
      <c r="AB31" s="15">
        <f t="shared" si="28"/>
        <v>0</v>
      </c>
      <c r="AC31" s="15">
        <f t="shared" si="29"/>
        <v>0</v>
      </c>
      <c r="AD31" s="12"/>
      <c r="AE31" s="16">
        <v>7</v>
      </c>
      <c r="AF31" s="17"/>
      <c r="AG31" s="17"/>
      <c r="AH31" s="15">
        <f t="shared" si="30"/>
        <v>0</v>
      </c>
      <c r="AI31" s="17"/>
      <c r="AJ31" s="17"/>
      <c r="AK31" s="15">
        <f t="shared" si="31"/>
        <v>0</v>
      </c>
      <c r="AL31" s="17"/>
      <c r="AM31" s="17"/>
      <c r="AN31" s="15">
        <f t="shared" si="32"/>
        <v>0</v>
      </c>
      <c r="AO31" s="17"/>
      <c r="AP31" s="17"/>
      <c r="AQ31" s="15">
        <f t="shared" si="33"/>
        <v>0</v>
      </c>
      <c r="AR31" s="15">
        <f t="shared" si="34"/>
        <v>0</v>
      </c>
    </row>
    <row r="32" spans="1:44" ht="17.399999999999999">
      <c r="A32" s="13">
        <v>8</v>
      </c>
      <c r="B32" s="14">
        <v>8.7499999999999994E-2</v>
      </c>
      <c r="C32" s="14">
        <v>9.0277777777777776E-2</v>
      </c>
      <c r="D32" s="15">
        <f t="shared" si="20"/>
        <v>2.7777777777777818E-3</v>
      </c>
      <c r="E32" s="14">
        <v>9.0277777777777776E-2</v>
      </c>
      <c r="F32" s="14">
        <v>0.10486111111111111</v>
      </c>
      <c r="G32" s="15">
        <f t="shared" si="21"/>
        <v>1.4583333333333337E-2</v>
      </c>
      <c r="H32" s="14">
        <v>0.10486111111111111</v>
      </c>
      <c r="I32" s="14">
        <v>0.10833333333333334</v>
      </c>
      <c r="J32" s="15">
        <f t="shared" si="22"/>
        <v>3.4722222222222238E-3</v>
      </c>
      <c r="K32" s="14">
        <v>0.10833333333333334</v>
      </c>
      <c r="L32" s="14">
        <v>0.10902777777777778</v>
      </c>
      <c r="M32" s="15">
        <f t="shared" si="23"/>
        <v>6.9444444444444198E-4</v>
      </c>
      <c r="N32" s="15">
        <f t="shared" si="24"/>
        <v>2.1527777777777785E-2</v>
      </c>
      <c r="O32" s="12"/>
      <c r="P32" s="16">
        <v>8</v>
      </c>
      <c r="Q32" s="17"/>
      <c r="R32" s="17"/>
      <c r="S32" s="15">
        <f t="shared" si="25"/>
        <v>0</v>
      </c>
      <c r="T32" s="17"/>
      <c r="U32" s="17"/>
      <c r="V32" s="15">
        <f t="shared" si="26"/>
        <v>0</v>
      </c>
      <c r="W32" s="17"/>
      <c r="X32" s="17"/>
      <c r="Y32" s="15">
        <f t="shared" si="27"/>
        <v>0</v>
      </c>
      <c r="Z32" s="17"/>
      <c r="AA32" s="17"/>
      <c r="AB32" s="15">
        <f t="shared" si="28"/>
        <v>0</v>
      </c>
      <c r="AC32" s="15">
        <f t="shared" si="29"/>
        <v>0</v>
      </c>
      <c r="AD32" s="12"/>
      <c r="AE32" s="16">
        <v>8</v>
      </c>
      <c r="AF32" s="17"/>
      <c r="AG32" s="17"/>
      <c r="AH32" s="15">
        <f t="shared" si="30"/>
        <v>0</v>
      </c>
      <c r="AI32" s="17"/>
      <c r="AJ32" s="17"/>
      <c r="AK32" s="15">
        <f t="shared" si="31"/>
        <v>0</v>
      </c>
      <c r="AL32" s="17"/>
      <c r="AM32" s="17"/>
      <c r="AN32" s="15">
        <f t="shared" si="32"/>
        <v>0</v>
      </c>
      <c r="AO32" s="17"/>
      <c r="AP32" s="17"/>
      <c r="AQ32" s="15">
        <f t="shared" si="33"/>
        <v>0</v>
      </c>
      <c r="AR32" s="15">
        <f t="shared" si="34"/>
        <v>0</v>
      </c>
    </row>
    <row r="33" spans="1:44" ht="17.399999999999999">
      <c r="A33" s="13">
        <v>9</v>
      </c>
      <c r="B33" s="14">
        <v>0.10972222222222222</v>
      </c>
      <c r="C33" s="14">
        <v>0.11458333333333333</v>
      </c>
      <c r="D33" s="15">
        <f t="shared" si="20"/>
        <v>4.8611111111111077E-3</v>
      </c>
      <c r="E33" s="14">
        <v>0.11458333333333333</v>
      </c>
      <c r="F33" s="14">
        <v>0.13194444444444445</v>
      </c>
      <c r="G33" s="15">
        <f t="shared" si="21"/>
        <v>1.7361111111111119E-2</v>
      </c>
      <c r="H33" s="14">
        <v>0.13194444444444445</v>
      </c>
      <c r="I33" s="14">
        <v>0.13819444444444445</v>
      </c>
      <c r="J33" s="15">
        <f t="shared" si="22"/>
        <v>6.2500000000000056E-3</v>
      </c>
      <c r="K33" s="14">
        <v>0.13819444444444445</v>
      </c>
      <c r="L33" s="14">
        <v>0.1388888888888889</v>
      </c>
      <c r="M33" s="15">
        <f t="shared" si="23"/>
        <v>6.9444444444444198E-4</v>
      </c>
      <c r="N33" s="15">
        <f t="shared" si="24"/>
        <v>2.9166666666666674E-2</v>
      </c>
      <c r="O33" s="12"/>
      <c r="P33" s="16">
        <v>9</v>
      </c>
      <c r="Q33" s="17"/>
      <c r="R33" s="17"/>
      <c r="S33" s="15">
        <f t="shared" si="25"/>
        <v>0</v>
      </c>
      <c r="T33" s="17"/>
      <c r="U33" s="17"/>
      <c r="V33" s="15">
        <f t="shared" si="26"/>
        <v>0</v>
      </c>
      <c r="W33" s="17"/>
      <c r="X33" s="17"/>
      <c r="Y33" s="15">
        <f t="shared" si="27"/>
        <v>0</v>
      </c>
      <c r="Z33" s="17"/>
      <c r="AA33" s="17"/>
      <c r="AB33" s="15">
        <f t="shared" si="28"/>
        <v>0</v>
      </c>
      <c r="AC33" s="15">
        <f t="shared" si="29"/>
        <v>0</v>
      </c>
      <c r="AD33" s="12"/>
      <c r="AE33" s="16">
        <v>9</v>
      </c>
      <c r="AF33" s="17"/>
      <c r="AG33" s="17"/>
      <c r="AH33" s="15">
        <f t="shared" si="30"/>
        <v>0</v>
      </c>
      <c r="AI33" s="17"/>
      <c r="AJ33" s="17"/>
      <c r="AK33" s="15">
        <f t="shared" si="31"/>
        <v>0</v>
      </c>
      <c r="AL33" s="17"/>
      <c r="AM33" s="17"/>
      <c r="AN33" s="15">
        <f t="shared" si="32"/>
        <v>0</v>
      </c>
      <c r="AO33" s="17"/>
      <c r="AP33" s="17"/>
      <c r="AQ33" s="15">
        <f t="shared" si="33"/>
        <v>0</v>
      </c>
      <c r="AR33" s="15">
        <f t="shared" si="34"/>
        <v>0</v>
      </c>
    </row>
    <row r="34" spans="1:44" ht="17.399999999999999">
      <c r="A34" s="13">
        <v>10</v>
      </c>
      <c r="B34" s="17"/>
      <c r="C34" s="17"/>
      <c r="D34" s="15">
        <f t="shared" si="20"/>
        <v>0</v>
      </c>
      <c r="E34" s="17"/>
      <c r="F34" s="17"/>
      <c r="G34" s="15">
        <f t="shared" si="21"/>
        <v>0</v>
      </c>
      <c r="H34" s="17"/>
      <c r="I34" s="17"/>
      <c r="J34" s="15">
        <f t="shared" si="22"/>
        <v>0</v>
      </c>
      <c r="K34" s="17"/>
      <c r="L34" s="17"/>
      <c r="M34" s="15">
        <f t="shared" si="23"/>
        <v>0</v>
      </c>
      <c r="N34" s="15">
        <f t="shared" si="24"/>
        <v>0</v>
      </c>
      <c r="O34" s="12"/>
      <c r="P34" s="16">
        <v>10</v>
      </c>
      <c r="Q34" s="17"/>
      <c r="R34" s="17"/>
      <c r="S34" s="15">
        <f t="shared" si="25"/>
        <v>0</v>
      </c>
      <c r="T34" s="17"/>
      <c r="U34" s="17"/>
      <c r="V34" s="15">
        <f t="shared" si="26"/>
        <v>0</v>
      </c>
      <c r="W34" s="17"/>
      <c r="X34" s="17"/>
      <c r="Y34" s="15">
        <f t="shared" si="27"/>
        <v>0</v>
      </c>
      <c r="Z34" s="17"/>
      <c r="AA34" s="17"/>
      <c r="AB34" s="15">
        <f t="shared" si="28"/>
        <v>0</v>
      </c>
      <c r="AC34" s="15">
        <f t="shared" si="29"/>
        <v>0</v>
      </c>
      <c r="AD34" s="12"/>
      <c r="AE34" s="16">
        <v>10</v>
      </c>
      <c r="AF34" s="17"/>
      <c r="AG34" s="17"/>
      <c r="AH34" s="15">
        <f t="shared" si="30"/>
        <v>0</v>
      </c>
      <c r="AI34" s="17"/>
      <c r="AJ34" s="17"/>
      <c r="AK34" s="15">
        <f t="shared" si="31"/>
        <v>0</v>
      </c>
      <c r="AL34" s="17"/>
      <c r="AM34" s="17"/>
      <c r="AN34" s="15">
        <f t="shared" si="32"/>
        <v>0</v>
      </c>
      <c r="AO34" s="17"/>
      <c r="AP34" s="17"/>
      <c r="AQ34" s="15">
        <f t="shared" si="33"/>
        <v>0</v>
      </c>
      <c r="AR34" s="15">
        <f t="shared" si="34"/>
        <v>0</v>
      </c>
    </row>
    <row r="35" spans="1:44" ht="17.399999999999999">
      <c r="A35" s="13">
        <v>11</v>
      </c>
      <c r="B35" s="17"/>
      <c r="C35" s="17"/>
      <c r="D35" s="15">
        <f t="shared" si="20"/>
        <v>0</v>
      </c>
      <c r="E35" s="17"/>
      <c r="F35" s="17"/>
      <c r="G35" s="15">
        <f t="shared" si="21"/>
        <v>0</v>
      </c>
      <c r="H35" s="17"/>
      <c r="I35" s="17"/>
      <c r="J35" s="15">
        <f t="shared" si="22"/>
        <v>0</v>
      </c>
      <c r="K35" s="17"/>
      <c r="L35" s="17"/>
      <c r="M35" s="15">
        <f t="shared" si="23"/>
        <v>0</v>
      </c>
      <c r="N35" s="15">
        <f t="shared" si="24"/>
        <v>0</v>
      </c>
      <c r="O35" s="12"/>
      <c r="P35" s="16">
        <v>11</v>
      </c>
      <c r="Q35" s="17"/>
      <c r="R35" s="17"/>
      <c r="S35" s="15">
        <f t="shared" si="25"/>
        <v>0</v>
      </c>
      <c r="T35" s="17"/>
      <c r="U35" s="17"/>
      <c r="V35" s="15">
        <f t="shared" si="26"/>
        <v>0</v>
      </c>
      <c r="W35" s="17"/>
      <c r="X35" s="17"/>
      <c r="Y35" s="15">
        <f t="shared" si="27"/>
        <v>0</v>
      </c>
      <c r="Z35" s="17"/>
      <c r="AA35" s="17"/>
      <c r="AB35" s="15">
        <f t="shared" si="28"/>
        <v>0</v>
      </c>
      <c r="AC35" s="15">
        <f t="shared" si="29"/>
        <v>0</v>
      </c>
      <c r="AD35" s="12"/>
      <c r="AE35" s="16">
        <v>11</v>
      </c>
      <c r="AF35" s="17"/>
      <c r="AG35" s="17"/>
      <c r="AH35" s="15">
        <f t="shared" si="30"/>
        <v>0</v>
      </c>
      <c r="AI35" s="17"/>
      <c r="AJ35" s="17"/>
      <c r="AK35" s="15">
        <f t="shared" si="31"/>
        <v>0</v>
      </c>
      <c r="AL35" s="17"/>
      <c r="AM35" s="17"/>
      <c r="AN35" s="15">
        <f t="shared" si="32"/>
        <v>0</v>
      </c>
      <c r="AO35" s="17"/>
      <c r="AP35" s="17"/>
      <c r="AQ35" s="15">
        <f t="shared" si="33"/>
        <v>0</v>
      </c>
      <c r="AR35" s="15">
        <f t="shared" si="34"/>
        <v>0</v>
      </c>
    </row>
    <row r="36" spans="1:44" ht="17.399999999999999">
      <c r="A36" s="13">
        <v>12</v>
      </c>
      <c r="B36" s="17"/>
      <c r="C36" s="17"/>
      <c r="D36" s="15">
        <f t="shared" si="20"/>
        <v>0</v>
      </c>
      <c r="E36" s="17"/>
      <c r="F36" s="17"/>
      <c r="G36" s="15">
        <f t="shared" si="21"/>
        <v>0</v>
      </c>
      <c r="H36" s="17"/>
      <c r="I36" s="17"/>
      <c r="J36" s="15">
        <f t="shared" si="22"/>
        <v>0</v>
      </c>
      <c r="K36" s="17"/>
      <c r="L36" s="17"/>
      <c r="M36" s="15">
        <f t="shared" si="23"/>
        <v>0</v>
      </c>
      <c r="N36" s="15">
        <f t="shared" si="24"/>
        <v>0</v>
      </c>
      <c r="O36" s="12"/>
      <c r="P36" s="16">
        <v>12</v>
      </c>
      <c r="Q36" s="17"/>
      <c r="R36" s="17"/>
      <c r="S36" s="15">
        <f t="shared" si="25"/>
        <v>0</v>
      </c>
      <c r="T36" s="17"/>
      <c r="U36" s="17"/>
      <c r="V36" s="15">
        <f t="shared" si="26"/>
        <v>0</v>
      </c>
      <c r="W36" s="17"/>
      <c r="X36" s="17"/>
      <c r="Y36" s="15">
        <f t="shared" si="27"/>
        <v>0</v>
      </c>
      <c r="Z36" s="17"/>
      <c r="AA36" s="17"/>
      <c r="AB36" s="15">
        <f t="shared" si="28"/>
        <v>0</v>
      </c>
      <c r="AC36" s="15">
        <f t="shared" si="29"/>
        <v>0</v>
      </c>
      <c r="AD36" s="12"/>
      <c r="AE36" s="16">
        <v>12</v>
      </c>
      <c r="AF36" s="17"/>
      <c r="AG36" s="17"/>
      <c r="AH36" s="15">
        <f t="shared" si="30"/>
        <v>0</v>
      </c>
      <c r="AI36" s="17"/>
      <c r="AJ36" s="17"/>
      <c r="AK36" s="15">
        <f t="shared" si="31"/>
        <v>0</v>
      </c>
      <c r="AL36" s="17"/>
      <c r="AM36" s="17"/>
      <c r="AN36" s="15">
        <f t="shared" si="32"/>
        <v>0</v>
      </c>
      <c r="AO36" s="17"/>
      <c r="AP36" s="17"/>
      <c r="AQ36" s="15">
        <f t="shared" si="33"/>
        <v>0</v>
      </c>
      <c r="AR36" s="15">
        <f t="shared" si="34"/>
        <v>0</v>
      </c>
    </row>
    <row r="37" spans="1:44" ht="17.399999999999999">
      <c r="A37" s="13">
        <v>13</v>
      </c>
      <c r="B37" s="17"/>
      <c r="C37" s="17"/>
      <c r="D37" s="15">
        <f t="shared" si="20"/>
        <v>0</v>
      </c>
      <c r="E37" s="17"/>
      <c r="F37" s="17"/>
      <c r="G37" s="15">
        <f t="shared" si="21"/>
        <v>0</v>
      </c>
      <c r="H37" s="17"/>
      <c r="I37" s="17"/>
      <c r="J37" s="15">
        <f t="shared" si="22"/>
        <v>0</v>
      </c>
      <c r="K37" s="17"/>
      <c r="L37" s="17"/>
      <c r="M37" s="15">
        <f t="shared" si="23"/>
        <v>0</v>
      </c>
      <c r="N37" s="15">
        <f t="shared" si="24"/>
        <v>0</v>
      </c>
      <c r="O37" s="12"/>
      <c r="P37" s="16">
        <v>13</v>
      </c>
      <c r="Q37" s="17"/>
      <c r="R37" s="17"/>
      <c r="S37" s="15">
        <f t="shared" si="25"/>
        <v>0</v>
      </c>
      <c r="T37" s="17"/>
      <c r="U37" s="17"/>
      <c r="V37" s="15">
        <f t="shared" si="26"/>
        <v>0</v>
      </c>
      <c r="W37" s="17"/>
      <c r="X37" s="17"/>
      <c r="Y37" s="15">
        <f t="shared" si="27"/>
        <v>0</v>
      </c>
      <c r="Z37" s="17"/>
      <c r="AA37" s="17"/>
      <c r="AB37" s="15">
        <f t="shared" si="28"/>
        <v>0</v>
      </c>
      <c r="AC37" s="15">
        <f t="shared" si="29"/>
        <v>0</v>
      </c>
      <c r="AD37" s="12"/>
      <c r="AE37" s="16">
        <v>13</v>
      </c>
      <c r="AF37" s="17"/>
      <c r="AG37" s="17"/>
      <c r="AH37" s="15">
        <f t="shared" si="30"/>
        <v>0</v>
      </c>
      <c r="AI37" s="17"/>
      <c r="AJ37" s="17"/>
      <c r="AK37" s="15">
        <f t="shared" si="31"/>
        <v>0</v>
      </c>
      <c r="AL37" s="17"/>
      <c r="AM37" s="17"/>
      <c r="AN37" s="15">
        <f t="shared" si="32"/>
        <v>0</v>
      </c>
      <c r="AO37" s="17"/>
      <c r="AP37" s="17"/>
      <c r="AQ37" s="15">
        <f t="shared" si="33"/>
        <v>0</v>
      </c>
      <c r="AR37" s="15">
        <f t="shared" si="34"/>
        <v>0</v>
      </c>
    </row>
    <row r="38" spans="1:44" ht="17.399999999999999">
      <c r="A38" s="13">
        <v>14</v>
      </c>
      <c r="B38" s="17"/>
      <c r="C38" s="17"/>
      <c r="D38" s="15">
        <f t="shared" si="20"/>
        <v>0</v>
      </c>
      <c r="E38" s="17"/>
      <c r="F38" s="17"/>
      <c r="G38" s="15">
        <f t="shared" si="21"/>
        <v>0</v>
      </c>
      <c r="H38" s="17"/>
      <c r="I38" s="17"/>
      <c r="J38" s="15">
        <f t="shared" si="22"/>
        <v>0</v>
      </c>
      <c r="K38" s="17"/>
      <c r="L38" s="17"/>
      <c r="M38" s="15">
        <f t="shared" si="23"/>
        <v>0</v>
      </c>
      <c r="N38" s="15">
        <f t="shared" si="24"/>
        <v>0</v>
      </c>
      <c r="O38" s="12"/>
      <c r="P38" s="16">
        <v>14</v>
      </c>
      <c r="Q38" s="17"/>
      <c r="R38" s="17"/>
      <c r="S38" s="15">
        <f t="shared" si="25"/>
        <v>0</v>
      </c>
      <c r="T38" s="17"/>
      <c r="U38" s="17"/>
      <c r="V38" s="15">
        <f t="shared" si="26"/>
        <v>0</v>
      </c>
      <c r="W38" s="17"/>
      <c r="X38" s="17"/>
      <c r="Y38" s="15">
        <f t="shared" si="27"/>
        <v>0</v>
      </c>
      <c r="Z38" s="17"/>
      <c r="AA38" s="17"/>
      <c r="AB38" s="15">
        <f t="shared" si="28"/>
        <v>0</v>
      </c>
      <c r="AC38" s="15">
        <f t="shared" si="29"/>
        <v>0</v>
      </c>
      <c r="AD38" s="12"/>
      <c r="AE38" s="16">
        <v>14</v>
      </c>
      <c r="AF38" s="17"/>
      <c r="AG38" s="17"/>
      <c r="AH38" s="15">
        <f t="shared" si="30"/>
        <v>0</v>
      </c>
      <c r="AI38" s="17"/>
      <c r="AJ38" s="17"/>
      <c r="AK38" s="15">
        <f t="shared" si="31"/>
        <v>0</v>
      </c>
      <c r="AL38" s="17"/>
      <c r="AM38" s="17"/>
      <c r="AN38" s="15">
        <f t="shared" si="32"/>
        <v>0</v>
      </c>
      <c r="AO38" s="17"/>
      <c r="AP38" s="17"/>
      <c r="AQ38" s="15">
        <f t="shared" si="33"/>
        <v>0</v>
      </c>
      <c r="AR38" s="15">
        <f t="shared" si="34"/>
        <v>0</v>
      </c>
    </row>
    <row r="39" spans="1:44" ht="17.399999999999999">
      <c r="A39" s="13">
        <v>15</v>
      </c>
      <c r="B39" s="17"/>
      <c r="C39" s="17"/>
      <c r="D39" s="15">
        <f t="shared" si="20"/>
        <v>0</v>
      </c>
      <c r="E39" s="17"/>
      <c r="F39" s="17"/>
      <c r="G39" s="15">
        <f t="shared" si="21"/>
        <v>0</v>
      </c>
      <c r="H39" s="17"/>
      <c r="I39" s="17"/>
      <c r="J39" s="15">
        <f t="shared" si="22"/>
        <v>0</v>
      </c>
      <c r="K39" s="17"/>
      <c r="L39" s="17"/>
      <c r="M39" s="15">
        <f t="shared" si="23"/>
        <v>0</v>
      </c>
      <c r="N39" s="15">
        <f t="shared" si="24"/>
        <v>0</v>
      </c>
      <c r="O39" s="12"/>
      <c r="P39" s="16">
        <v>15</v>
      </c>
      <c r="Q39" s="17"/>
      <c r="R39" s="17"/>
      <c r="S39" s="15">
        <f t="shared" si="25"/>
        <v>0</v>
      </c>
      <c r="T39" s="17"/>
      <c r="U39" s="17"/>
      <c r="V39" s="15">
        <f t="shared" si="26"/>
        <v>0</v>
      </c>
      <c r="W39" s="17"/>
      <c r="X39" s="17"/>
      <c r="Y39" s="15">
        <f t="shared" si="27"/>
        <v>0</v>
      </c>
      <c r="Z39" s="17"/>
      <c r="AA39" s="17"/>
      <c r="AB39" s="15">
        <f t="shared" si="28"/>
        <v>0</v>
      </c>
      <c r="AC39" s="15">
        <f t="shared" si="29"/>
        <v>0</v>
      </c>
      <c r="AD39" s="12"/>
      <c r="AE39" s="16">
        <v>15</v>
      </c>
      <c r="AF39" s="17"/>
      <c r="AG39" s="17"/>
      <c r="AH39" s="15">
        <f t="shared" si="30"/>
        <v>0</v>
      </c>
      <c r="AI39" s="17"/>
      <c r="AJ39" s="17"/>
      <c r="AK39" s="15">
        <f t="shared" si="31"/>
        <v>0</v>
      </c>
      <c r="AL39" s="17"/>
      <c r="AM39" s="17"/>
      <c r="AN39" s="15">
        <f t="shared" si="32"/>
        <v>0</v>
      </c>
      <c r="AO39" s="17"/>
      <c r="AP39" s="17"/>
      <c r="AQ39" s="15">
        <f t="shared" si="33"/>
        <v>0</v>
      </c>
      <c r="AR39" s="15">
        <f t="shared" si="34"/>
        <v>0</v>
      </c>
    </row>
    <row r="40" spans="1:44" ht="17.399999999999999">
      <c r="A40" s="18" t="s">
        <v>27</v>
      </c>
      <c r="B40" s="19"/>
      <c r="C40" s="20"/>
      <c r="D40" s="21">
        <f>SUM(D25:D39)</f>
        <v>3.3333333333333354E-2</v>
      </c>
      <c r="E40" s="39"/>
      <c r="F40" s="40"/>
      <c r="G40" s="21">
        <f>SUM(G25:G39)</f>
        <v>0.13402777777777775</v>
      </c>
      <c r="H40" s="39"/>
      <c r="I40" s="40"/>
      <c r="J40" s="21">
        <f>SUM(J25:J39)</f>
        <v>3.6805555555555577E-2</v>
      </c>
      <c r="K40" s="39"/>
      <c r="L40" s="40"/>
      <c r="M40" s="21">
        <f t="shared" ref="M40:N40" si="35">SUM(M25:M39)</f>
        <v>6.9444444444445308E-3</v>
      </c>
      <c r="N40" s="21">
        <f t="shared" si="35"/>
        <v>0.21111111111111122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6">SUM(AB25:AB39)</f>
        <v>0</v>
      </c>
      <c r="AC40" s="21">
        <f t="shared" si="36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7">SUM(AQ25:AQ39)</f>
        <v>0</v>
      </c>
      <c r="AR40" s="21">
        <f t="shared" si="37"/>
        <v>0</v>
      </c>
    </row>
    <row r="41" spans="1:44" ht="17.399999999999999">
      <c r="A41" s="10" t="s">
        <v>22</v>
      </c>
      <c r="B41" s="48">
        <v>45397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14">
        <v>0.36458333333333331</v>
      </c>
      <c r="C44" s="14">
        <v>0.375</v>
      </c>
      <c r="D44" s="15">
        <f t="shared" ref="D44:D58" si="38">C44-B44</f>
        <v>1.0416666666666685E-2</v>
      </c>
      <c r="E44" s="14">
        <v>0.375</v>
      </c>
      <c r="F44" s="14">
        <v>0.39791666666666664</v>
      </c>
      <c r="G44" s="15">
        <f t="shared" ref="G44:G58" si="39">F44-E44</f>
        <v>2.2916666666666641E-2</v>
      </c>
      <c r="H44" s="14">
        <v>0.39791666666666664</v>
      </c>
      <c r="I44" s="14">
        <v>0.40486111111111112</v>
      </c>
      <c r="J44" s="15">
        <f t="shared" ref="J44:J58" si="40">I44-H44</f>
        <v>6.9444444444444753E-3</v>
      </c>
      <c r="K44" s="14">
        <v>0.40486111111111112</v>
      </c>
      <c r="L44" s="14">
        <v>0.40555555555555556</v>
      </c>
      <c r="M44" s="15">
        <f t="shared" ref="M44:M58" si="41">L44-K44</f>
        <v>6.9444444444444198E-4</v>
      </c>
      <c r="N44" s="15">
        <f t="shared" ref="N44:N58" si="42">D44+G44+J44+M44</f>
        <v>4.0972222222222243E-2</v>
      </c>
      <c r="O44" s="12"/>
      <c r="P44" s="16">
        <v>1</v>
      </c>
      <c r="Q44" s="17"/>
      <c r="R44" s="17"/>
      <c r="S44" s="15">
        <f t="shared" ref="S44:S58" si="43">R44-Q44</f>
        <v>0</v>
      </c>
      <c r="T44" s="17"/>
      <c r="U44" s="17"/>
      <c r="V44" s="15">
        <f t="shared" ref="V44:V58" si="44">U44-T44</f>
        <v>0</v>
      </c>
      <c r="W44" s="17"/>
      <c r="X44" s="17"/>
      <c r="Y44" s="15">
        <f t="shared" ref="Y44:Y58" si="45">X44-W44</f>
        <v>0</v>
      </c>
      <c r="Z44" s="17"/>
      <c r="AA44" s="17"/>
      <c r="AB44" s="15">
        <f t="shared" ref="AB44:AB58" si="46">AA44-Z44</f>
        <v>0</v>
      </c>
      <c r="AC44" s="15">
        <f t="shared" ref="AC44:AC58" si="47">S44+V44+Y44+AB44</f>
        <v>0</v>
      </c>
      <c r="AD44" s="12"/>
      <c r="AE44" s="16">
        <v>1</v>
      </c>
      <c r="AF44" s="17"/>
      <c r="AG44" s="17"/>
      <c r="AH44" s="15">
        <f t="shared" ref="AH44:AH58" si="48">AG44-AF44</f>
        <v>0</v>
      </c>
      <c r="AI44" s="17"/>
      <c r="AJ44" s="17"/>
      <c r="AK44" s="15">
        <f t="shared" ref="AK44:AK58" si="49">AJ44-AI44</f>
        <v>0</v>
      </c>
      <c r="AL44" s="17"/>
      <c r="AM44" s="17"/>
      <c r="AN44" s="15">
        <f t="shared" ref="AN44:AN58" si="50">AM44-AL44</f>
        <v>0</v>
      </c>
      <c r="AO44" s="17"/>
      <c r="AP44" s="17"/>
      <c r="AQ44" s="15">
        <f t="shared" ref="AQ44:AQ58" si="51">AP44-AO44</f>
        <v>0</v>
      </c>
      <c r="AR44" s="15">
        <f t="shared" ref="AR44:AR58" si="52">AH44+AK44+AN44+AQ44</f>
        <v>0</v>
      </c>
    </row>
    <row r="45" spans="1:44" ht="17.399999999999999">
      <c r="A45" s="13">
        <v>2</v>
      </c>
      <c r="B45" s="14">
        <v>0.40625</v>
      </c>
      <c r="C45" s="14">
        <v>0.41805555555555557</v>
      </c>
      <c r="D45" s="15">
        <f t="shared" si="38"/>
        <v>1.1805555555555569E-2</v>
      </c>
      <c r="E45" s="14">
        <v>0.41805555555555557</v>
      </c>
      <c r="F45" s="14">
        <v>0.43958333333333333</v>
      </c>
      <c r="G45" s="15">
        <f t="shared" si="39"/>
        <v>2.1527777777777757E-2</v>
      </c>
      <c r="H45" s="14">
        <v>0.43958333333333333</v>
      </c>
      <c r="I45" s="14">
        <v>0.44722222222222224</v>
      </c>
      <c r="J45" s="15">
        <f t="shared" si="40"/>
        <v>7.6388888888889173E-3</v>
      </c>
      <c r="K45" s="14">
        <v>0.44722222222222224</v>
      </c>
      <c r="L45" s="14">
        <v>0.44791666666666669</v>
      </c>
      <c r="M45" s="15">
        <f t="shared" si="41"/>
        <v>6.9444444444444198E-4</v>
      </c>
      <c r="N45" s="15">
        <f t="shared" si="42"/>
        <v>4.1666666666666685E-2</v>
      </c>
      <c r="O45" s="12"/>
      <c r="P45" s="16">
        <v>2</v>
      </c>
      <c r="Q45" s="17"/>
      <c r="R45" s="17"/>
      <c r="S45" s="15">
        <f t="shared" si="43"/>
        <v>0</v>
      </c>
      <c r="T45" s="17"/>
      <c r="U45" s="17"/>
      <c r="V45" s="15">
        <f t="shared" si="44"/>
        <v>0</v>
      </c>
      <c r="W45" s="17"/>
      <c r="X45" s="17"/>
      <c r="Y45" s="15">
        <f t="shared" si="45"/>
        <v>0</v>
      </c>
      <c r="Z45" s="17"/>
      <c r="AA45" s="17"/>
      <c r="AB45" s="15">
        <f t="shared" si="46"/>
        <v>0</v>
      </c>
      <c r="AC45" s="15">
        <f t="shared" si="47"/>
        <v>0</v>
      </c>
      <c r="AD45" s="12"/>
      <c r="AE45" s="16">
        <v>2</v>
      </c>
      <c r="AF45" s="17"/>
      <c r="AG45" s="17"/>
      <c r="AH45" s="15">
        <f t="shared" si="48"/>
        <v>0</v>
      </c>
      <c r="AI45" s="17"/>
      <c r="AJ45" s="17"/>
      <c r="AK45" s="15">
        <f t="shared" si="49"/>
        <v>0</v>
      </c>
      <c r="AL45" s="17"/>
      <c r="AM45" s="17"/>
      <c r="AN45" s="15">
        <f t="shared" si="50"/>
        <v>0</v>
      </c>
      <c r="AO45" s="17"/>
      <c r="AP45" s="17"/>
      <c r="AQ45" s="15">
        <f t="shared" si="51"/>
        <v>0</v>
      </c>
      <c r="AR45" s="15">
        <f t="shared" si="52"/>
        <v>0</v>
      </c>
    </row>
    <row r="46" spans="1:44" ht="17.399999999999999">
      <c r="A46" s="13">
        <v>3</v>
      </c>
      <c r="B46" s="14">
        <v>0.44861111111111113</v>
      </c>
      <c r="C46" s="14">
        <v>0.45555555555555555</v>
      </c>
      <c r="D46" s="15">
        <f t="shared" si="38"/>
        <v>6.9444444444444198E-3</v>
      </c>
      <c r="E46" s="14">
        <v>0.45555555555555555</v>
      </c>
      <c r="F46" s="14">
        <v>0.47430555555555554</v>
      </c>
      <c r="G46" s="15">
        <f t="shared" si="39"/>
        <v>1.8749999999999989E-2</v>
      </c>
      <c r="H46" s="14">
        <v>0.47430555555555554</v>
      </c>
      <c r="I46" s="14">
        <v>0.4826388888888889</v>
      </c>
      <c r="J46" s="15">
        <f t="shared" si="40"/>
        <v>8.3333333333333592E-3</v>
      </c>
      <c r="K46" s="14">
        <v>0.4826388888888889</v>
      </c>
      <c r="L46" s="14">
        <v>0.48333333333333334</v>
      </c>
      <c r="M46" s="15">
        <f t="shared" si="41"/>
        <v>6.9444444444444198E-4</v>
      </c>
      <c r="N46" s="15">
        <f t="shared" si="42"/>
        <v>3.472222222222221E-2</v>
      </c>
      <c r="O46" s="12"/>
      <c r="P46" s="16">
        <v>3</v>
      </c>
      <c r="Q46" s="17"/>
      <c r="R46" s="17"/>
      <c r="S46" s="15">
        <f t="shared" si="43"/>
        <v>0</v>
      </c>
      <c r="T46" s="17"/>
      <c r="U46" s="17"/>
      <c r="V46" s="15">
        <f t="shared" si="44"/>
        <v>0</v>
      </c>
      <c r="W46" s="17"/>
      <c r="X46" s="17"/>
      <c r="Y46" s="15">
        <f t="shared" si="45"/>
        <v>0</v>
      </c>
      <c r="Z46" s="17"/>
      <c r="AA46" s="17"/>
      <c r="AB46" s="15">
        <f t="shared" si="46"/>
        <v>0</v>
      </c>
      <c r="AC46" s="15">
        <f t="shared" si="47"/>
        <v>0</v>
      </c>
      <c r="AD46" s="12"/>
      <c r="AE46" s="16">
        <v>3</v>
      </c>
      <c r="AF46" s="17"/>
      <c r="AG46" s="17"/>
      <c r="AH46" s="15">
        <f t="shared" si="48"/>
        <v>0</v>
      </c>
      <c r="AI46" s="17"/>
      <c r="AJ46" s="17"/>
      <c r="AK46" s="15">
        <f t="shared" si="49"/>
        <v>0</v>
      </c>
      <c r="AL46" s="17"/>
      <c r="AM46" s="17"/>
      <c r="AN46" s="15">
        <f t="shared" si="50"/>
        <v>0</v>
      </c>
      <c r="AO46" s="17"/>
      <c r="AP46" s="17"/>
      <c r="AQ46" s="15">
        <f t="shared" si="51"/>
        <v>0</v>
      </c>
      <c r="AR46" s="15">
        <f t="shared" si="52"/>
        <v>0</v>
      </c>
    </row>
    <row r="47" spans="1:44" ht="17.399999999999999">
      <c r="A47" s="13">
        <v>4</v>
      </c>
      <c r="B47" s="14">
        <v>0.48472222222222222</v>
      </c>
      <c r="C47" s="14">
        <v>0.48958333333333331</v>
      </c>
      <c r="D47" s="15">
        <f t="shared" si="38"/>
        <v>4.8611111111110938E-3</v>
      </c>
      <c r="E47" s="14">
        <v>0.48958333333333331</v>
      </c>
      <c r="F47" s="14">
        <v>0.50347222222222221</v>
      </c>
      <c r="G47" s="15">
        <f t="shared" si="39"/>
        <v>1.3888888888888895E-2</v>
      </c>
      <c r="H47" s="14">
        <v>0.50347222222222221</v>
      </c>
      <c r="I47" s="14">
        <v>0.50902777777777775</v>
      </c>
      <c r="J47" s="15">
        <f t="shared" si="40"/>
        <v>5.5555555555555358E-3</v>
      </c>
      <c r="K47" s="14">
        <v>0.50902777777777775</v>
      </c>
      <c r="L47" s="14">
        <v>0.50972222222222219</v>
      </c>
      <c r="M47" s="15">
        <f t="shared" si="41"/>
        <v>6.9444444444444198E-4</v>
      </c>
      <c r="N47" s="15">
        <f t="shared" si="42"/>
        <v>2.4999999999999967E-2</v>
      </c>
      <c r="O47" s="12"/>
      <c r="P47" s="16">
        <v>4</v>
      </c>
      <c r="Q47" s="17"/>
      <c r="R47" s="17"/>
      <c r="S47" s="15">
        <f t="shared" si="43"/>
        <v>0</v>
      </c>
      <c r="T47" s="17"/>
      <c r="U47" s="17"/>
      <c r="V47" s="15">
        <f t="shared" si="44"/>
        <v>0</v>
      </c>
      <c r="W47" s="17"/>
      <c r="X47" s="17"/>
      <c r="Y47" s="15">
        <f t="shared" si="45"/>
        <v>0</v>
      </c>
      <c r="Z47" s="17"/>
      <c r="AA47" s="17"/>
      <c r="AB47" s="15">
        <f t="shared" si="46"/>
        <v>0</v>
      </c>
      <c r="AC47" s="15">
        <f t="shared" si="47"/>
        <v>0</v>
      </c>
      <c r="AD47" s="12"/>
      <c r="AE47" s="16">
        <v>4</v>
      </c>
      <c r="AF47" s="17"/>
      <c r="AG47" s="17"/>
      <c r="AH47" s="15">
        <f t="shared" si="48"/>
        <v>0</v>
      </c>
      <c r="AI47" s="17"/>
      <c r="AJ47" s="17"/>
      <c r="AK47" s="15">
        <f t="shared" si="49"/>
        <v>0</v>
      </c>
      <c r="AL47" s="17"/>
      <c r="AM47" s="17"/>
      <c r="AN47" s="15">
        <f t="shared" si="50"/>
        <v>0</v>
      </c>
      <c r="AO47" s="17"/>
      <c r="AP47" s="17"/>
      <c r="AQ47" s="15">
        <f t="shared" si="51"/>
        <v>0</v>
      </c>
      <c r="AR47" s="15">
        <f t="shared" si="52"/>
        <v>0</v>
      </c>
    </row>
    <row r="48" spans="1:44" ht="17.399999999999999">
      <c r="A48" s="13">
        <v>5</v>
      </c>
      <c r="B48" s="14">
        <v>0.50972222222222219</v>
      </c>
      <c r="C48" s="14">
        <v>0.51111111111111107</v>
      </c>
      <c r="D48" s="15">
        <f t="shared" si="38"/>
        <v>1.388888888888884E-3</v>
      </c>
      <c r="E48" s="14">
        <v>0.51111111111111107</v>
      </c>
      <c r="F48" s="14">
        <v>0.51597222222222228</v>
      </c>
      <c r="G48" s="15">
        <f t="shared" si="39"/>
        <v>4.8611111111112049E-3</v>
      </c>
      <c r="H48" s="14">
        <v>0.51597222222222228</v>
      </c>
      <c r="I48" s="14">
        <v>0.51666666666666672</v>
      </c>
      <c r="J48" s="15">
        <f t="shared" si="40"/>
        <v>6.9444444444444198E-4</v>
      </c>
      <c r="K48" s="14">
        <v>0.51666666666666672</v>
      </c>
      <c r="L48" s="14">
        <v>0.5180555555555556</v>
      </c>
      <c r="M48" s="15">
        <f t="shared" si="41"/>
        <v>1.388888888888884E-3</v>
      </c>
      <c r="N48" s="15">
        <f t="shared" si="42"/>
        <v>8.3333333333334147E-3</v>
      </c>
      <c r="O48" s="12"/>
      <c r="P48" s="16">
        <v>5</v>
      </c>
      <c r="Q48" s="17"/>
      <c r="R48" s="17"/>
      <c r="S48" s="15">
        <f t="shared" si="43"/>
        <v>0</v>
      </c>
      <c r="T48" s="17"/>
      <c r="U48" s="17"/>
      <c r="V48" s="15">
        <f t="shared" si="44"/>
        <v>0</v>
      </c>
      <c r="W48" s="17"/>
      <c r="X48" s="17"/>
      <c r="Y48" s="15">
        <f t="shared" si="45"/>
        <v>0</v>
      </c>
      <c r="Z48" s="17"/>
      <c r="AA48" s="17"/>
      <c r="AB48" s="15">
        <f t="shared" si="46"/>
        <v>0</v>
      </c>
      <c r="AC48" s="15">
        <f t="shared" si="47"/>
        <v>0</v>
      </c>
      <c r="AD48" s="12"/>
      <c r="AE48" s="16">
        <v>5</v>
      </c>
      <c r="AF48" s="17"/>
      <c r="AG48" s="17"/>
      <c r="AH48" s="15">
        <f t="shared" si="48"/>
        <v>0</v>
      </c>
      <c r="AI48" s="17"/>
      <c r="AJ48" s="17"/>
      <c r="AK48" s="15">
        <f t="shared" si="49"/>
        <v>0</v>
      </c>
      <c r="AL48" s="17"/>
      <c r="AM48" s="17"/>
      <c r="AN48" s="15">
        <f t="shared" si="50"/>
        <v>0</v>
      </c>
      <c r="AO48" s="17"/>
      <c r="AP48" s="17"/>
      <c r="AQ48" s="15">
        <f t="shared" si="51"/>
        <v>0</v>
      </c>
      <c r="AR48" s="15">
        <f t="shared" si="52"/>
        <v>0</v>
      </c>
    </row>
    <row r="49" spans="1:44" ht="17.399999999999999">
      <c r="A49" s="13">
        <v>6</v>
      </c>
      <c r="B49" s="14">
        <v>5.1388888888888887E-2</v>
      </c>
      <c r="C49" s="14">
        <v>5.5555555555555552E-2</v>
      </c>
      <c r="D49" s="15">
        <f t="shared" si="38"/>
        <v>4.1666666666666657E-3</v>
      </c>
      <c r="E49" s="14">
        <v>5.5555555555555552E-2</v>
      </c>
      <c r="F49" s="14">
        <v>7.013888888888889E-2</v>
      </c>
      <c r="G49" s="15">
        <f t="shared" si="39"/>
        <v>1.4583333333333337E-2</v>
      </c>
      <c r="H49" s="14">
        <v>7.013888888888889E-2</v>
      </c>
      <c r="I49" s="14">
        <v>7.7777777777777779E-2</v>
      </c>
      <c r="J49" s="15">
        <f t="shared" si="40"/>
        <v>7.6388888888888895E-3</v>
      </c>
      <c r="K49" s="14">
        <v>7.7777777777777779E-2</v>
      </c>
      <c r="L49" s="14">
        <v>7.8472222222222221E-2</v>
      </c>
      <c r="M49" s="15">
        <f t="shared" si="41"/>
        <v>6.9444444444444198E-4</v>
      </c>
      <c r="N49" s="15">
        <f t="shared" si="42"/>
        <v>2.7083333333333334E-2</v>
      </c>
      <c r="O49" s="12"/>
      <c r="P49" s="16">
        <v>6</v>
      </c>
      <c r="Q49" s="17"/>
      <c r="R49" s="17"/>
      <c r="S49" s="15">
        <f t="shared" si="43"/>
        <v>0</v>
      </c>
      <c r="T49" s="17"/>
      <c r="U49" s="17"/>
      <c r="V49" s="15">
        <f t="shared" si="44"/>
        <v>0</v>
      </c>
      <c r="W49" s="17"/>
      <c r="X49" s="17"/>
      <c r="Y49" s="15">
        <f t="shared" si="45"/>
        <v>0</v>
      </c>
      <c r="Z49" s="17"/>
      <c r="AA49" s="17"/>
      <c r="AB49" s="15">
        <f t="shared" si="46"/>
        <v>0</v>
      </c>
      <c r="AC49" s="15">
        <f t="shared" si="47"/>
        <v>0</v>
      </c>
      <c r="AD49" s="12"/>
      <c r="AE49" s="16">
        <v>6</v>
      </c>
      <c r="AF49" s="17"/>
      <c r="AG49" s="17"/>
      <c r="AH49" s="15">
        <f t="shared" si="48"/>
        <v>0</v>
      </c>
      <c r="AI49" s="17"/>
      <c r="AJ49" s="17"/>
      <c r="AK49" s="15">
        <f t="shared" si="49"/>
        <v>0</v>
      </c>
      <c r="AL49" s="17"/>
      <c r="AM49" s="17"/>
      <c r="AN49" s="15">
        <f t="shared" si="50"/>
        <v>0</v>
      </c>
      <c r="AO49" s="17"/>
      <c r="AP49" s="17"/>
      <c r="AQ49" s="15">
        <f t="shared" si="51"/>
        <v>0</v>
      </c>
      <c r="AR49" s="15">
        <f t="shared" si="52"/>
        <v>0</v>
      </c>
    </row>
    <row r="50" spans="1:44" ht="17.399999999999999">
      <c r="A50" s="13">
        <v>7</v>
      </c>
      <c r="B50" s="14">
        <v>7.9861111111111105E-2</v>
      </c>
      <c r="C50" s="14">
        <v>8.1250000000000003E-2</v>
      </c>
      <c r="D50" s="15">
        <f t="shared" si="38"/>
        <v>1.3888888888888978E-3</v>
      </c>
      <c r="E50" s="14">
        <v>8.1250000000000003E-2</v>
      </c>
      <c r="F50" s="14">
        <v>8.2638888888888887E-2</v>
      </c>
      <c r="G50" s="15">
        <f t="shared" si="39"/>
        <v>1.388888888888884E-3</v>
      </c>
      <c r="H50" s="14">
        <v>8.2638888888888887E-2</v>
      </c>
      <c r="I50" s="14">
        <v>8.4027777777777785E-2</v>
      </c>
      <c r="J50" s="15">
        <f t="shared" si="40"/>
        <v>1.3888888888888978E-3</v>
      </c>
      <c r="K50" s="14">
        <v>8.4027777777777785E-2</v>
      </c>
      <c r="L50" s="14">
        <v>8.4722222222222227E-2</v>
      </c>
      <c r="M50" s="15">
        <f t="shared" si="41"/>
        <v>6.9444444444444198E-4</v>
      </c>
      <c r="N50" s="15">
        <f t="shared" si="42"/>
        <v>4.8611111111111216E-3</v>
      </c>
      <c r="O50" s="12"/>
      <c r="P50" s="16">
        <v>7</v>
      </c>
      <c r="Q50" s="17"/>
      <c r="R50" s="17"/>
      <c r="S50" s="15">
        <f t="shared" si="43"/>
        <v>0</v>
      </c>
      <c r="T50" s="17"/>
      <c r="U50" s="17"/>
      <c r="V50" s="15">
        <f t="shared" si="44"/>
        <v>0</v>
      </c>
      <c r="W50" s="17"/>
      <c r="X50" s="17"/>
      <c r="Y50" s="15">
        <f t="shared" si="45"/>
        <v>0</v>
      </c>
      <c r="Z50" s="17"/>
      <c r="AA50" s="17"/>
      <c r="AB50" s="15">
        <f t="shared" si="46"/>
        <v>0</v>
      </c>
      <c r="AC50" s="15">
        <f t="shared" si="47"/>
        <v>0</v>
      </c>
      <c r="AD50" s="12"/>
      <c r="AE50" s="16">
        <v>7</v>
      </c>
      <c r="AF50" s="17"/>
      <c r="AG50" s="17"/>
      <c r="AH50" s="15">
        <f t="shared" si="48"/>
        <v>0</v>
      </c>
      <c r="AI50" s="17"/>
      <c r="AJ50" s="17"/>
      <c r="AK50" s="15">
        <f t="shared" si="49"/>
        <v>0</v>
      </c>
      <c r="AL50" s="17"/>
      <c r="AM50" s="17"/>
      <c r="AN50" s="15">
        <f t="shared" si="50"/>
        <v>0</v>
      </c>
      <c r="AO50" s="17"/>
      <c r="AP50" s="17"/>
      <c r="AQ50" s="15">
        <f t="shared" si="51"/>
        <v>0</v>
      </c>
      <c r="AR50" s="15">
        <f t="shared" si="52"/>
        <v>0</v>
      </c>
    </row>
    <row r="51" spans="1:44" ht="17.399999999999999">
      <c r="A51" s="13">
        <v>8</v>
      </c>
      <c r="B51" s="14">
        <v>8.5416666666666669E-2</v>
      </c>
      <c r="C51" s="14">
        <v>9.0972222222222218E-2</v>
      </c>
      <c r="D51" s="15">
        <f t="shared" si="38"/>
        <v>5.5555555555555497E-3</v>
      </c>
      <c r="E51" s="14">
        <v>9.0972222222222218E-2</v>
      </c>
      <c r="F51" s="14">
        <v>9.7222222222222224E-2</v>
      </c>
      <c r="G51" s="15">
        <f t="shared" si="39"/>
        <v>6.2500000000000056E-3</v>
      </c>
      <c r="H51" s="14">
        <v>9.7222222222222224E-2</v>
      </c>
      <c r="I51" s="14">
        <v>9.930555555555555E-2</v>
      </c>
      <c r="J51" s="15">
        <f t="shared" si="40"/>
        <v>2.0833333333333259E-3</v>
      </c>
      <c r="K51" s="14">
        <v>9.930555555555555E-2</v>
      </c>
      <c r="L51" s="14">
        <v>0.1</v>
      </c>
      <c r="M51" s="15">
        <f t="shared" si="41"/>
        <v>6.9444444444445586E-4</v>
      </c>
      <c r="N51" s="15">
        <f t="shared" si="42"/>
        <v>1.4583333333333337E-2</v>
      </c>
      <c r="O51" s="12"/>
      <c r="P51" s="16">
        <v>8</v>
      </c>
      <c r="Q51" s="17"/>
      <c r="R51" s="17"/>
      <c r="S51" s="15">
        <f t="shared" si="43"/>
        <v>0</v>
      </c>
      <c r="T51" s="17"/>
      <c r="U51" s="17"/>
      <c r="V51" s="15">
        <f t="shared" si="44"/>
        <v>0</v>
      </c>
      <c r="W51" s="17"/>
      <c r="X51" s="17"/>
      <c r="Y51" s="15">
        <f t="shared" si="45"/>
        <v>0</v>
      </c>
      <c r="Z51" s="17"/>
      <c r="AA51" s="17"/>
      <c r="AB51" s="15">
        <f t="shared" si="46"/>
        <v>0</v>
      </c>
      <c r="AC51" s="15">
        <f t="shared" si="47"/>
        <v>0</v>
      </c>
      <c r="AD51" s="12"/>
      <c r="AE51" s="16">
        <v>8</v>
      </c>
      <c r="AF51" s="17"/>
      <c r="AG51" s="17"/>
      <c r="AH51" s="15">
        <f t="shared" si="48"/>
        <v>0</v>
      </c>
      <c r="AI51" s="17"/>
      <c r="AJ51" s="17"/>
      <c r="AK51" s="15">
        <f t="shared" si="49"/>
        <v>0</v>
      </c>
      <c r="AL51" s="17"/>
      <c r="AM51" s="17"/>
      <c r="AN51" s="15">
        <f t="shared" si="50"/>
        <v>0</v>
      </c>
      <c r="AO51" s="17"/>
      <c r="AP51" s="17"/>
      <c r="AQ51" s="15">
        <f t="shared" si="51"/>
        <v>0</v>
      </c>
      <c r="AR51" s="15">
        <f t="shared" si="52"/>
        <v>0</v>
      </c>
    </row>
    <row r="52" spans="1:44" ht="17.399999999999999">
      <c r="A52" s="13">
        <v>9</v>
      </c>
      <c r="B52" s="14">
        <v>0.1</v>
      </c>
      <c r="C52" s="14">
        <v>0.10208333333333333</v>
      </c>
      <c r="D52" s="15">
        <f t="shared" si="38"/>
        <v>2.0833333333333259E-3</v>
      </c>
      <c r="E52" s="14">
        <v>0.10208333333333333</v>
      </c>
      <c r="F52" s="14">
        <v>0.11458333333333333</v>
      </c>
      <c r="G52" s="15">
        <f t="shared" si="39"/>
        <v>1.2499999999999997E-2</v>
      </c>
      <c r="H52" s="14">
        <v>0.11458333333333333</v>
      </c>
      <c r="I52" s="14">
        <v>0.11666666666666667</v>
      </c>
      <c r="J52" s="15">
        <f t="shared" si="40"/>
        <v>2.0833333333333398E-3</v>
      </c>
      <c r="K52" s="14">
        <v>0.11666666666666667</v>
      </c>
      <c r="L52" s="14">
        <v>0.11736111111111111</v>
      </c>
      <c r="M52" s="15">
        <f t="shared" si="41"/>
        <v>6.9444444444444198E-4</v>
      </c>
      <c r="N52" s="15">
        <f t="shared" si="42"/>
        <v>1.7361111111111105E-2</v>
      </c>
      <c r="O52" s="12"/>
      <c r="P52" s="16">
        <v>9</v>
      </c>
      <c r="Q52" s="17"/>
      <c r="R52" s="17"/>
      <c r="S52" s="15">
        <f t="shared" si="43"/>
        <v>0</v>
      </c>
      <c r="T52" s="17"/>
      <c r="U52" s="17"/>
      <c r="V52" s="15">
        <f t="shared" si="44"/>
        <v>0</v>
      </c>
      <c r="W52" s="17"/>
      <c r="X52" s="17"/>
      <c r="Y52" s="15">
        <f t="shared" si="45"/>
        <v>0</v>
      </c>
      <c r="Z52" s="17"/>
      <c r="AA52" s="17"/>
      <c r="AB52" s="15">
        <f t="shared" si="46"/>
        <v>0</v>
      </c>
      <c r="AC52" s="15">
        <f t="shared" si="47"/>
        <v>0</v>
      </c>
      <c r="AD52" s="12"/>
      <c r="AE52" s="16">
        <v>9</v>
      </c>
      <c r="AF52" s="17"/>
      <c r="AG52" s="17"/>
      <c r="AH52" s="15">
        <f t="shared" si="48"/>
        <v>0</v>
      </c>
      <c r="AI52" s="17"/>
      <c r="AJ52" s="17"/>
      <c r="AK52" s="15">
        <f t="shared" si="49"/>
        <v>0</v>
      </c>
      <c r="AL52" s="17"/>
      <c r="AM52" s="17"/>
      <c r="AN52" s="15">
        <f t="shared" si="50"/>
        <v>0</v>
      </c>
      <c r="AO52" s="17"/>
      <c r="AP52" s="17"/>
      <c r="AQ52" s="15">
        <f t="shared" si="51"/>
        <v>0</v>
      </c>
      <c r="AR52" s="15">
        <f t="shared" si="52"/>
        <v>0</v>
      </c>
    </row>
    <row r="53" spans="1:44" ht="17.399999999999999">
      <c r="A53" s="13">
        <v>10</v>
      </c>
      <c r="B53" s="14">
        <v>0.11736111111111111</v>
      </c>
      <c r="C53" s="14">
        <v>0.12361111111111112</v>
      </c>
      <c r="D53" s="15">
        <f t="shared" si="38"/>
        <v>6.2500000000000056E-3</v>
      </c>
      <c r="E53" s="14">
        <v>0.12361111111111112</v>
      </c>
      <c r="F53" s="14">
        <v>0.14166666666666666</v>
      </c>
      <c r="G53" s="15">
        <f t="shared" si="39"/>
        <v>1.8055555555555547E-2</v>
      </c>
      <c r="H53" s="14">
        <v>0.14166666666666666</v>
      </c>
      <c r="I53" s="14">
        <v>0.14583333333333334</v>
      </c>
      <c r="J53" s="15">
        <f t="shared" si="40"/>
        <v>4.1666666666666796E-3</v>
      </c>
      <c r="K53" s="14">
        <v>0.14583333333333334</v>
      </c>
      <c r="L53" s="14">
        <v>0.14652777777777778</v>
      </c>
      <c r="M53" s="15">
        <f t="shared" si="41"/>
        <v>6.9444444444444198E-4</v>
      </c>
      <c r="N53" s="15">
        <f t="shared" si="42"/>
        <v>2.9166666666666674E-2</v>
      </c>
      <c r="O53" s="12"/>
      <c r="P53" s="16">
        <v>10</v>
      </c>
      <c r="Q53" s="17"/>
      <c r="R53" s="17"/>
      <c r="S53" s="15">
        <f t="shared" si="43"/>
        <v>0</v>
      </c>
      <c r="T53" s="17"/>
      <c r="U53" s="17"/>
      <c r="V53" s="15">
        <f t="shared" si="44"/>
        <v>0</v>
      </c>
      <c r="W53" s="17"/>
      <c r="X53" s="17"/>
      <c r="Y53" s="15">
        <f t="shared" si="45"/>
        <v>0</v>
      </c>
      <c r="Z53" s="17"/>
      <c r="AA53" s="17"/>
      <c r="AB53" s="15">
        <f t="shared" si="46"/>
        <v>0</v>
      </c>
      <c r="AC53" s="15">
        <f t="shared" si="47"/>
        <v>0</v>
      </c>
      <c r="AD53" s="12"/>
      <c r="AE53" s="16">
        <v>10</v>
      </c>
      <c r="AF53" s="17"/>
      <c r="AG53" s="17"/>
      <c r="AH53" s="15">
        <f t="shared" si="48"/>
        <v>0</v>
      </c>
      <c r="AI53" s="17"/>
      <c r="AJ53" s="17"/>
      <c r="AK53" s="15">
        <f t="shared" si="49"/>
        <v>0</v>
      </c>
      <c r="AL53" s="17"/>
      <c r="AM53" s="17"/>
      <c r="AN53" s="15">
        <f t="shared" si="50"/>
        <v>0</v>
      </c>
      <c r="AO53" s="17"/>
      <c r="AP53" s="17"/>
      <c r="AQ53" s="15">
        <f t="shared" si="51"/>
        <v>0</v>
      </c>
      <c r="AR53" s="15">
        <f t="shared" si="52"/>
        <v>0</v>
      </c>
    </row>
    <row r="54" spans="1:44" ht="17.399999999999999">
      <c r="A54" s="13">
        <v>11</v>
      </c>
      <c r="B54" s="17"/>
      <c r="C54" s="17"/>
      <c r="D54" s="15">
        <f t="shared" si="38"/>
        <v>0</v>
      </c>
      <c r="E54" s="17"/>
      <c r="F54" s="17"/>
      <c r="G54" s="15">
        <f t="shared" si="39"/>
        <v>0</v>
      </c>
      <c r="H54" s="17"/>
      <c r="I54" s="17"/>
      <c r="J54" s="15">
        <f t="shared" si="40"/>
        <v>0</v>
      </c>
      <c r="K54" s="17"/>
      <c r="L54" s="17"/>
      <c r="M54" s="15">
        <f t="shared" si="41"/>
        <v>0</v>
      </c>
      <c r="N54" s="15">
        <f t="shared" si="42"/>
        <v>0</v>
      </c>
      <c r="O54" s="12"/>
      <c r="P54" s="16">
        <v>11</v>
      </c>
      <c r="Q54" s="17"/>
      <c r="R54" s="17"/>
      <c r="S54" s="15">
        <f t="shared" si="43"/>
        <v>0</v>
      </c>
      <c r="T54" s="17"/>
      <c r="U54" s="17"/>
      <c r="V54" s="15">
        <f t="shared" si="44"/>
        <v>0</v>
      </c>
      <c r="W54" s="17"/>
      <c r="X54" s="17"/>
      <c r="Y54" s="15">
        <f t="shared" si="45"/>
        <v>0</v>
      </c>
      <c r="Z54" s="17"/>
      <c r="AA54" s="17"/>
      <c r="AB54" s="15">
        <f t="shared" si="46"/>
        <v>0</v>
      </c>
      <c r="AC54" s="15">
        <f t="shared" si="47"/>
        <v>0</v>
      </c>
      <c r="AD54" s="12"/>
      <c r="AE54" s="16">
        <v>11</v>
      </c>
      <c r="AF54" s="17"/>
      <c r="AG54" s="17"/>
      <c r="AH54" s="15">
        <f t="shared" si="48"/>
        <v>0</v>
      </c>
      <c r="AI54" s="17"/>
      <c r="AJ54" s="17"/>
      <c r="AK54" s="15">
        <f t="shared" si="49"/>
        <v>0</v>
      </c>
      <c r="AL54" s="17"/>
      <c r="AM54" s="17"/>
      <c r="AN54" s="15">
        <f t="shared" si="50"/>
        <v>0</v>
      </c>
      <c r="AO54" s="17"/>
      <c r="AP54" s="17"/>
      <c r="AQ54" s="15">
        <f t="shared" si="51"/>
        <v>0</v>
      </c>
      <c r="AR54" s="15">
        <f t="shared" si="52"/>
        <v>0</v>
      </c>
    </row>
    <row r="55" spans="1:44" ht="17.399999999999999">
      <c r="A55" s="13">
        <v>12</v>
      </c>
      <c r="B55" s="17"/>
      <c r="C55" s="17"/>
      <c r="D55" s="15">
        <f t="shared" si="38"/>
        <v>0</v>
      </c>
      <c r="E55" s="17"/>
      <c r="F55" s="17"/>
      <c r="G55" s="15">
        <f t="shared" si="39"/>
        <v>0</v>
      </c>
      <c r="H55" s="17"/>
      <c r="I55" s="17"/>
      <c r="J55" s="15">
        <f t="shared" si="40"/>
        <v>0</v>
      </c>
      <c r="K55" s="17"/>
      <c r="L55" s="17"/>
      <c r="M55" s="15">
        <f t="shared" si="41"/>
        <v>0</v>
      </c>
      <c r="N55" s="15">
        <f t="shared" si="42"/>
        <v>0</v>
      </c>
      <c r="O55" s="12"/>
      <c r="P55" s="16">
        <v>12</v>
      </c>
      <c r="Q55" s="17"/>
      <c r="R55" s="17"/>
      <c r="S55" s="15">
        <f t="shared" si="43"/>
        <v>0</v>
      </c>
      <c r="T55" s="17"/>
      <c r="U55" s="17"/>
      <c r="V55" s="15">
        <f t="shared" si="44"/>
        <v>0</v>
      </c>
      <c r="W55" s="17"/>
      <c r="X55" s="17"/>
      <c r="Y55" s="15">
        <f t="shared" si="45"/>
        <v>0</v>
      </c>
      <c r="Z55" s="17"/>
      <c r="AA55" s="17"/>
      <c r="AB55" s="15">
        <f t="shared" si="46"/>
        <v>0</v>
      </c>
      <c r="AC55" s="15">
        <f t="shared" si="47"/>
        <v>0</v>
      </c>
      <c r="AD55" s="12"/>
      <c r="AE55" s="16">
        <v>12</v>
      </c>
      <c r="AF55" s="17"/>
      <c r="AG55" s="17"/>
      <c r="AH55" s="15">
        <f t="shared" si="48"/>
        <v>0</v>
      </c>
      <c r="AI55" s="17"/>
      <c r="AJ55" s="17"/>
      <c r="AK55" s="15">
        <f t="shared" si="49"/>
        <v>0</v>
      </c>
      <c r="AL55" s="17"/>
      <c r="AM55" s="17"/>
      <c r="AN55" s="15">
        <f t="shared" si="50"/>
        <v>0</v>
      </c>
      <c r="AO55" s="17"/>
      <c r="AP55" s="17"/>
      <c r="AQ55" s="15">
        <f t="shared" si="51"/>
        <v>0</v>
      </c>
      <c r="AR55" s="15">
        <f t="shared" si="52"/>
        <v>0</v>
      </c>
    </row>
    <row r="56" spans="1:44" ht="17.399999999999999">
      <c r="A56" s="13">
        <v>13</v>
      </c>
      <c r="B56" s="17"/>
      <c r="C56" s="17"/>
      <c r="D56" s="15">
        <f t="shared" si="38"/>
        <v>0</v>
      </c>
      <c r="E56" s="17"/>
      <c r="F56" s="17"/>
      <c r="G56" s="15">
        <f t="shared" si="39"/>
        <v>0</v>
      </c>
      <c r="H56" s="17"/>
      <c r="I56" s="17"/>
      <c r="J56" s="15">
        <f t="shared" si="40"/>
        <v>0</v>
      </c>
      <c r="K56" s="17"/>
      <c r="L56" s="17"/>
      <c r="M56" s="15">
        <f t="shared" si="41"/>
        <v>0</v>
      </c>
      <c r="N56" s="15">
        <f t="shared" si="42"/>
        <v>0</v>
      </c>
      <c r="O56" s="12"/>
      <c r="P56" s="16">
        <v>13</v>
      </c>
      <c r="Q56" s="17"/>
      <c r="R56" s="17"/>
      <c r="S56" s="15">
        <f t="shared" si="43"/>
        <v>0</v>
      </c>
      <c r="T56" s="17"/>
      <c r="U56" s="17"/>
      <c r="V56" s="15">
        <f t="shared" si="44"/>
        <v>0</v>
      </c>
      <c r="W56" s="17"/>
      <c r="X56" s="17"/>
      <c r="Y56" s="15">
        <f t="shared" si="45"/>
        <v>0</v>
      </c>
      <c r="Z56" s="17"/>
      <c r="AA56" s="17"/>
      <c r="AB56" s="15">
        <f t="shared" si="46"/>
        <v>0</v>
      </c>
      <c r="AC56" s="15">
        <f t="shared" si="47"/>
        <v>0</v>
      </c>
      <c r="AD56" s="12"/>
      <c r="AE56" s="16">
        <v>13</v>
      </c>
      <c r="AF56" s="17"/>
      <c r="AG56" s="17"/>
      <c r="AH56" s="15">
        <f t="shared" si="48"/>
        <v>0</v>
      </c>
      <c r="AI56" s="17"/>
      <c r="AJ56" s="17"/>
      <c r="AK56" s="15">
        <f t="shared" si="49"/>
        <v>0</v>
      </c>
      <c r="AL56" s="17"/>
      <c r="AM56" s="17"/>
      <c r="AN56" s="15">
        <f t="shared" si="50"/>
        <v>0</v>
      </c>
      <c r="AO56" s="17"/>
      <c r="AP56" s="17"/>
      <c r="AQ56" s="15">
        <f t="shared" si="51"/>
        <v>0</v>
      </c>
      <c r="AR56" s="15">
        <f t="shared" si="52"/>
        <v>0</v>
      </c>
    </row>
    <row r="57" spans="1:44" ht="17.399999999999999">
      <c r="A57" s="13">
        <v>14</v>
      </c>
      <c r="B57" s="17"/>
      <c r="C57" s="17"/>
      <c r="D57" s="15">
        <f t="shared" si="38"/>
        <v>0</v>
      </c>
      <c r="E57" s="17"/>
      <c r="F57" s="17"/>
      <c r="G57" s="15">
        <f t="shared" si="39"/>
        <v>0</v>
      </c>
      <c r="H57" s="17"/>
      <c r="I57" s="17"/>
      <c r="J57" s="15">
        <f t="shared" si="40"/>
        <v>0</v>
      </c>
      <c r="K57" s="17"/>
      <c r="L57" s="17"/>
      <c r="M57" s="15">
        <f t="shared" si="41"/>
        <v>0</v>
      </c>
      <c r="N57" s="15">
        <f t="shared" si="42"/>
        <v>0</v>
      </c>
      <c r="O57" s="12"/>
      <c r="P57" s="16">
        <v>14</v>
      </c>
      <c r="Q57" s="17"/>
      <c r="R57" s="17"/>
      <c r="S57" s="15">
        <f t="shared" si="43"/>
        <v>0</v>
      </c>
      <c r="T57" s="17"/>
      <c r="U57" s="17"/>
      <c r="V57" s="15">
        <f t="shared" si="44"/>
        <v>0</v>
      </c>
      <c r="W57" s="17"/>
      <c r="X57" s="17"/>
      <c r="Y57" s="15">
        <f t="shared" si="45"/>
        <v>0</v>
      </c>
      <c r="Z57" s="17"/>
      <c r="AA57" s="17"/>
      <c r="AB57" s="15">
        <f t="shared" si="46"/>
        <v>0</v>
      </c>
      <c r="AC57" s="15">
        <f t="shared" si="47"/>
        <v>0</v>
      </c>
      <c r="AD57" s="12"/>
      <c r="AE57" s="16">
        <v>14</v>
      </c>
      <c r="AF57" s="17"/>
      <c r="AG57" s="17"/>
      <c r="AH57" s="15">
        <f t="shared" si="48"/>
        <v>0</v>
      </c>
      <c r="AI57" s="17"/>
      <c r="AJ57" s="17"/>
      <c r="AK57" s="15">
        <f t="shared" si="49"/>
        <v>0</v>
      </c>
      <c r="AL57" s="17"/>
      <c r="AM57" s="17"/>
      <c r="AN57" s="15">
        <f t="shared" si="50"/>
        <v>0</v>
      </c>
      <c r="AO57" s="17"/>
      <c r="AP57" s="17"/>
      <c r="AQ57" s="15">
        <f t="shared" si="51"/>
        <v>0</v>
      </c>
      <c r="AR57" s="15">
        <f t="shared" si="52"/>
        <v>0</v>
      </c>
    </row>
    <row r="58" spans="1:44" ht="17.399999999999999">
      <c r="A58" s="13">
        <v>15</v>
      </c>
      <c r="B58" s="17"/>
      <c r="C58" s="17"/>
      <c r="D58" s="15">
        <f t="shared" si="38"/>
        <v>0</v>
      </c>
      <c r="E58" s="17"/>
      <c r="F58" s="17"/>
      <c r="G58" s="15">
        <f t="shared" si="39"/>
        <v>0</v>
      </c>
      <c r="H58" s="17"/>
      <c r="I58" s="17"/>
      <c r="J58" s="15">
        <f t="shared" si="40"/>
        <v>0</v>
      </c>
      <c r="K58" s="17"/>
      <c r="L58" s="17"/>
      <c r="M58" s="15">
        <f t="shared" si="41"/>
        <v>0</v>
      </c>
      <c r="N58" s="15">
        <f t="shared" si="42"/>
        <v>0</v>
      </c>
      <c r="O58" s="12"/>
      <c r="P58" s="16">
        <v>15</v>
      </c>
      <c r="Q58" s="17"/>
      <c r="R58" s="17"/>
      <c r="S58" s="15">
        <f t="shared" si="43"/>
        <v>0</v>
      </c>
      <c r="T58" s="17"/>
      <c r="U58" s="17"/>
      <c r="V58" s="15">
        <f t="shared" si="44"/>
        <v>0</v>
      </c>
      <c r="W58" s="17"/>
      <c r="X58" s="17"/>
      <c r="Y58" s="15">
        <f t="shared" si="45"/>
        <v>0</v>
      </c>
      <c r="Z58" s="17"/>
      <c r="AA58" s="17"/>
      <c r="AB58" s="15">
        <f t="shared" si="46"/>
        <v>0</v>
      </c>
      <c r="AC58" s="15">
        <f t="shared" si="47"/>
        <v>0</v>
      </c>
      <c r="AD58" s="12"/>
      <c r="AE58" s="16">
        <v>15</v>
      </c>
      <c r="AF58" s="17"/>
      <c r="AG58" s="17"/>
      <c r="AH58" s="15">
        <f t="shared" si="48"/>
        <v>0</v>
      </c>
      <c r="AI58" s="17"/>
      <c r="AJ58" s="17"/>
      <c r="AK58" s="15">
        <f t="shared" si="49"/>
        <v>0</v>
      </c>
      <c r="AL58" s="17"/>
      <c r="AM58" s="17"/>
      <c r="AN58" s="15">
        <f t="shared" si="50"/>
        <v>0</v>
      </c>
      <c r="AO58" s="17"/>
      <c r="AP58" s="17"/>
      <c r="AQ58" s="15">
        <f t="shared" si="51"/>
        <v>0</v>
      </c>
      <c r="AR58" s="15">
        <f t="shared" si="52"/>
        <v>0</v>
      </c>
    </row>
    <row r="59" spans="1:44" ht="17.399999999999999">
      <c r="A59" s="18" t="s">
        <v>27</v>
      </c>
      <c r="B59" s="19"/>
      <c r="C59" s="20"/>
      <c r="D59" s="21">
        <f>SUM(D44:D58)</f>
        <v>5.4861111111111097E-2</v>
      </c>
      <c r="E59" s="39"/>
      <c r="F59" s="40"/>
      <c r="G59" s="21">
        <f>SUM(G44:G58)</f>
        <v>0.13472222222222224</v>
      </c>
      <c r="H59" s="39"/>
      <c r="I59" s="40"/>
      <c r="J59" s="21">
        <f>SUM(J44:J58)</f>
        <v>4.6527777777777862E-2</v>
      </c>
      <c r="K59" s="39"/>
      <c r="L59" s="40"/>
      <c r="M59" s="21">
        <f t="shared" ref="M59:N59" si="53">SUM(M44:M58)</f>
        <v>7.6388888888888756E-3</v>
      </c>
      <c r="N59" s="21">
        <f t="shared" si="53"/>
        <v>0.24375000000000011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4">SUM(AB44:AB58)</f>
        <v>0</v>
      </c>
      <c r="AC59" s="21">
        <f t="shared" si="54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5">SUM(AQ44:AQ58)</f>
        <v>0</v>
      </c>
      <c r="AR59" s="21">
        <f t="shared" si="55"/>
        <v>0</v>
      </c>
    </row>
    <row r="60" spans="1:44" ht="17.399999999999999">
      <c r="A60" s="10" t="s">
        <v>22</v>
      </c>
      <c r="B60" s="48">
        <v>45399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4">
        <v>0.36736111111111114</v>
      </c>
      <c r="C63" s="14">
        <v>0.37777777777777777</v>
      </c>
      <c r="D63" s="15">
        <f t="shared" ref="D63:D77" si="56">C63-B63</f>
        <v>1.041666666666663E-2</v>
      </c>
      <c r="E63" s="14">
        <v>0.37777777777777777</v>
      </c>
      <c r="F63" s="14">
        <v>0.39374999999999999</v>
      </c>
      <c r="G63" s="15">
        <f t="shared" ref="G63:G77" si="57">F63-E63</f>
        <v>1.5972222222222221E-2</v>
      </c>
      <c r="H63" s="14">
        <v>0.39374999999999999</v>
      </c>
      <c r="I63" s="14">
        <v>0.39930555555555558</v>
      </c>
      <c r="J63" s="15">
        <f t="shared" ref="J63:J77" si="58">I63-H63</f>
        <v>5.5555555555555913E-3</v>
      </c>
      <c r="K63" s="14">
        <v>0.39930555555555558</v>
      </c>
      <c r="L63" s="14">
        <v>0.40069444444444446</v>
      </c>
      <c r="M63" s="15">
        <f t="shared" ref="M63:M77" si="59">L63-K63</f>
        <v>1.388888888888884E-3</v>
      </c>
      <c r="N63" s="15">
        <f t="shared" ref="N63:N77" si="60">D63+G63+J63+M63</f>
        <v>3.3333333333333326E-2</v>
      </c>
      <c r="O63" s="12"/>
      <c r="P63" s="16">
        <v>1</v>
      </c>
      <c r="Q63" s="17"/>
      <c r="R63" s="17"/>
      <c r="S63" s="15">
        <f t="shared" ref="S63:S77" si="61">R63-Q63</f>
        <v>0</v>
      </c>
      <c r="T63" s="17"/>
      <c r="U63" s="17"/>
      <c r="V63" s="15">
        <f t="shared" ref="V63:V77" si="62">U63-T63</f>
        <v>0</v>
      </c>
      <c r="W63" s="17"/>
      <c r="X63" s="17"/>
      <c r="Y63" s="15">
        <f t="shared" ref="Y63:Y77" si="63">X63-W63</f>
        <v>0</v>
      </c>
      <c r="Z63" s="17"/>
      <c r="AA63" s="17"/>
      <c r="AB63" s="15">
        <f t="shared" ref="AB63:AB77" si="64">AA63-Z63</f>
        <v>0</v>
      </c>
      <c r="AC63" s="15">
        <f t="shared" ref="AC63:AC77" si="65">S63+V63+Y63+AB63</f>
        <v>0</v>
      </c>
      <c r="AD63" s="12"/>
      <c r="AE63" s="16">
        <v>1</v>
      </c>
      <c r="AF63" s="17"/>
      <c r="AG63" s="17"/>
      <c r="AH63" s="15">
        <f t="shared" ref="AH63:AH77" si="66">AG63-AF63</f>
        <v>0</v>
      </c>
      <c r="AI63" s="17"/>
      <c r="AJ63" s="17"/>
      <c r="AK63" s="15">
        <f t="shared" ref="AK63:AK77" si="67">AJ63-AI63</f>
        <v>0</v>
      </c>
      <c r="AL63" s="17"/>
      <c r="AM63" s="17"/>
      <c r="AN63" s="15">
        <f t="shared" ref="AN63:AN77" si="68">AM63-AL63</f>
        <v>0</v>
      </c>
      <c r="AO63" s="17"/>
      <c r="AP63" s="17"/>
      <c r="AQ63" s="15">
        <f t="shared" ref="AQ63:AQ77" si="69">AP63-AO63</f>
        <v>0</v>
      </c>
      <c r="AR63" s="15">
        <f t="shared" ref="AR63:AR77" si="70">AH63+AK63+AN63+AQ63</f>
        <v>0</v>
      </c>
    </row>
    <row r="64" spans="1:44" ht="17.399999999999999">
      <c r="A64" s="13">
        <v>2</v>
      </c>
      <c r="B64" s="14">
        <v>0.46805555555555556</v>
      </c>
      <c r="C64" s="14">
        <v>0.47222222222222221</v>
      </c>
      <c r="D64" s="15">
        <f t="shared" si="56"/>
        <v>4.1666666666666519E-3</v>
      </c>
      <c r="E64" s="14">
        <v>0.47222222222222221</v>
      </c>
      <c r="F64" s="14">
        <v>0.49722222222222223</v>
      </c>
      <c r="G64" s="15">
        <f t="shared" si="57"/>
        <v>2.5000000000000022E-2</v>
      </c>
      <c r="H64" s="14">
        <v>0.49722222222222223</v>
      </c>
      <c r="I64" s="14">
        <v>0.50416666666666665</v>
      </c>
      <c r="J64" s="15">
        <f t="shared" si="58"/>
        <v>6.9444444444444198E-3</v>
      </c>
      <c r="K64" s="14">
        <v>0.50416666666666665</v>
      </c>
      <c r="L64" s="14">
        <v>0.50486111111111109</v>
      </c>
      <c r="M64" s="15">
        <f t="shared" si="59"/>
        <v>6.9444444444444198E-4</v>
      </c>
      <c r="N64" s="15">
        <f t="shared" si="60"/>
        <v>3.6805555555555536E-2</v>
      </c>
      <c r="O64" s="12"/>
      <c r="P64" s="16">
        <v>2</v>
      </c>
      <c r="Q64" s="17"/>
      <c r="R64" s="17"/>
      <c r="S64" s="15">
        <f t="shared" si="61"/>
        <v>0</v>
      </c>
      <c r="T64" s="17"/>
      <c r="U64" s="17"/>
      <c r="V64" s="15">
        <f t="shared" si="62"/>
        <v>0</v>
      </c>
      <c r="W64" s="17"/>
      <c r="X64" s="17"/>
      <c r="Y64" s="15">
        <f t="shared" si="63"/>
        <v>0</v>
      </c>
      <c r="Z64" s="17"/>
      <c r="AA64" s="17"/>
      <c r="AB64" s="15">
        <f t="shared" si="64"/>
        <v>0</v>
      </c>
      <c r="AC64" s="15">
        <f t="shared" si="65"/>
        <v>0</v>
      </c>
      <c r="AD64" s="12"/>
      <c r="AE64" s="16">
        <v>2</v>
      </c>
      <c r="AF64" s="17"/>
      <c r="AG64" s="17"/>
      <c r="AH64" s="15">
        <f t="shared" si="66"/>
        <v>0</v>
      </c>
      <c r="AI64" s="17"/>
      <c r="AJ64" s="17"/>
      <c r="AK64" s="15">
        <f t="shared" si="67"/>
        <v>0</v>
      </c>
      <c r="AL64" s="17"/>
      <c r="AM64" s="17"/>
      <c r="AN64" s="15">
        <f t="shared" si="68"/>
        <v>0</v>
      </c>
      <c r="AO64" s="17"/>
      <c r="AP64" s="17"/>
      <c r="AQ64" s="15">
        <f t="shared" si="69"/>
        <v>0</v>
      </c>
      <c r="AR64" s="15">
        <f t="shared" si="70"/>
        <v>0</v>
      </c>
    </row>
    <row r="65" spans="1:44" ht="17.399999999999999">
      <c r="A65" s="13">
        <v>3</v>
      </c>
      <c r="B65" s="14">
        <v>0.50555555555555554</v>
      </c>
      <c r="C65" s="14">
        <v>0.50694444444444442</v>
      </c>
      <c r="D65" s="15">
        <f t="shared" si="56"/>
        <v>1.388888888888884E-3</v>
      </c>
      <c r="E65" s="14">
        <v>0.50694444444444442</v>
      </c>
      <c r="F65" s="14">
        <v>0.51944444444444449</v>
      </c>
      <c r="G65" s="15">
        <f t="shared" si="57"/>
        <v>1.2500000000000067E-2</v>
      </c>
      <c r="H65" s="14">
        <v>0.51944444444444449</v>
      </c>
      <c r="I65" s="14">
        <v>0.52222222222222225</v>
      </c>
      <c r="J65" s="15">
        <f t="shared" si="58"/>
        <v>2.7777777777777679E-3</v>
      </c>
      <c r="K65" s="14">
        <v>0.52222222222222225</v>
      </c>
      <c r="L65" s="14">
        <v>0.5229166666666667</v>
      </c>
      <c r="M65" s="15">
        <f t="shared" si="59"/>
        <v>6.9444444444444198E-4</v>
      </c>
      <c r="N65" s="15">
        <f t="shared" si="60"/>
        <v>1.736111111111116E-2</v>
      </c>
      <c r="O65" s="12"/>
      <c r="P65" s="16">
        <v>3</v>
      </c>
      <c r="Q65" s="17"/>
      <c r="R65" s="17"/>
      <c r="S65" s="15">
        <f t="shared" si="61"/>
        <v>0</v>
      </c>
      <c r="T65" s="17"/>
      <c r="U65" s="17"/>
      <c r="V65" s="15">
        <f t="shared" si="62"/>
        <v>0</v>
      </c>
      <c r="W65" s="17"/>
      <c r="X65" s="17"/>
      <c r="Y65" s="15">
        <f t="shared" si="63"/>
        <v>0</v>
      </c>
      <c r="Z65" s="17"/>
      <c r="AA65" s="17"/>
      <c r="AB65" s="15">
        <f t="shared" si="64"/>
        <v>0</v>
      </c>
      <c r="AC65" s="15">
        <f t="shared" si="65"/>
        <v>0</v>
      </c>
      <c r="AD65" s="12"/>
      <c r="AE65" s="16">
        <v>3</v>
      </c>
      <c r="AF65" s="17"/>
      <c r="AG65" s="17"/>
      <c r="AH65" s="15">
        <f t="shared" si="66"/>
        <v>0</v>
      </c>
      <c r="AI65" s="17"/>
      <c r="AJ65" s="17"/>
      <c r="AK65" s="15">
        <f t="shared" si="67"/>
        <v>0</v>
      </c>
      <c r="AL65" s="17"/>
      <c r="AM65" s="17"/>
      <c r="AN65" s="15">
        <f t="shared" si="68"/>
        <v>0</v>
      </c>
      <c r="AO65" s="17"/>
      <c r="AP65" s="17"/>
      <c r="AQ65" s="15">
        <f t="shared" si="69"/>
        <v>0</v>
      </c>
      <c r="AR65" s="15">
        <f t="shared" si="70"/>
        <v>0</v>
      </c>
    </row>
    <row r="66" spans="1:44" ht="17.399999999999999">
      <c r="A66" s="13">
        <v>4</v>
      </c>
      <c r="B66" s="14">
        <v>5.2083333333333336E-2</v>
      </c>
      <c r="C66" s="14">
        <v>5.6944444444444443E-2</v>
      </c>
      <c r="D66" s="15">
        <f t="shared" si="56"/>
        <v>4.8611111111111077E-3</v>
      </c>
      <c r="E66" s="14">
        <v>5.6944444444444443E-2</v>
      </c>
      <c r="F66" s="14">
        <v>7.6388888888888895E-2</v>
      </c>
      <c r="G66" s="15">
        <f t="shared" si="57"/>
        <v>1.9444444444444452E-2</v>
      </c>
      <c r="H66" s="14">
        <v>7.6388888888888895E-2</v>
      </c>
      <c r="I66" s="14">
        <v>7.9861111111111105E-2</v>
      </c>
      <c r="J66" s="15">
        <f t="shared" si="58"/>
        <v>3.4722222222222099E-3</v>
      </c>
      <c r="K66" s="14">
        <v>7.9861111111111105E-2</v>
      </c>
      <c r="L66" s="14">
        <v>8.0555555555555561E-2</v>
      </c>
      <c r="M66" s="15">
        <f t="shared" si="59"/>
        <v>6.9444444444445586E-4</v>
      </c>
      <c r="N66" s="15">
        <f t="shared" si="60"/>
        <v>2.8472222222222225E-2</v>
      </c>
      <c r="O66" s="12"/>
      <c r="P66" s="16">
        <v>4</v>
      </c>
      <c r="Q66" s="17"/>
      <c r="R66" s="17"/>
      <c r="S66" s="15">
        <f t="shared" si="61"/>
        <v>0</v>
      </c>
      <c r="T66" s="17"/>
      <c r="U66" s="17"/>
      <c r="V66" s="15">
        <f t="shared" si="62"/>
        <v>0</v>
      </c>
      <c r="W66" s="17"/>
      <c r="X66" s="17"/>
      <c r="Y66" s="15">
        <f t="shared" si="63"/>
        <v>0</v>
      </c>
      <c r="Z66" s="17"/>
      <c r="AA66" s="17"/>
      <c r="AB66" s="15">
        <f t="shared" si="64"/>
        <v>0</v>
      </c>
      <c r="AC66" s="15">
        <f t="shared" si="65"/>
        <v>0</v>
      </c>
      <c r="AD66" s="12"/>
      <c r="AE66" s="16">
        <v>4</v>
      </c>
      <c r="AF66" s="17"/>
      <c r="AG66" s="17"/>
      <c r="AH66" s="15">
        <f t="shared" si="66"/>
        <v>0</v>
      </c>
      <c r="AI66" s="17"/>
      <c r="AJ66" s="17"/>
      <c r="AK66" s="15">
        <f t="shared" si="67"/>
        <v>0</v>
      </c>
      <c r="AL66" s="17"/>
      <c r="AM66" s="17"/>
      <c r="AN66" s="15">
        <f t="shared" si="68"/>
        <v>0</v>
      </c>
      <c r="AO66" s="17"/>
      <c r="AP66" s="17"/>
      <c r="AQ66" s="15">
        <f t="shared" si="69"/>
        <v>0</v>
      </c>
      <c r="AR66" s="15">
        <f t="shared" si="70"/>
        <v>0</v>
      </c>
    </row>
    <row r="67" spans="1:44" ht="17.399999999999999">
      <c r="A67" s="13">
        <v>5</v>
      </c>
      <c r="B67" s="14">
        <v>8.1944444444444445E-2</v>
      </c>
      <c r="C67" s="14">
        <v>8.4722222222222227E-2</v>
      </c>
      <c r="D67" s="15">
        <f t="shared" si="56"/>
        <v>2.7777777777777818E-3</v>
      </c>
      <c r="E67" s="14">
        <v>8.4722222222222227E-2</v>
      </c>
      <c r="F67" s="14">
        <v>0.10069444444444445</v>
      </c>
      <c r="G67" s="15">
        <f t="shared" si="57"/>
        <v>1.5972222222222221E-2</v>
      </c>
      <c r="H67" s="14">
        <v>0.10069444444444445</v>
      </c>
      <c r="I67" s="14">
        <v>0.10486111111111111</v>
      </c>
      <c r="J67" s="15">
        <f t="shared" si="58"/>
        <v>4.1666666666666657E-3</v>
      </c>
      <c r="K67" s="14">
        <v>0.10486111111111111</v>
      </c>
      <c r="L67" s="14">
        <v>0.10555555555555556</v>
      </c>
      <c r="M67" s="15">
        <f t="shared" si="59"/>
        <v>6.9444444444444198E-4</v>
      </c>
      <c r="N67" s="15">
        <f t="shared" si="60"/>
        <v>2.361111111111111E-2</v>
      </c>
      <c r="O67" s="12"/>
      <c r="P67" s="16">
        <v>5</v>
      </c>
      <c r="Q67" s="17"/>
      <c r="R67" s="17"/>
      <c r="S67" s="15">
        <f t="shared" si="61"/>
        <v>0</v>
      </c>
      <c r="T67" s="17"/>
      <c r="U67" s="17"/>
      <c r="V67" s="15">
        <f t="shared" si="62"/>
        <v>0</v>
      </c>
      <c r="W67" s="17"/>
      <c r="X67" s="17"/>
      <c r="Y67" s="15">
        <f t="shared" si="63"/>
        <v>0</v>
      </c>
      <c r="Z67" s="17"/>
      <c r="AA67" s="17"/>
      <c r="AB67" s="15">
        <f t="shared" si="64"/>
        <v>0</v>
      </c>
      <c r="AC67" s="15">
        <f t="shared" si="65"/>
        <v>0</v>
      </c>
      <c r="AD67" s="12"/>
      <c r="AE67" s="16">
        <v>5</v>
      </c>
      <c r="AF67" s="17"/>
      <c r="AG67" s="17"/>
      <c r="AH67" s="15">
        <f t="shared" si="66"/>
        <v>0</v>
      </c>
      <c r="AI67" s="17"/>
      <c r="AJ67" s="17"/>
      <c r="AK67" s="15">
        <f t="shared" si="67"/>
        <v>0</v>
      </c>
      <c r="AL67" s="17"/>
      <c r="AM67" s="17"/>
      <c r="AN67" s="15">
        <f t="shared" si="68"/>
        <v>0</v>
      </c>
      <c r="AO67" s="17"/>
      <c r="AP67" s="17"/>
      <c r="AQ67" s="15">
        <f t="shared" si="69"/>
        <v>0</v>
      </c>
      <c r="AR67" s="15">
        <f t="shared" si="70"/>
        <v>0</v>
      </c>
    </row>
    <row r="68" spans="1:44" ht="17.399999999999999">
      <c r="A68" s="13">
        <v>6</v>
      </c>
      <c r="B68" s="14">
        <v>0.1076388888888889</v>
      </c>
      <c r="C68" s="14">
        <v>0.10902777777777778</v>
      </c>
      <c r="D68" s="15">
        <f t="shared" si="56"/>
        <v>1.388888888888884E-3</v>
      </c>
      <c r="E68" s="14">
        <v>0.10902777777777778</v>
      </c>
      <c r="F68" s="14">
        <v>0.12222222222222222</v>
      </c>
      <c r="G68" s="15">
        <f t="shared" si="57"/>
        <v>1.3194444444444439E-2</v>
      </c>
      <c r="H68" s="14">
        <v>0.12291666666666666</v>
      </c>
      <c r="I68" s="14">
        <v>0.125</v>
      </c>
      <c r="J68" s="15">
        <f t="shared" si="58"/>
        <v>2.0833333333333398E-3</v>
      </c>
      <c r="K68" s="14">
        <v>0.125</v>
      </c>
      <c r="L68" s="14">
        <v>0.12569444444444444</v>
      </c>
      <c r="M68" s="15">
        <f t="shared" si="59"/>
        <v>6.9444444444444198E-4</v>
      </c>
      <c r="N68" s="15">
        <f t="shared" si="60"/>
        <v>1.7361111111111105E-2</v>
      </c>
      <c r="O68" s="12"/>
      <c r="P68" s="16">
        <v>6</v>
      </c>
      <c r="Q68" s="17"/>
      <c r="R68" s="17"/>
      <c r="S68" s="15">
        <f t="shared" si="61"/>
        <v>0</v>
      </c>
      <c r="T68" s="17"/>
      <c r="U68" s="17"/>
      <c r="V68" s="15">
        <f t="shared" si="62"/>
        <v>0</v>
      </c>
      <c r="W68" s="17"/>
      <c r="X68" s="17"/>
      <c r="Y68" s="15">
        <f t="shared" si="63"/>
        <v>0</v>
      </c>
      <c r="Z68" s="17"/>
      <c r="AA68" s="17"/>
      <c r="AB68" s="15">
        <f t="shared" si="64"/>
        <v>0</v>
      </c>
      <c r="AC68" s="15">
        <f t="shared" si="65"/>
        <v>0</v>
      </c>
      <c r="AD68" s="12"/>
      <c r="AE68" s="16">
        <v>6</v>
      </c>
      <c r="AF68" s="17"/>
      <c r="AG68" s="17"/>
      <c r="AH68" s="15">
        <f t="shared" si="66"/>
        <v>0</v>
      </c>
      <c r="AI68" s="17"/>
      <c r="AJ68" s="17"/>
      <c r="AK68" s="15">
        <f t="shared" si="67"/>
        <v>0</v>
      </c>
      <c r="AL68" s="17"/>
      <c r="AM68" s="17"/>
      <c r="AN68" s="15">
        <f t="shared" si="68"/>
        <v>0</v>
      </c>
      <c r="AO68" s="17"/>
      <c r="AP68" s="17"/>
      <c r="AQ68" s="15">
        <f t="shared" si="69"/>
        <v>0</v>
      </c>
      <c r="AR68" s="15">
        <f t="shared" si="70"/>
        <v>0</v>
      </c>
    </row>
    <row r="69" spans="1:44" ht="17.399999999999999">
      <c r="A69" s="13">
        <v>7</v>
      </c>
      <c r="B69" s="14">
        <v>0.12569444444444444</v>
      </c>
      <c r="C69" s="14">
        <v>0.12847222222222221</v>
      </c>
      <c r="D69" s="15">
        <f t="shared" si="56"/>
        <v>2.7777777777777679E-3</v>
      </c>
      <c r="E69" s="14">
        <v>0.12847222222222221</v>
      </c>
      <c r="F69" s="14">
        <v>0.1361111111111111</v>
      </c>
      <c r="G69" s="15">
        <f t="shared" si="57"/>
        <v>7.6388888888888895E-3</v>
      </c>
      <c r="H69" s="14">
        <v>0.1361111111111111</v>
      </c>
      <c r="I69" s="14">
        <v>0.14027777777777778</v>
      </c>
      <c r="J69" s="15">
        <f t="shared" si="58"/>
        <v>4.1666666666666796E-3</v>
      </c>
      <c r="K69" s="14">
        <v>0.14027777777777778</v>
      </c>
      <c r="L69" s="14">
        <v>0.14097222222222222</v>
      </c>
      <c r="M69" s="15">
        <f t="shared" si="59"/>
        <v>6.9444444444444198E-4</v>
      </c>
      <c r="N69" s="15">
        <f t="shared" si="60"/>
        <v>1.5277777777777779E-2</v>
      </c>
      <c r="O69" s="12"/>
      <c r="P69" s="16">
        <v>7</v>
      </c>
      <c r="Q69" s="17"/>
      <c r="R69" s="17"/>
      <c r="S69" s="15">
        <f t="shared" si="61"/>
        <v>0</v>
      </c>
      <c r="T69" s="17"/>
      <c r="U69" s="17"/>
      <c r="V69" s="15">
        <f t="shared" si="62"/>
        <v>0</v>
      </c>
      <c r="W69" s="17"/>
      <c r="X69" s="17"/>
      <c r="Y69" s="15">
        <f t="shared" si="63"/>
        <v>0</v>
      </c>
      <c r="Z69" s="17"/>
      <c r="AA69" s="17"/>
      <c r="AB69" s="15">
        <f t="shared" si="64"/>
        <v>0</v>
      </c>
      <c r="AC69" s="15">
        <f t="shared" si="65"/>
        <v>0</v>
      </c>
      <c r="AD69" s="12"/>
      <c r="AE69" s="16">
        <v>7</v>
      </c>
      <c r="AF69" s="17"/>
      <c r="AG69" s="17"/>
      <c r="AH69" s="15">
        <f t="shared" si="66"/>
        <v>0</v>
      </c>
      <c r="AI69" s="17"/>
      <c r="AJ69" s="17"/>
      <c r="AK69" s="15">
        <f t="shared" si="67"/>
        <v>0</v>
      </c>
      <c r="AL69" s="17"/>
      <c r="AM69" s="17"/>
      <c r="AN69" s="15">
        <f t="shared" si="68"/>
        <v>0</v>
      </c>
      <c r="AO69" s="17"/>
      <c r="AP69" s="17"/>
      <c r="AQ69" s="15">
        <f t="shared" si="69"/>
        <v>0</v>
      </c>
      <c r="AR69" s="15">
        <f t="shared" si="70"/>
        <v>0</v>
      </c>
    </row>
    <row r="70" spans="1:44" ht="17.399999999999999">
      <c r="A70" s="13">
        <v>8</v>
      </c>
      <c r="B70" s="14">
        <v>0.14097222222222222</v>
      </c>
      <c r="C70" s="14">
        <v>0.1423611111111111</v>
      </c>
      <c r="D70" s="15">
        <f t="shared" si="56"/>
        <v>1.388888888888884E-3</v>
      </c>
      <c r="E70" s="14">
        <v>0.1423611111111111</v>
      </c>
      <c r="F70" s="14">
        <v>0.15486111111111112</v>
      </c>
      <c r="G70" s="15">
        <f t="shared" si="57"/>
        <v>1.2500000000000011E-2</v>
      </c>
      <c r="H70" s="14">
        <v>0.15486111111111112</v>
      </c>
      <c r="I70" s="14">
        <v>0.15694444444444444</v>
      </c>
      <c r="J70" s="15">
        <f t="shared" si="58"/>
        <v>2.0833333333333259E-3</v>
      </c>
      <c r="K70" s="14">
        <v>0.15694444444444444</v>
      </c>
      <c r="L70" s="14">
        <v>0.15763888888888888</v>
      </c>
      <c r="M70" s="15">
        <f t="shared" si="59"/>
        <v>6.9444444444444198E-4</v>
      </c>
      <c r="N70" s="15">
        <f t="shared" si="60"/>
        <v>1.6666666666666663E-2</v>
      </c>
      <c r="O70" s="12"/>
      <c r="P70" s="16">
        <v>8</v>
      </c>
      <c r="Q70" s="17"/>
      <c r="R70" s="17"/>
      <c r="S70" s="15">
        <f t="shared" si="61"/>
        <v>0</v>
      </c>
      <c r="T70" s="17"/>
      <c r="U70" s="17"/>
      <c r="V70" s="15">
        <f t="shared" si="62"/>
        <v>0</v>
      </c>
      <c r="W70" s="17"/>
      <c r="X70" s="17"/>
      <c r="Y70" s="15">
        <f t="shared" si="63"/>
        <v>0</v>
      </c>
      <c r="Z70" s="17"/>
      <c r="AA70" s="17"/>
      <c r="AB70" s="15">
        <f t="shared" si="64"/>
        <v>0</v>
      </c>
      <c r="AC70" s="15">
        <f t="shared" si="65"/>
        <v>0</v>
      </c>
      <c r="AD70" s="12"/>
      <c r="AE70" s="16">
        <v>8</v>
      </c>
      <c r="AF70" s="17"/>
      <c r="AG70" s="17"/>
      <c r="AH70" s="15">
        <f t="shared" si="66"/>
        <v>0</v>
      </c>
      <c r="AI70" s="17"/>
      <c r="AJ70" s="17"/>
      <c r="AK70" s="15">
        <f t="shared" si="67"/>
        <v>0</v>
      </c>
      <c r="AL70" s="17"/>
      <c r="AM70" s="17"/>
      <c r="AN70" s="15">
        <f t="shared" si="68"/>
        <v>0</v>
      </c>
      <c r="AO70" s="17"/>
      <c r="AP70" s="17"/>
      <c r="AQ70" s="15">
        <f t="shared" si="69"/>
        <v>0</v>
      </c>
      <c r="AR70" s="15">
        <f t="shared" si="70"/>
        <v>0</v>
      </c>
    </row>
    <row r="71" spans="1:44" ht="17.399999999999999">
      <c r="A71" s="13">
        <v>9</v>
      </c>
      <c r="B71" s="17"/>
      <c r="C71" s="17"/>
      <c r="D71" s="15">
        <f t="shared" si="56"/>
        <v>0</v>
      </c>
      <c r="E71" s="17"/>
      <c r="F71" s="17"/>
      <c r="G71" s="15">
        <f t="shared" si="57"/>
        <v>0</v>
      </c>
      <c r="H71" s="17"/>
      <c r="I71" s="17"/>
      <c r="J71" s="15">
        <f t="shared" si="58"/>
        <v>0</v>
      </c>
      <c r="K71" s="17"/>
      <c r="L71" s="17"/>
      <c r="M71" s="15">
        <f t="shared" si="59"/>
        <v>0</v>
      </c>
      <c r="N71" s="15">
        <f t="shared" si="60"/>
        <v>0</v>
      </c>
      <c r="O71" s="12"/>
      <c r="P71" s="16">
        <v>9</v>
      </c>
      <c r="Q71" s="17"/>
      <c r="R71" s="17"/>
      <c r="S71" s="15">
        <f t="shared" si="61"/>
        <v>0</v>
      </c>
      <c r="T71" s="17"/>
      <c r="U71" s="17"/>
      <c r="V71" s="15">
        <f t="shared" si="62"/>
        <v>0</v>
      </c>
      <c r="W71" s="17"/>
      <c r="X71" s="17"/>
      <c r="Y71" s="15">
        <f t="shared" si="63"/>
        <v>0</v>
      </c>
      <c r="Z71" s="17"/>
      <c r="AA71" s="17"/>
      <c r="AB71" s="15">
        <f t="shared" si="64"/>
        <v>0</v>
      </c>
      <c r="AC71" s="15">
        <f t="shared" si="65"/>
        <v>0</v>
      </c>
      <c r="AD71" s="12"/>
      <c r="AE71" s="16">
        <v>9</v>
      </c>
      <c r="AF71" s="17"/>
      <c r="AG71" s="17"/>
      <c r="AH71" s="15">
        <f t="shared" si="66"/>
        <v>0</v>
      </c>
      <c r="AI71" s="17"/>
      <c r="AJ71" s="17"/>
      <c r="AK71" s="15">
        <f t="shared" si="67"/>
        <v>0</v>
      </c>
      <c r="AL71" s="17"/>
      <c r="AM71" s="17"/>
      <c r="AN71" s="15">
        <f t="shared" si="68"/>
        <v>0</v>
      </c>
      <c r="AO71" s="17"/>
      <c r="AP71" s="17"/>
      <c r="AQ71" s="15">
        <f t="shared" si="69"/>
        <v>0</v>
      </c>
      <c r="AR71" s="15">
        <f t="shared" si="70"/>
        <v>0</v>
      </c>
    </row>
    <row r="72" spans="1:44" ht="17.399999999999999">
      <c r="A72" s="13">
        <v>10</v>
      </c>
      <c r="B72" s="17"/>
      <c r="C72" s="17"/>
      <c r="D72" s="15">
        <f t="shared" si="56"/>
        <v>0</v>
      </c>
      <c r="E72" s="17"/>
      <c r="F72" s="17"/>
      <c r="G72" s="15">
        <f t="shared" si="57"/>
        <v>0</v>
      </c>
      <c r="H72" s="17"/>
      <c r="I72" s="17"/>
      <c r="J72" s="15">
        <f t="shared" si="58"/>
        <v>0</v>
      </c>
      <c r="K72" s="17"/>
      <c r="L72" s="17"/>
      <c r="M72" s="15">
        <f t="shared" si="59"/>
        <v>0</v>
      </c>
      <c r="N72" s="15">
        <f t="shared" si="60"/>
        <v>0</v>
      </c>
      <c r="O72" s="12"/>
      <c r="P72" s="16">
        <v>10</v>
      </c>
      <c r="Q72" s="17"/>
      <c r="R72" s="17"/>
      <c r="S72" s="15">
        <f t="shared" si="61"/>
        <v>0</v>
      </c>
      <c r="T72" s="17"/>
      <c r="U72" s="17"/>
      <c r="V72" s="15">
        <f t="shared" si="62"/>
        <v>0</v>
      </c>
      <c r="W72" s="17"/>
      <c r="X72" s="17"/>
      <c r="Y72" s="15">
        <f t="shared" si="63"/>
        <v>0</v>
      </c>
      <c r="Z72" s="17"/>
      <c r="AA72" s="17"/>
      <c r="AB72" s="15">
        <f t="shared" si="64"/>
        <v>0</v>
      </c>
      <c r="AC72" s="15">
        <f t="shared" si="65"/>
        <v>0</v>
      </c>
      <c r="AD72" s="12"/>
      <c r="AE72" s="16">
        <v>10</v>
      </c>
      <c r="AF72" s="17"/>
      <c r="AG72" s="17"/>
      <c r="AH72" s="15">
        <f t="shared" si="66"/>
        <v>0</v>
      </c>
      <c r="AI72" s="17"/>
      <c r="AJ72" s="17"/>
      <c r="AK72" s="15">
        <f t="shared" si="67"/>
        <v>0</v>
      </c>
      <c r="AL72" s="17"/>
      <c r="AM72" s="17"/>
      <c r="AN72" s="15">
        <f t="shared" si="68"/>
        <v>0</v>
      </c>
      <c r="AO72" s="17"/>
      <c r="AP72" s="17"/>
      <c r="AQ72" s="15">
        <f t="shared" si="69"/>
        <v>0</v>
      </c>
      <c r="AR72" s="15">
        <f t="shared" si="70"/>
        <v>0</v>
      </c>
    </row>
    <row r="73" spans="1:44" ht="17.399999999999999">
      <c r="A73" s="13">
        <v>11</v>
      </c>
      <c r="B73" s="17"/>
      <c r="C73" s="17"/>
      <c r="D73" s="15">
        <f t="shared" si="56"/>
        <v>0</v>
      </c>
      <c r="E73" s="17"/>
      <c r="F73" s="17"/>
      <c r="G73" s="15">
        <f t="shared" si="57"/>
        <v>0</v>
      </c>
      <c r="H73" s="17"/>
      <c r="I73" s="17"/>
      <c r="J73" s="15">
        <f t="shared" si="58"/>
        <v>0</v>
      </c>
      <c r="K73" s="17"/>
      <c r="L73" s="17"/>
      <c r="M73" s="15">
        <f t="shared" si="59"/>
        <v>0</v>
      </c>
      <c r="N73" s="15">
        <f t="shared" si="60"/>
        <v>0</v>
      </c>
      <c r="O73" s="12"/>
      <c r="P73" s="16">
        <v>11</v>
      </c>
      <c r="Q73" s="17"/>
      <c r="R73" s="17"/>
      <c r="S73" s="15">
        <f t="shared" si="61"/>
        <v>0</v>
      </c>
      <c r="T73" s="17"/>
      <c r="U73" s="17"/>
      <c r="V73" s="15">
        <f t="shared" si="62"/>
        <v>0</v>
      </c>
      <c r="W73" s="17"/>
      <c r="X73" s="17"/>
      <c r="Y73" s="15">
        <f t="shared" si="63"/>
        <v>0</v>
      </c>
      <c r="Z73" s="17"/>
      <c r="AA73" s="17"/>
      <c r="AB73" s="15">
        <f t="shared" si="64"/>
        <v>0</v>
      </c>
      <c r="AC73" s="15">
        <f t="shared" si="65"/>
        <v>0</v>
      </c>
      <c r="AD73" s="12"/>
      <c r="AE73" s="16">
        <v>11</v>
      </c>
      <c r="AF73" s="17"/>
      <c r="AG73" s="17"/>
      <c r="AH73" s="15">
        <f t="shared" si="66"/>
        <v>0</v>
      </c>
      <c r="AI73" s="17"/>
      <c r="AJ73" s="17"/>
      <c r="AK73" s="15">
        <f t="shared" si="67"/>
        <v>0</v>
      </c>
      <c r="AL73" s="17"/>
      <c r="AM73" s="17"/>
      <c r="AN73" s="15">
        <f t="shared" si="68"/>
        <v>0</v>
      </c>
      <c r="AO73" s="17"/>
      <c r="AP73" s="17"/>
      <c r="AQ73" s="15">
        <f t="shared" si="69"/>
        <v>0</v>
      </c>
      <c r="AR73" s="15">
        <f t="shared" si="70"/>
        <v>0</v>
      </c>
    </row>
    <row r="74" spans="1:44" ht="17.399999999999999">
      <c r="A74" s="13">
        <v>12</v>
      </c>
      <c r="B74" s="17"/>
      <c r="C74" s="17"/>
      <c r="D74" s="15">
        <f t="shared" si="56"/>
        <v>0</v>
      </c>
      <c r="E74" s="17"/>
      <c r="F74" s="17"/>
      <c r="G74" s="15">
        <f t="shared" si="57"/>
        <v>0</v>
      </c>
      <c r="H74" s="17"/>
      <c r="I74" s="17"/>
      <c r="J74" s="15">
        <f t="shared" si="58"/>
        <v>0</v>
      </c>
      <c r="K74" s="17"/>
      <c r="L74" s="17"/>
      <c r="M74" s="15">
        <f t="shared" si="59"/>
        <v>0</v>
      </c>
      <c r="N74" s="15">
        <f t="shared" si="60"/>
        <v>0</v>
      </c>
      <c r="O74" s="12"/>
      <c r="P74" s="16">
        <v>12</v>
      </c>
      <c r="Q74" s="17"/>
      <c r="R74" s="17"/>
      <c r="S74" s="15">
        <f t="shared" si="61"/>
        <v>0</v>
      </c>
      <c r="T74" s="17"/>
      <c r="U74" s="17"/>
      <c r="V74" s="15">
        <f t="shared" si="62"/>
        <v>0</v>
      </c>
      <c r="W74" s="17"/>
      <c r="X74" s="17"/>
      <c r="Y74" s="15">
        <f t="shared" si="63"/>
        <v>0</v>
      </c>
      <c r="Z74" s="17"/>
      <c r="AA74" s="17"/>
      <c r="AB74" s="15">
        <f t="shared" si="64"/>
        <v>0</v>
      </c>
      <c r="AC74" s="15">
        <f t="shared" si="65"/>
        <v>0</v>
      </c>
      <c r="AD74" s="12"/>
      <c r="AE74" s="16">
        <v>12</v>
      </c>
      <c r="AF74" s="17"/>
      <c r="AG74" s="17"/>
      <c r="AH74" s="15">
        <f t="shared" si="66"/>
        <v>0</v>
      </c>
      <c r="AI74" s="17"/>
      <c r="AJ74" s="17"/>
      <c r="AK74" s="15">
        <f t="shared" si="67"/>
        <v>0</v>
      </c>
      <c r="AL74" s="17"/>
      <c r="AM74" s="17"/>
      <c r="AN74" s="15">
        <f t="shared" si="68"/>
        <v>0</v>
      </c>
      <c r="AO74" s="17"/>
      <c r="AP74" s="17"/>
      <c r="AQ74" s="15">
        <f t="shared" si="69"/>
        <v>0</v>
      </c>
      <c r="AR74" s="15">
        <f t="shared" si="70"/>
        <v>0</v>
      </c>
    </row>
    <row r="75" spans="1:44" ht="17.399999999999999">
      <c r="A75" s="13">
        <v>13</v>
      </c>
      <c r="B75" s="17"/>
      <c r="C75" s="17"/>
      <c r="D75" s="15">
        <f t="shared" si="56"/>
        <v>0</v>
      </c>
      <c r="E75" s="17"/>
      <c r="F75" s="17"/>
      <c r="G75" s="15">
        <f t="shared" si="57"/>
        <v>0</v>
      </c>
      <c r="H75" s="17"/>
      <c r="I75" s="17"/>
      <c r="J75" s="15">
        <f t="shared" si="58"/>
        <v>0</v>
      </c>
      <c r="K75" s="17"/>
      <c r="L75" s="17"/>
      <c r="M75" s="15">
        <f t="shared" si="59"/>
        <v>0</v>
      </c>
      <c r="N75" s="15">
        <f t="shared" si="60"/>
        <v>0</v>
      </c>
      <c r="O75" s="12"/>
      <c r="P75" s="16">
        <v>13</v>
      </c>
      <c r="Q75" s="17"/>
      <c r="R75" s="17"/>
      <c r="S75" s="15">
        <f t="shared" si="61"/>
        <v>0</v>
      </c>
      <c r="T75" s="17"/>
      <c r="U75" s="17"/>
      <c r="V75" s="15">
        <f t="shared" si="62"/>
        <v>0</v>
      </c>
      <c r="W75" s="17"/>
      <c r="X75" s="17"/>
      <c r="Y75" s="15">
        <f t="shared" si="63"/>
        <v>0</v>
      </c>
      <c r="Z75" s="17"/>
      <c r="AA75" s="17"/>
      <c r="AB75" s="15">
        <f t="shared" si="64"/>
        <v>0</v>
      </c>
      <c r="AC75" s="15">
        <f t="shared" si="65"/>
        <v>0</v>
      </c>
      <c r="AD75" s="12"/>
      <c r="AE75" s="16">
        <v>13</v>
      </c>
      <c r="AF75" s="17"/>
      <c r="AG75" s="17"/>
      <c r="AH75" s="15">
        <f t="shared" si="66"/>
        <v>0</v>
      </c>
      <c r="AI75" s="17"/>
      <c r="AJ75" s="17"/>
      <c r="AK75" s="15">
        <f t="shared" si="67"/>
        <v>0</v>
      </c>
      <c r="AL75" s="17"/>
      <c r="AM75" s="17"/>
      <c r="AN75" s="15">
        <f t="shared" si="68"/>
        <v>0</v>
      </c>
      <c r="AO75" s="17"/>
      <c r="AP75" s="17"/>
      <c r="AQ75" s="15">
        <f t="shared" si="69"/>
        <v>0</v>
      </c>
      <c r="AR75" s="15">
        <f t="shared" si="70"/>
        <v>0</v>
      </c>
    </row>
    <row r="76" spans="1:44" ht="17.399999999999999">
      <c r="A76" s="13">
        <v>14</v>
      </c>
      <c r="B76" s="17"/>
      <c r="C76" s="17"/>
      <c r="D76" s="15">
        <f t="shared" si="56"/>
        <v>0</v>
      </c>
      <c r="E76" s="17"/>
      <c r="F76" s="17"/>
      <c r="G76" s="15">
        <f t="shared" si="57"/>
        <v>0</v>
      </c>
      <c r="H76" s="17"/>
      <c r="I76" s="17"/>
      <c r="J76" s="15">
        <f t="shared" si="58"/>
        <v>0</v>
      </c>
      <c r="K76" s="17"/>
      <c r="L76" s="17"/>
      <c r="M76" s="15">
        <f t="shared" si="59"/>
        <v>0</v>
      </c>
      <c r="N76" s="15">
        <f t="shared" si="60"/>
        <v>0</v>
      </c>
      <c r="O76" s="12"/>
      <c r="P76" s="16">
        <v>14</v>
      </c>
      <c r="Q76" s="17"/>
      <c r="R76" s="17"/>
      <c r="S76" s="15">
        <f t="shared" si="61"/>
        <v>0</v>
      </c>
      <c r="T76" s="17"/>
      <c r="U76" s="17"/>
      <c r="V76" s="15">
        <f t="shared" si="62"/>
        <v>0</v>
      </c>
      <c r="W76" s="17"/>
      <c r="X76" s="17"/>
      <c r="Y76" s="15">
        <f t="shared" si="63"/>
        <v>0</v>
      </c>
      <c r="Z76" s="17"/>
      <c r="AA76" s="17"/>
      <c r="AB76" s="15">
        <f t="shared" si="64"/>
        <v>0</v>
      </c>
      <c r="AC76" s="15">
        <f t="shared" si="65"/>
        <v>0</v>
      </c>
      <c r="AD76" s="12"/>
      <c r="AE76" s="16">
        <v>14</v>
      </c>
      <c r="AF76" s="17"/>
      <c r="AG76" s="17"/>
      <c r="AH76" s="15">
        <f t="shared" si="66"/>
        <v>0</v>
      </c>
      <c r="AI76" s="17"/>
      <c r="AJ76" s="17"/>
      <c r="AK76" s="15">
        <f t="shared" si="67"/>
        <v>0</v>
      </c>
      <c r="AL76" s="17"/>
      <c r="AM76" s="17"/>
      <c r="AN76" s="15">
        <f t="shared" si="68"/>
        <v>0</v>
      </c>
      <c r="AO76" s="17"/>
      <c r="AP76" s="17"/>
      <c r="AQ76" s="15">
        <f t="shared" si="69"/>
        <v>0</v>
      </c>
      <c r="AR76" s="15">
        <f t="shared" si="70"/>
        <v>0</v>
      </c>
    </row>
    <row r="77" spans="1:44" ht="17.399999999999999">
      <c r="A77" s="13">
        <v>15</v>
      </c>
      <c r="B77" s="17"/>
      <c r="C77" s="17"/>
      <c r="D77" s="15">
        <f t="shared" si="56"/>
        <v>0</v>
      </c>
      <c r="E77" s="17"/>
      <c r="F77" s="17"/>
      <c r="G77" s="15">
        <f t="shared" si="57"/>
        <v>0</v>
      </c>
      <c r="H77" s="17"/>
      <c r="I77" s="17"/>
      <c r="J77" s="15">
        <f t="shared" si="58"/>
        <v>0</v>
      </c>
      <c r="K77" s="17"/>
      <c r="L77" s="17"/>
      <c r="M77" s="15">
        <f t="shared" si="59"/>
        <v>0</v>
      </c>
      <c r="N77" s="15">
        <f t="shared" si="60"/>
        <v>0</v>
      </c>
      <c r="O77" s="12"/>
      <c r="P77" s="16">
        <v>15</v>
      </c>
      <c r="Q77" s="17"/>
      <c r="R77" s="17"/>
      <c r="S77" s="15">
        <f t="shared" si="61"/>
        <v>0</v>
      </c>
      <c r="T77" s="17"/>
      <c r="U77" s="17"/>
      <c r="V77" s="15">
        <f t="shared" si="62"/>
        <v>0</v>
      </c>
      <c r="W77" s="17"/>
      <c r="X77" s="17"/>
      <c r="Y77" s="15">
        <f t="shared" si="63"/>
        <v>0</v>
      </c>
      <c r="Z77" s="17"/>
      <c r="AA77" s="17"/>
      <c r="AB77" s="15">
        <f t="shared" si="64"/>
        <v>0</v>
      </c>
      <c r="AC77" s="15">
        <f t="shared" si="65"/>
        <v>0</v>
      </c>
      <c r="AD77" s="12"/>
      <c r="AE77" s="16">
        <v>15</v>
      </c>
      <c r="AF77" s="17"/>
      <c r="AG77" s="17"/>
      <c r="AH77" s="15">
        <f t="shared" si="66"/>
        <v>0</v>
      </c>
      <c r="AI77" s="17"/>
      <c r="AJ77" s="17"/>
      <c r="AK77" s="15">
        <f t="shared" si="67"/>
        <v>0</v>
      </c>
      <c r="AL77" s="17"/>
      <c r="AM77" s="17"/>
      <c r="AN77" s="15">
        <f t="shared" si="68"/>
        <v>0</v>
      </c>
      <c r="AO77" s="17"/>
      <c r="AP77" s="17"/>
      <c r="AQ77" s="15">
        <f t="shared" si="69"/>
        <v>0</v>
      </c>
      <c r="AR77" s="15">
        <f t="shared" si="70"/>
        <v>0</v>
      </c>
    </row>
    <row r="78" spans="1:44" ht="17.399999999999999">
      <c r="A78" s="18" t="s">
        <v>27</v>
      </c>
      <c r="B78" s="19"/>
      <c r="C78" s="20"/>
      <c r="D78" s="21">
        <f>SUM(D63:D77)</f>
        <v>2.9166666666666591E-2</v>
      </c>
      <c r="E78" s="39"/>
      <c r="F78" s="40"/>
      <c r="G78" s="21">
        <f>SUM(G63:G77)</f>
        <v>0.12222222222222233</v>
      </c>
      <c r="H78" s="39"/>
      <c r="I78" s="40"/>
      <c r="J78" s="21">
        <f>SUM(J63:J77)</f>
        <v>3.125E-2</v>
      </c>
      <c r="K78" s="39"/>
      <c r="L78" s="40"/>
      <c r="M78" s="21">
        <f t="shared" ref="M78:N78" si="71">SUM(M63:M77)</f>
        <v>6.2499999999999917E-3</v>
      </c>
      <c r="N78" s="21">
        <f t="shared" si="71"/>
        <v>0.18888888888888891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2">SUM(AB63:AB77)</f>
        <v>0</v>
      </c>
      <c r="AC78" s="21">
        <f t="shared" si="72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3">SUM(AQ63:AQ77)</f>
        <v>0</v>
      </c>
      <c r="AR78" s="21">
        <f t="shared" si="73"/>
        <v>0</v>
      </c>
    </row>
    <row r="79" spans="1:44" ht="17.399999999999999">
      <c r="A79" s="10" t="s">
        <v>22</v>
      </c>
      <c r="B79" s="48">
        <v>45400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4">
        <v>0.39652777777777776</v>
      </c>
      <c r="C82" s="14">
        <v>0.40277777777777779</v>
      </c>
      <c r="D82" s="15">
        <f t="shared" ref="D82:D96" si="74">C82-B82</f>
        <v>6.2500000000000333E-3</v>
      </c>
      <c r="E82" s="14">
        <v>0.40277777777777779</v>
      </c>
      <c r="F82" s="14">
        <v>0.43125000000000002</v>
      </c>
      <c r="G82" s="15">
        <f t="shared" ref="G82:G96" si="75">F82-E82</f>
        <v>2.8472222222222232E-2</v>
      </c>
      <c r="H82" s="14">
        <v>0.43125000000000002</v>
      </c>
      <c r="I82" s="14">
        <v>0.44027777777777777</v>
      </c>
      <c r="J82" s="15">
        <f t="shared" ref="J82:J96" si="76">I82-H82</f>
        <v>9.0277777777777457E-3</v>
      </c>
      <c r="K82" s="14">
        <v>0.44027777777777777</v>
      </c>
      <c r="L82" s="14">
        <v>0.44097222222222221</v>
      </c>
      <c r="M82" s="15">
        <f t="shared" ref="M82:M96" si="77">L82-K82</f>
        <v>6.9444444444444198E-4</v>
      </c>
      <c r="N82" s="15">
        <f t="shared" ref="N82:N96" si="78">D82+G82+J82+M82</f>
        <v>4.4444444444444453E-2</v>
      </c>
      <c r="O82" s="12"/>
      <c r="P82" s="16">
        <v>1</v>
      </c>
      <c r="Q82" s="17"/>
      <c r="R82" s="17"/>
      <c r="S82" s="15">
        <f t="shared" ref="S82:S96" si="79">R82-Q82</f>
        <v>0</v>
      </c>
      <c r="T82" s="17"/>
      <c r="U82" s="17"/>
      <c r="V82" s="15">
        <f t="shared" ref="V82:V96" si="80">U82-T82</f>
        <v>0</v>
      </c>
      <c r="W82" s="17"/>
      <c r="X82" s="17"/>
      <c r="Y82" s="15">
        <f t="shared" ref="Y82:Y96" si="81">X82-W82</f>
        <v>0</v>
      </c>
      <c r="Z82" s="17"/>
      <c r="AA82" s="17"/>
      <c r="AB82" s="15">
        <f t="shared" ref="AB82:AB96" si="82">AA82-Z82</f>
        <v>0</v>
      </c>
      <c r="AC82" s="15">
        <f t="shared" ref="AC82:AC96" si="83">S82+V82+Y82+AB82</f>
        <v>0</v>
      </c>
      <c r="AD82" s="12"/>
      <c r="AE82" s="16">
        <v>1</v>
      </c>
      <c r="AF82" s="17"/>
      <c r="AG82" s="17"/>
      <c r="AH82" s="15">
        <f t="shared" ref="AH82:AH96" si="84">AG82-AF82</f>
        <v>0</v>
      </c>
      <c r="AI82" s="17"/>
      <c r="AJ82" s="17"/>
      <c r="AK82" s="15">
        <f t="shared" ref="AK82:AK96" si="85">AJ82-AI82</f>
        <v>0</v>
      </c>
      <c r="AL82" s="17"/>
      <c r="AM82" s="17"/>
      <c r="AN82" s="15">
        <f t="shared" ref="AN82:AN96" si="86">AM82-AL82</f>
        <v>0</v>
      </c>
      <c r="AO82" s="17"/>
      <c r="AP82" s="17"/>
      <c r="AQ82" s="15">
        <f t="shared" ref="AQ82:AQ96" si="87">AP82-AO82</f>
        <v>0</v>
      </c>
      <c r="AR82" s="15">
        <f t="shared" ref="AR82:AR96" si="88">AH82+AK82+AN82+AQ82</f>
        <v>0</v>
      </c>
    </row>
    <row r="83" spans="1:44" ht="17.399999999999999">
      <c r="A83" s="13">
        <v>2</v>
      </c>
      <c r="B83" s="14">
        <v>0.44166666666666665</v>
      </c>
      <c r="C83" s="14">
        <v>0.44305555555555554</v>
      </c>
      <c r="D83" s="15">
        <f t="shared" si="74"/>
        <v>1.388888888888884E-3</v>
      </c>
      <c r="E83" s="14">
        <v>0.44305555555555554</v>
      </c>
      <c r="F83" s="14">
        <v>0.45347222222222222</v>
      </c>
      <c r="G83" s="15">
        <f t="shared" si="75"/>
        <v>1.0416666666666685E-2</v>
      </c>
      <c r="H83" s="14">
        <v>0.45347222222222222</v>
      </c>
      <c r="I83" s="14">
        <v>0.45624999999999999</v>
      </c>
      <c r="J83" s="15">
        <f t="shared" si="76"/>
        <v>2.7777777777777679E-3</v>
      </c>
      <c r="K83" s="14">
        <v>0.45624999999999999</v>
      </c>
      <c r="L83" s="14">
        <v>0.45694444444444443</v>
      </c>
      <c r="M83" s="15">
        <f t="shared" si="77"/>
        <v>6.9444444444444198E-4</v>
      </c>
      <c r="N83" s="15">
        <f t="shared" si="78"/>
        <v>1.5277777777777779E-2</v>
      </c>
      <c r="O83" s="12"/>
      <c r="P83" s="16">
        <v>2</v>
      </c>
      <c r="Q83" s="17"/>
      <c r="R83" s="17"/>
      <c r="S83" s="15">
        <f t="shared" si="79"/>
        <v>0</v>
      </c>
      <c r="T83" s="17"/>
      <c r="U83" s="17"/>
      <c r="V83" s="15">
        <f t="shared" si="80"/>
        <v>0</v>
      </c>
      <c r="W83" s="17"/>
      <c r="X83" s="17"/>
      <c r="Y83" s="15">
        <f t="shared" si="81"/>
        <v>0</v>
      </c>
      <c r="Z83" s="17"/>
      <c r="AA83" s="17"/>
      <c r="AB83" s="15">
        <f t="shared" si="82"/>
        <v>0</v>
      </c>
      <c r="AC83" s="15">
        <f t="shared" si="83"/>
        <v>0</v>
      </c>
      <c r="AD83" s="12"/>
      <c r="AE83" s="16">
        <v>2</v>
      </c>
      <c r="AF83" s="17"/>
      <c r="AG83" s="17"/>
      <c r="AH83" s="15">
        <f t="shared" si="84"/>
        <v>0</v>
      </c>
      <c r="AI83" s="17"/>
      <c r="AJ83" s="17"/>
      <c r="AK83" s="15">
        <f t="shared" si="85"/>
        <v>0</v>
      </c>
      <c r="AL83" s="17"/>
      <c r="AM83" s="17"/>
      <c r="AN83" s="15">
        <f t="shared" si="86"/>
        <v>0</v>
      </c>
      <c r="AO83" s="17"/>
      <c r="AP83" s="17"/>
      <c r="AQ83" s="15">
        <f t="shared" si="87"/>
        <v>0</v>
      </c>
      <c r="AR83" s="15">
        <f t="shared" si="88"/>
        <v>0</v>
      </c>
    </row>
    <row r="84" spans="1:44" ht="17.399999999999999">
      <c r="A84" s="13">
        <v>3</v>
      </c>
      <c r="B84" s="14">
        <v>0.45763888888888887</v>
      </c>
      <c r="C84" s="14">
        <v>0.45902777777777776</v>
      </c>
      <c r="D84" s="15">
        <f t="shared" si="74"/>
        <v>1.388888888888884E-3</v>
      </c>
      <c r="E84" s="14">
        <v>0.45902777777777776</v>
      </c>
      <c r="F84" s="14">
        <v>0.47222222222222221</v>
      </c>
      <c r="G84" s="15">
        <f t="shared" si="75"/>
        <v>1.3194444444444453E-2</v>
      </c>
      <c r="H84" s="14">
        <v>0.47222222222222221</v>
      </c>
      <c r="I84" s="14">
        <v>0.47430555555555554</v>
      </c>
      <c r="J84" s="15">
        <f t="shared" si="76"/>
        <v>2.0833333333333259E-3</v>
      </c>
      <c r="K84" s="14">
        <v>0.47430555555555554</v>
      </c>
      <c r="L84" s="14">
        <v>0.47499999999999998</v>
      </c>
      <c r="M84" s="15">
        <f t="shared" si="77"/>
        <v>6.9444444444444198E-4</v>
      </c>
      <c r="N84" s="15">
        <f t="shared" si="78"/>
        <v>1.7361111111111105E-2</v>
      </c>
      <c r="O84" s="12"/>
      <c r="P84" s="16">
        <v>3</v>
      </c>
      <c r="Q84" s="17"/>
      <c r="R84" s="17"/>
      <c r="S84" s="15">
        <f t="shared" si="79"/>
        <v>0</v>
      </c>
      <c r="T84" s="17"/>
      <c r="U84" s="17"/>
      <c r="V84" s="15">
        <f t="shared" si="80"/>
        <v>0</v>
      </c>
      <c r="W84" s="17"/>
      <c r="X84" s="17"/>
      <c r="Y84" s="15">
        <f t="shared" si="81"/>
        <v>0</v>
      </c>
      <c r="Z84" s="17"/>
      <c r="AA84" s="17"/>
      <c r="AB84" s="15">
        <f t="shared" si="82"/>
        <v>0</v>
      </c>
      <c r="AC84" s="15">
        <f t="shared" si="83"/>
        <v>0</v>
      </c>
      <c r="AD84" s="12"/>
      <c r="AE84" s="16">
        <v>3</v>
      </c>
      <c r="AF84" s="17"/>
      <c r="AG84" s="17"/>
      <c r="AH84" s="15">
        <f t="shared" si="84"/>
        <v>0</v>
      </c>
      <c r="AI84" s="17"/>
      <c r="AJ84" s="17"/>
      <c r="AK84" s="15">
        <f t="shared" si="85"/>
        <v>0</v>
      </c>
      <c r="AL84" s="17"/>
      <c r="AM84" s="17"/>
      <c r="AN84" s="15">
        <f t="shared" si="86"/>
        <v>0</v>
      </c>
      <c r="AO84" s="17"/>
      <c r="AP84" s="17"/>
      <c r="AQ84" s="15">
        <f t="shared" si="87"/>
        <v>0</v>
      </c>
      <c r="AR84" s="15">
        <f t="shared" si="88"/>
        <v>0</v>
      </c>
    </row>
    <row r="85" spans="1:44" ht="17.399999999999999">
      <c r="A85" s="13">
        <v>4</v>
      </c>
      <c r="B85" s="14">
        <v>0.47916666666666669</v>
      </c>
      <c r="C85" s="14">
        <v>0.48125000000000001</v>
      </c>
      <c r="D85" s="15">
        <f t="shared" si="74"/>
        <v>2.0833333333333259E-3</v>
      </c>
      <c r="E85" s="14">
        <v>0.48125000000000001</v>
      </c>
      <c r="F85" s="14">
        <v>0.49166666666666664</v>
      </c>
      <c r="G85" s="15">
        <f t="shared" si="75"/>
        <v>1.041666666666663E-2</v>
      </c>
      <c r="H85" s="14">
        <v>0.49166666666666664</v>
      </c>
      <c r="I85" s="14">
        <v>0.49583333333333335</v>
      </c>
      <c r="J85" s="15">
        <f t="shared" si="76"/>
        <v>4.1666666666667074E-3</v>
      </c>
      <c r="K85" s="14">
        <v>0.49583333333333335</v>
      </c>
      <c r="L85" s="14">
        <v>0.49652777777777779</v>
      </c>
      <c r="M85" s="15">
        <f t="shared" si="77"/>
        <v>6.9444444444444198E-4</v>
      </c>
      <c r="N85" s="15">
        <f t="shared" si="78"/>
        <v>1.7361111111111105E-2</v>
      </c>
      <c r="O85" s="12"/>
      <c r="P85" s="16">
        <v>4</v>
      </c>
      <c r="Q85" s="17"/>
      <c r="R85" s="17"/>
      <c r="S85" s="15">
        <f t="shared" si="79"/>
        <v>0</v>
      </c>
      <c r="T85" s="17"/>
      <c r="U85" s="17"/>
      <c r="V85" s="15">
        <f t="shared" si="80"/>
        <v>0</v>
      </c>
      <c r="W85" s="17"/>
      <c r="X85" s="17"/>
      <c r="Y85" s="15">
        <f t="shared" si="81"/>
        <v>0</v>
      </c>
      <c r="Z85" s="17"/>
      <c r="AA85" s="17"/>
      <c r="AB85" s="15">
        <f t="shared" si="82"/>
        <v>0</v>
      </c>
      <c r="AC85" s="15">
        <f t="shared" si="83"/>
        <v>0</v>
      </c>
      <c r="AD85" s="12"/>
      <c r="AE85" s="16">
        <v>4</v>
      </c>
      <c r="AF85" s="17"/>
      <c r="AG85" s="17"/>
      <c r="AH85" s="15">
        <f t="shared" si="84"/>
        <v>0</v>
      </c>
      <c r="AI85" s="17"/>
      <c r="AJ85" s="17"/>
      <c r="AK85" s="15">
        <f t="shared" si="85"/>
        <v>0</v>
      </c>
      <c r="AL85" s="17"/>
      <c r="AM85" s="17"/>
      <c r="AN85" s="15">
        <f t="shared" si="86"/>
        <v>0</v>
      </c>
      <c r="AO85" s="17"/>
      <c r="AP85" s="17"/>
      <c r="AQ85" s="15">
        <f t="shared" si="87"/>
        <v>0</v>
      </c>
      <c r="AR85" s="15">
        <f t="shared" si="88"/>
        <v>0</v>
      </c>
    </row>
    <row r="86" spans="1:44" ht="17.399999999999999">
      <c r="A86" s="13">
        <v>5</v>
      </c>
      <c r="B86" s="14">
        <v>0.5</v>
      </c>
      <c r="C86" s="14">
        <v>0.50347222222222221</v>
      </c>
      <c r="D86" s="15">
        <f t="shared" si="74"/>
        <v>3.4722222222222099E-3</v>
      </c>
      <c r="E86" s="14">
        <v>0.50347222222222221</v>
      </c>
      <c r="F86" s="14">
        <v>0.52013888888888893</v>
      </c>
      <c r="G86" s="15">
        <f t="shared" si="75"/>
        <v>1.6666666666666718E-2</v>
      </c>
      <c r="H86" s="14">
        <v>0.52013888888888893</v>
      </c>
      <c r="I86" s="14">
        <v>0.52569444444444446</v>
      </c>
      <c r="J86" s="15">
        <f t="shared" si="76"/>
        <v>5.5555555555555358E-3</v>
      </c>
      <c r="K86" s="14">
        <v>0.52569444444444446</v>
      </c>
      <c r="L86" s="14">
        <v>0.52638888888888891</v>
      </c>
      <c r="M86" s="15">
        <f t="shared" si="77"/>
        <v>6.9444444444444198E-4</v>
      </c>
      <c r="N86" s="15">
        <f t="shared" si="78"/>
        <v>2.6388888888888906E-2</v>
      </c>
      <c r="O86" s="12"/>
      <c r="P86" s="16">
        <v>5</v>
      </c>
      <c r="Q86" s="17"/>
      <c r="R86" s="17"/>
      <c r="S86" s="15">
        <f t="shared" si="79"/>
        <v>0</v>
      </c>
      <c r="T86" s="17"/>
      <c r="U86" s="17"/>
      <c r="V86" s="15">
        <f t="shared" si="80"/>
        <v>0</v>
      </c>
      <c r="W86" s="17"/>
      <c r="X86" s="17"/>
      <c r="Y86" s="15">
        <f t="shared" si="81"/>
        <v>0</v>
      </c>
      <c r="Z86" s="17"/>
      <c r="AA86" s="17"/>
      <c r="AB86" s="15">
        <f t="shared" si="82"/>
        <v>0</v>
      </c>
      <c r="AC86" s="15">
        <f t="shared" si="83"/>
        <v>0</v>
      </c>
      <c r="AD86" s="12"/>
      <c r="AE86" s="16">
        <v>5</v>
      </c>
      <c r="AF86" s="17"/>
      <c r="AG86" s="17"/>
      <c r="AH86" s="15">
        <f t="shared" si="84"/>
        <v>0</v>
      </c>
      <c r="AI86" s="17"/>
      <c r="AJ86" s="17"/>
      <c r="AK86" s="15">
        <f t="shared" si="85"/>
        <v>0</v>
      </c>
      <c r="AL86" s="17"/>
      <c r="AM86" s="17"/>
      <c r="AN86" s="15">
        <f t="shared" si="86"/>
        <v>0</v>
      </c>
      <c r="AO86" s="17"/>
      <c r="AP86" s="17"/>
      <c r="AQ86" s="15">
        <f t="shared" si="87"/>
        <v>0</v>
      </c>
      <c r="AR86" s="15">
        <f t="shared" si="88"/>
        <v>0</v>
      </c>
    </row>
    <row r="87" spans="1:44" ht="17.399999999999999">
      <c r="A87" s="13">
        <v>6</v>
      </c>
      <c r="B87" s="14">
        <v>0.52777777777777779</v>
      </c>
      <c r="C87" s="14">
        <v>0.52916666666666667</v>
      </c>
      <c r="D87" s="15">
        <f t="shared" si="74"/>
        <v>1.388888888888884E-3</v>
      </c>
      <c r="E87" s="14">
        <v>0.52916666666666667</v>
      </c>
      <c r="F87" s="14">
        <v>0.54027777777777775</v>
      </c>
      <c r="G87" s="15">
        <f t="shared" si="75"/>
        <v>1.1111111111111072E-2</v>
      </c>
      <c r="H87" s="14">
        <v>0.54027777777777775</v>
      </c>
      <c r="I87" s="14">
        <v>0.54097222222222219</v>
      </c>
      <c r="J87" s="15">
        <f t="shared" si="76"/>
        <v>6.9444444444444198E-4</v>
      </c>
      <c r="K87" s="14">
        <v>0.54097222222222219</v>
      </c>
      <c r="L87" s="14">
        <v>0.54166666666666663</v>
      </c>
      <c r="M87" s="15">
        <f t="shared" si="77"/>
        <v>6.9444444444444198E-4</v>
      </c>
      <c r="N87" s="15">
        <f t="shared" si="78"/>
        <v>1.388888888888884E-2</v>
      </c>
      <c r="O87" s="12"/>
      <c r="P87" s="16">
        <v>6</v>
      </c>
      <c r="Q87" s="17"/>
      <c r="R87" s="17"/>
      <c r="S87" s="15">
        <f t="shared" si="79"/>
        <v>0</v>
      </c>
      <c r="T87" s="17"/>
      <c r="U87" s="17"/>
      <c r="V87" s="15">
        <f t="shared" si="80"/>
        <v>0</v>
      </c>
      <c r="W87" s="17"/>
      <c r="X87" s="17"/>
      <c r="Y87" s="15">
        <f t="shared" si="81"/>
        <v>0</v>
      </c>
      <c r="Z87" s="17"/>
      <c r="AA87" s="17"/>
      <c r="AB87" s="15">
        <f t="shared" si="82"/>
        <v>0</v>
      </c>
      <c r="AC87" s="15">
        <f t="shared" si="83"/>
        <v>0</v>
      </c>
      <c r="AD87" s="12"/>
      <c r="AE87" s="16">
        <v>6</v>
      </c>
      <c r="AF87" s="17"/>
      <c r="AG87" s="17"/>
      <c r="AH87" s="15">
        <f t="shared" si="84"/>
        <v>0</v>
      </c>
      <c r="AI87" s="17"/>
      <c r="AJ87" s="17"/>
      <c r="AK87" s="15">
        <f t="shared" si="85"/>
        <v>0</v>
      </c>
      <c r="AL87" s="17"/>
      <c r="AM87" s="17"/>
      <c r="AN87" s="15">
        <f t="shared" si="86"/>
        <v>0</v>
      </c>
      <c r="AO87" s="17"/>
      <c r="AP87" s="17"/>
      <c r="AQ87" s="15">
        <f t="shared" si="87"/>
        <v>0</v>
      </c>
      <c r="AR87" s="15">
        <f t="shared" si="88"/>
        <v>0</v>
      </c>
    </row>
    <row r="88" spans="1:44" ht="17.399999999999999">
      <c r="A88" s="13">
        <v>7</v>
      </c>
      <c r="B88" s="14">
        <v>4.2361111111111113E-2</v>
      </c>
      <c r="C88" s="14">
        <v>4.5138888888888888E-2</v>
      </c>
      <c r="D88" s="15">
        <f t="shared" si="74"/>
        <v>2.7777777777777748E-3</v>
      </c>
      <c r="E88" s="14">
        <v>4.5138888888888888E-2</v>
      </c>
      <c r="F88" s="14">
        <v>5.486111111111111E-2</v>
      </c>
      <c r="G88" s="15">
        <f t="shared" si="75"/>
        <v>9.7222222222222224E-3</v>
      </c>
      <c r="H88" s="14">
        <v>5.486111111111111E-2</v>
      </c>
      <c r="I88" s="14">
        <v>5.8333333333333334E-2</v>
      </c>
      <c r="J88" s="15">
        <f t="shared" si="76"/>
        <v>3.4722222222222238E-3</v>
      </c>
      <c r="K88" s="14">
        <v>5.8333333333333334E-2</v>
      </c>
      <c r="L88" s="14">
        <v>5.9027777777777776E-2</v>
      </c>
      <c r="M88" s="15">
        <f t="shared" si="77"/>
        <v>6.9444444444444198E-4</v>
      </c>
      <c r="N88" s="15">
        <f t="shared" si="78"/>
        <v>1.6666666666666663E-2</v>
      </c>
      <c r="O88" s="12"/>
      <c r="P88" s="16">
        <v>7</v>
      </c>
      <c r="Q88" s="17"/>
      <c r="R88" s="17"/>
      <c r="S88" s="15">
        <f t="shared" si="79"/>
        <v>0</v>
      </c>
      <c r="T88" s="17"/>
      <c r="U88" s="17"/>
      <c r="V88" s="15">
        <f t="shared" si="80"/>
        <v>0</v>
      </c>
      <c r="W88" s="17"/>
      <c r="X88" s="17"/>
      <c r="Y88" s="15">
        <f t="shared" si="81"/>
        <v>0</v>
      </c>
      <c r="Z88" s="17"/>
      <c r="AA88" s="17"/>
      <c r="AB88" s="15">
        <f t="shared" si="82"/>
        <v>0</v>
      </c>
      <c r="AC88" s="15">
        <f t="shared" si="83"/>
        <v>0</v>
      </c>
      <c r="AD88" s="12"/>
      <c r="AE88" s="16">
        <v>7</v>
      </c>
      <c r="AF88" s="17"/>
      <c r="AG88" s="17"/>
      <c r="AH88" s="15">
        <f t="shared" si="84"/>
        <v>0</v>
      </c>
      <c r="AI88" s="17"/>
      <c r="AJ88" s="17"/>
      <c r="AK88" s="15">
        <f t="shared" si="85"/>
        <v>0</v>
      </c>
      <c r="AL88" s="17"/>
      <c r="AM88" s="17"/>
      <c r="AN88" s="15">
        <f t="shared" si="86"/>
        <v>0</v>
      </c>
      <c r="AO88" s="17"/>
      <c r="AP88" s="17"/>
      <c r="AQ88" s="15">
        <f t="shared" si="87"/>
        <v>0</v>
      </c>
      <c r="AR88" s="15">
        <f t="shared" si="88"/>
        <v>0</v>
      </c>
    </row>
    <row r="89" spans="1:44" ht="17.399999999999999">
      <c r="A89" s="13">
        <v>8</v>
      </c>
      <c r="B89" s="17"/>
      <c r="C89" s="17"/>
      <c r="D89" s="15">
        <f t="shared" si="74"/>
        <v>0</v>
      </c>
      <c r="E89" s="17"/>
      <c r="F89" s="17"/>
      <c r="G89" s="15">
        <f t="shared" si="75"/>
        <v>0</v>
      </c>
      <c r="H89" s="17"/>
      <c r="I89" s="17"/>
      <c r="J89" s="15">
        <f t="shared" si="76"/>
        <v>0</v>
      </c>
      <c r="K89" s="17"/>
      <c r="L89" s="17"/>
      <c r="M89" s="15">
        <f t="shared" si="77"/>
        <v>0</v>
      </c>
      <c r="N89" s="15">
        <f t="shared" si="78"/>
        <v>0</v>
      </c>
      <c r="O89" s="12"/>
      <c r="P89" s="16">
        <v>8</v>
      </c>
      <c r="Q89" s="17"/>
      <c r="R89" s="17"/>
      <c r="S89" s="15">
        <f t="shared" si="79"/>
        <v>0</v>
      </c>
      <c r="T89" s="17"/>
      <c r="U89" s="17"/>
      <c r="V89" s="15">
        <f t="shared" si="80"/>
        <v>0</v>
      </c>
      <c r="W89" s="17"/>
      <c r="X89" s="17"/>
      <c r="Y89" s="15">
        <f t="shared" si="81"/>
        <v>0</v>
      </c>
      <c r="Z89" s="17"/>
      <c r="AA89" s="17"/>
      <c r="AB89" s="15">
        <f t="shared" si="82"/>
        <v>0</v>
      </c>
      <c r="AC89" s="15">
        <f t="shared" si="83"/>
        <v>0</v>
      </c>
      <c r="AD89" s="12"/>
      <c r="AE89" s="16">
        <v>8</v>
      </c>
      <c r="AF89" s="17"/>
      <c r="AG89" s="17"/>
      <c r="AH89" s="15">
        <f t="shared" si="84"/>
        <v>0</v>
      </c>
      <c r="AI89" s="17"/>
      <c r="AJ89" s="17"/>
      <c r="AK89" s="15">
        <f t="shared" si="85"/>
        <v>0</v>
      </c>
      <c r="AL89" s="17"/>
      <c r="AM89" s="17"/>
      <c r="AN89" s="15">
        <f t="shared" si="86"/>
        <v>0</v>
      </c>
      <c r="AO89" s="17"/>
      <c r="AP89" s="17"/>
      <c r="AQ89" s="15">
        <f t="shared" si="87"/>
        <v>0</v>
      </c>
      <c r="AR89" s="15">
        <f t="shared" si="88"/>
        <v>0</v>
      </c>
    </row>
    <row r="90" spans="1:44" ht="17.399999999999999">
      <c r="A90" s="13">
        <v>9</v>
      </c>
      <c r="B90" s="17"/>
      <c r="C90" s="17"/>
      <c r="D90" s="15">
        <f t="shared" si="74"/>
        <v>0</v>
      </c>
      <c r="E90" s="17"/>
      <c r="F90" s="17"/>
      <c r="G90" s="15">
        <f t="shared" si="75"/>
        <v>0</v>
      </c>
      <c r="H90" s="17"/>
      <c r="I90" s="17"/>
      <c r="J90" s="15">
        <f t="shared" si="76"/>
        <v>0</v>
      </c>
      <c r="K90" s="17"/>
      <c r="L90" s="17"/>
      <c r="M90" s="15">
        <f t="shared" si="77"/>
        <v>0</v>
      </c>
      <c r="N90" s="15">
        <f t="shared" si="78"/>
        <v>0</v>
      </c>
      <c r="O90" s="12"/>
      <c r="P90" s="16">
        <v>9</v>
      </c>
      <c r="Q90" s="17"/>
      <c r="R90" s="17"/>
      <c r="S90" s="15">
        <f t="shared" si="79"/>
        <v>0</v>
      </c>
      <c r="T90" s="17"/>
      <c r="U90" s="17"/>
      <c r="V90" s="15">
        <f t="shared" si="80"/>
        <v>0</v>
      </c>
      <c r="W90" s="17"/>
      <c r="X90" s="17"/>
      <c r="Y90" s="15">
        <f t="shared" si="81"/>
        <v>0</v>
      </c>
      <c r="Z90" s="17"/>
      <c r="AA90" s="17"/>
      <c r="AB90" s="15">
        <f t="shared" si="82"/>
        <v>0</v>
      </c>
      <c r="AC90" s="15">
        <f t="shared" si="83"/>
        <v>0</v>
      </c>
      <c r="AD90" s="12"/>
      <c r="AE90" s="16">
        <v>9</v>
      </c>
      <c r="AF90" s="17"/>
      <c r="AG90" s="17"/>
      <c r="AH90" s="15">
        <f t="shared" si="84"/>
        <v>0</v>
      </c>
      <c r="AI90" s="17"/>
      <c r="AJ90" s="17"/>
      <c r="AK90" s="15">
        <f t="shared" si="85"/>
        <v>0</v>
      </c>
      <c r="AL90" s="17"/>
      <c r="AM90" s="17"/>
      <c r="AN90" s="15">
        <f t="shared" si="86"/>
        <v>0</v>
      </c>
      <c r="AO90" s="17"/>
      <c r="AP90" s="17"/>
      <c r="AQ90" s="15">
        <f t="shared" si="87"/>
        <v>0</v>
      </c>
      <c r="AR90" s="15">
        <f t="shared" si="88"/>
        <v>0</v>
      </c>
    </row>
    <row r="91" spans="1:44" ht="17.399999999999999">
      <c r="A91" s="13">
        <v>10</v>
      </c>
      <c r="B91" s="17"/>
      <c r="C91" s="17"/>
      <c r="D91" s="15">
        <f t="shared" si="74"/>
        <v>0</v>
      </c>
      <c r="E91" s="17"/>
      <c r="F91" s="17"/>
      <c r="G91" s="15">
        <f t="shared" si="75"/>
        <v>0</v>
      </c>
      <c r="H91" s="17"/>
      <c r="I91" s="17"/>
      <c r="J91" s="15">
        <f t="shared" si="76"/>
        <v>0</v>
      </c>
      <c r="K91" s="17"/>
      <c r="L91" s="17"/>
      <c r="M91" s="15">
        <f t="shared" si="77"/>
        <v>0</v>
      </c>
      <c r="N91" s="15">
        <f t="shared" si="78"/>
        <v>0</v>
      </c>
      <c r="O91" s="12"/>
      <c r="P91" s="16">
        <v>10</v>
      </c>
      <c r="Q91" s="17"/>
      <c r="R91" s="17"/>
      <c r="S91" s="15">
        <f t="shared" si="79"/>
        <v>0</v>
      </c>
      <c r="T91" s="17"/>
      <c r="U91" s="17"/>
      <c r="V91" s="15">
        <f t="shared" si="80"/>
        <v>0</v>
      </c>
      <c r="W91" s="17"/>
      <c r="X91" s="17"/>
      <c r="Y91" s="15">
        <f t="shared" si="81"/>
        <v>0</v>
      </c>
      <c r="Z91" s="17"/>
      <c r="AA91" s="17"/>
      <c r="AB91" s="15">
        <f t="shared" si="82"/>
        <v>0</v>
      </c>
      <c r="AC91" s="15">
        <f t="shared" si="83"/>
        <v>0</v>
      </c>
      <c r="AD91" s="12"/>
      <c r="AE91" s="16">
        <v>10</v>
      </c>
      <c r="AF91" s="17"/>
      <c r="AG91" s="17"/>
      <c r="AH91" s="15">
        <f t="shared" si="84"/>
        <v>0</v>
      </c>
      <c r="AI91" s="17"/>
      <c r="AJ91" s="17"/>
      <c r="AK91" s="15">
        <f t="shared" si="85"/>
        <v>0</v>
      </c>
      <c r="AL91" s="17"/>
      <c r="AM91" s="17"/>
      <c r="AN91" s="15">
        <f t="shared" si="86"/>
        <v>0</v>
      </c>
      <c r="AO91" s="17"/>
      <c r="AP91" s="17"/>
      <c r="AQ91" s="15">
        <f t="shared" si="87"/>
        <v>0</v>
      </c>
      <c r="AR91" s="15">
        <f t="shared" si="88"/>
        <v>0</v>
      </c>
    </row>
    <row r="92" spans="1:44" ht="17.399999999999999">
      <c r="A92" s="13">
        <v>11</v>
      </c>
      <c r="B92" s="17"/>
      <c r="C92" s="17"/>
      <c r="D92" s="15">
        <f t="shared" si="74"/>
        <v>0</v>
      </c>
      <c r="E92" s="17"/>
      <c r="F92" s="17"/>
      <c r="G92" s="15">
        <f t="shared" si="75"/>
        <v>0</v>
      </c>
      <c r="H92" s="17"/>
      <c r="I92" s="17"/>
      <c r="J92" s="15">
        <f t="shared" si="76"/>
        <v>0</v>
      </c>
      <c r="K92" s="17"/>
      <c r="L92" s="17"/>
      <c r="M92" s="15">
        <f t="shared" si="77"/>
        <v>0</v>
      </c>
      <c r="N92" s="15">
        <f t="shared" si="78"/>
        <v>0</v>
      </c>
      <c r="O92" s="12"/>
      <c r="P92" s="16">
        <v>11</v>
      </c>
      <c r="Q92" s="17"/>
      <c r="R92" s="17"/>
      <c r="S92" s="15">
        <f t="shared" si="79"/>
        <v>0</v>
      </c>
      <c r="T92" s="17"/>
      <c r="U92" s="17"/>
      <c r="V92" s="15">
        <f t="shared" si="80"/>
        <v>0</v>
      </c>
      <c r="W92" s="17"/>
      <c r="X92" s="17"/>
      <c r="Y92" s="15">
        <f t="shared" si="81"/>
        <v>0</v>
      </c>
      <c r="Z92" s="17"/>
      <c r="AA92" s="17"/>
      <c r="AB92" s="15">
        <f t="shared" si="82"/>
        <v>0</v>
      </c>
      <c r="AC92" s="15">
        <f t="shared" si="83"/>
        <v>0</v>
      </c>
      <c r="AD92" s="12"/>
      <c r="AE92" s="16">
        <v>11</v>
      </c>
      <c r="AF92" s="17"/>
      <c r="AG92" s="17"/>
      <c r="AH92" s="15">
        <f t="shared" si="84"/>
        <v>0</v>
      </c>
      <c r="AI92" s="17"/>
      <c r="AJ92" s="17"/>
      <c r="AK92" s="15">
        <f t="shared" si="85"/>
        <v>0</v>
      </c>
      <c r="AL92" s="17"/>
      <c r="AM92" s="17"/>
      <c r="AN92" s="15">
        <f t="shared" si="86"/>
        <v>0</v>
      </c>
      <c r="AO92" s="17"/>
      <c r="AP92" s="17"/>
      <c r="AQ92" s="15">
        <f t="shared" si="87"/>
        <v>0</v>
      </c>
      <c r="AR92" s="15">
        <f t="shared" si="88"/>
        <v>0</v>
      </c>
    </row>
    <row r="93" spans="1:44" ht="17.399999999999999">
      <c r="A93" s="13">
        <v>12</v>
      </c>
      <c r="B93" s="17"/>
      <c r="C93" s="17"/>
      <c r="D93" s="15">
        <f t="shared" si="74"/>
        <v>0</v>
      </c>
      <c r="E93" s="17"/>
      <c r="F93" s="17"/>
      <c r="G93" s="15">
        <f t="shared" si="75"/>
        <v>0</v>
      </c>
      <c r="H93" s="17"/>
      <c r="I93" s="17"/>
      <c r="J93" s="15">
        <f t="shared" si="76"/>
        <v>0</v>
      </c>
      <c r="K93" s="17"/>
      <c r="L93" s="17"/>
      <c r="M93" s="15">
        <f t="shared" si="77"/>
        <v>0</v>
      </c>
      <c r="N93" s="15">
        <f t="shared" si="78"/>
        <v>0</v>
      </c>
      <c r="O93" s="12"/>
      <c r="P93" s="16">
        <v>12</v>
      </c>
      <c r="Q93" s="17"/>
      <c r="R93" s="17"/>
      <c r="S93" s="15">
        <f t="shared" si="79"/>
        <v>0</v>
      </c>
      <c r="T93" s="17"/>
      <c r="U93" s="17"/>
      <c r="V93" s="15">
        <f t="shared" si="80"/>
        <v>0</v>
      </c>
      <c r="W93" s="17"/>
      <c r="X93" s="17"/>
      <c r="Y93" s="15">
        <f t="shared" si="81"/>
        <v>0</v>
      </c>
      <c r="Z93" s="17"/>
      <c r="AA93" s="17"/>
      <c r="AB93" s="15">
        <f t="shared" si="82"/>
        <v>0</v>
      </c>
      <c r="AC93" s="15">
        <f t="shared" si="83"/>
        <v>0</v>
      </c>
      <c r="AD93" s="12"/>
      <c r="AE93" s="16">
        <v>12</v>
      </c>
      <c r="AF93" s="17"/>
      <c r="AG93" s="17"/>
      <c r="AH93" s="15">
        <f t="shared" si="84"/>
        <v>0</v>
      </c>
      <c r="AI93" s="17"/>
      <c r="AJ93" s="17"/>
      <c r="AK93" s="15">
        <f t="shared" si="85"/>
        <v>0</v>
      </c>
      <c r="AL93" s="17"/>
      <c r="AM93" s="17"/>
      <c r="AN93" s="15">
        <f t="shared" si="86"/>
        <v>0</v>
      </c>
      <c r="AO93" s="17"/>
      <c r="AP93" s="17"/>
      <c r="AQ93" s="15">
        <f t="shared" si="87"/>
        <v>0</v>
      </c>
      <c r="AR93" s="15">
        <f t="shared" si="88"/>
        <v>0</v>
      </c>
    </row>
    <row r="94" spans="1:44" ht="17.399999999999999">
      <c r="A94" s="13">
        <v>13</v>
      </c>
      <c r="B94" s="17"/>
      <c r="C94" s="17"/>
      <c r="D94" s="15">
        <f t="shared" si="74"/>
        <v>0</v>
      </c>
      <c r="E94" s="17"/>
      <c r="F94" s="17"/>
      <c r="G94" s="15">
        <f t="shared" si="75"/>
        <v>0</v>
      </c>
      <c r="H94" s="17"/>
      <c r="I94" s="17"/>
      <c r="J94" s="15">
        <f t="shared" si="76"/>
        <v>0</v>
      </c>
      <c r="K94" s="17"/>
      <c r="L94" s="17"/>
      <c r="M94" s="15">
        <f t="shared" si="77"/>
        <v>0</v>
      </c>
      <c r="N94" s="15">
        <f t="shared" si="78"/>
        <v>0</v>
      </c>
      <c r="O94" s="12"/>
      <c r="P94" s="16">
        <v>13</v>
      </c>
      <c r="Q94" s="17"/>
      <c r="R94" s="17"/>
      <c r="S94" s="15">
        <f t="shared" si="79"/>
        <v>0</v>
      </c>
      <c r="T94" s="17"/>
      <c r="U94" s="17"/>
      <c r="V94" s="15">
        <f t="shared" si="80"/>
        <v>0</v>
      </c>
      <c r="W94" s="17"/>
      <c r="X94" s="17"/>
      <c r="Y94" s="15">
        <f t="shared" si="81"/>
        <v>0</v>
      </c>
      <c r="Z94" s="17"/>
      <c r="AA94" s="17"/>
      <c r="AB94" s="15">
        <f t="shared" si="82"/>
        <v>0</v>
      </c>
      <c r="AC94" s="15">
        <f t="shared" si="83"/>
        <v>0</v>
      </c>
      <c r="AD94" s="12"/>
      <c r="AE94" s="16">
        <v>13</v>
      </c>
      <c r="AF94" s="17"/>
      <c r="AG94" s="17"/>
      <c r="AH94" s="15">
        <f t="shared" si="84"/>
        <v>0</v>
      </c>
      <c r="AI94" s="17"/>
      <c r="AJ94" s="17"/>
      <c r="AK94" s="15">
        <f t="shared" si="85"/>
        <v>0</v>
      </c>
      <c r="AL94" s="17"/>
      <c r="AM94" s="17"/>
      <c r="AN94" s="15">
        <f t="shared" si="86"/>
        <v>0</v>
      </c>
      <c r="AO94" s="17"/>
      <c r="AP94" s="17"/>
      <c r="AQ94" s="15">
        <f t="shared" si="87"/>
        <v>0</v>
      </c>
      <c r="AR94" s="15">
        <f t="shared" si="88"/>
        <v>0</v>
      </c>
    </row>
    <row r="95" spans="1:44" ht="17.399999999999999">
      <c r="A95" s="13">
        <v>14</v>
      </c>
      <c r="B95" s="17"/>
      <c r="C95" s="17"/>
      <c r="D95" s="15">
        <f t="shared" si="74"/>
        <v>0</v>
      </c>
      <c r="E95" s="17"/>
      <c r="F95" s="17"/>
      <c r="G95" s="15">
        <f t="shared" si="75"/>
        <v>0</v>
      </c>
      <c r="H95" s="17"/>
      <c r="I95" s="17"/>
      <c r="J95" s="15">
        <f t="shared" si="76"/>
        <v>0</v>
      </c>
      <c r="K95" s="17"/>
      <c r="L95" s="17"/>
      <c r="M95" s="15">
        <f t="shared" si="77"/>
        <v>0</v>
      </c>
      <c r="N95" s="15">
        <f t="shared" si="78"/>
        <v>0</v>
      </c>
      <c r="O95" s="12"/>
      <c r="P95" s="16">
        <v>14</v>
      </c>
      <c r="Q95" s="17"/>
      <c r="R95" s="17"/>
      <c r="S95" s="15">
        <f t="shared" si="79"/>
        <v>0</v>
      </c>
      <c r="T95" s="17"/>
      <c r="U95" s="17"/>
      <c r="V95" s="15">
        <f t="shared" si="80"/>
        <v>0</v>
      </c>
      <c r="W95" s="17"/>
      <c r="X95" s="17"/>
      <c r="Y95" s="15">
        <f t="shared" si="81"/>
        <v>0</v>
      </c>
      <c r="Z95" s="17"/>
      <c r="AA95" s="17"/>
      <c r="AB95" s="15">
        <f t="shared" si="82"/>
        <v>0</v>
      </c>
      <c r="AC95" s="15">
        <f t="shared" si="83"/>
        <v>0</v>
      </c>
      <c r="AD95" s="12"/>
      <c r="AE95" s="16">
        <v>14</v>
      </c>
      <c r="AF95" s="17"/>
      <c r="AG95" s="17"/>
      <c r="AH95" s="15">
        <f t="shared" si="84"/>
        <v>0</v>
      </c>
      <c r="AI95" s="17"/>
      <c r="AJ95" s="17"/>
      <c r="AK95" s="15">
        <f t="shared" si="85"/>
        <v>0</v>
      </c>
      <c r="AL95" s="17"/>
      <c r="AM95" s="17"/>
      <c r="AN95" s="15">
        <f t="shared" si="86"/>
        <v>0</v>
      </c>
      <c r="AO95" s="17"/>
      <c r="AP95" s="17"/>
      <c r="AQ95" s="15">
        <f t="shared" si="87"/>
        <v>0</v>
      </c>
      <c r="AR95" s="15">
        <f t="shared" si="88"/>
        <v>0</v>
      </c>
    </row>
    <row r="96" spans="1:44" ht="17.399999999999999">
      <c r="A96" s="13">
        <v>15</v>
      </c>
      <c r="B96" s="17"/>
      <c r="C96" s="17"/>
      <c r="D96" s="15">
        <f t="shared" si="74"/>
        <v>0</v>
      </c>
      <c r="E96" s="17"/>
      <c r="F96" s="17"/>
      <c r="G96" s="15">
        <f t="shared" si="75"/>
        <v>0</v>
      </c>
      <c r="H96" s="17"/>
      <c r="I96" s="17"/>
      <c r="J96" s="15">
        <f t="shared" si="76"/>
        <v>0</v>
      </c>
      <c r="K96" s="17"/>
      <c r="L96" s="17"/>
      <c r="M96" s="15">
        <f t="shared" si="77"/>
        <v>0</v>
      </c>
      <c r="N96" s="15">
        <f t="shared" si="78"/>
        <v>0</v>
      </c>
      <c r="O96" s="12"/>
      <c r="P96" s="16">
        <v>15</v>
      </c>
      <c r="Q96" s="17"/>
      <c r="R96" s="17"/>
      <c r="S96" s="15">
        <f t="shared" si="79"/>
        <v>0</v>
      </c>
      <c r="T96" s="17"/>
      <c r="U96" s="17"/>
      <c r="V96" s="15">
        <f t="shared" si="80"/>
        <v>0</v>
      </c>
      <c r="W96" s="17"/>
      <c r="X96" s="17"/>
      <c r="Y96" s="15">
        <f t="shared" si="81"/>
        <v>0</v>
      </c>
      <c r="Z96" s="17"/>
      <c r="AA96" s="17"/>
      <c r="AB96" s="15">
        <f t="shared" si="82"/>
        <v>0</v>
      </c>
      <c r="AC96" s="15">
        <f t="shared" si="83"/>
        <v>0</v>
      </c>
      <c r="AD96" s="12"/>
      <c r="AE96" s="16">
        <v>15</v>
      </c>
      <c r="AF96" s="17"/>
      <c r="AG96" s="17"/>
      <c r="AH96" s="15">
        <f t="shared" si="84"/>
        <v>0</v>
      </c>
      <c r="AI96" s="17"/>
      <c r="AJ96" s="17"/>
      <c r="AK96" s="15">
        <f t="shared" si="85"/>
        <v>0</v>
      </c>
      <c r="AL96" s="17"/>
      <c r="AM96" s="17"/>
      <c r="AN96" s="15">
        <f t="shared" si="86"/>
        <v>0</v>
      </c>
      <c r="AO96" s="17"/>
      <c r="AP96" s="17"/>
      <c r="AQ96" s="15">
        <f t="shared" si="87"/>
        <v>0</v>
      </c>
      <c r="AR96" s="15">
        <f t="shared" si="88"/>
        <v>0</v>
      </c>
    </row>
    <row r="97" spans="1:44" ht="17.399999999999999">
      <c r="A97" s="18" t="s">
        <v>27</v>
      </c>
      <c r="B97" s="19"/>
      <c r="C97" s="20"/>
      <c r="D97" s="21">
        <f>SUM(D82:D96)</f>
        <v>1.8749999999999996E-2</v>
      </c>
      <c r="E97" s="39"/>
      <c r="F97" s="40"/>
      <c r="G97" s="21">
        <f>SUM(G82:G96)</f>
        <v>0.1</v>
      </c>
      <c r="H97" s="39"/>
      <c r="I97" s="40"/>
      <c r="J97" s="21">
        <f>SUM(J82:J96)</f>
        <v>2.7777777777777748E-2</v>
      </c>
      <c r="K97" s="39"/>
      <c r="L97" s="40"/>
      <c r="M97" s="21">
        <f t="shared" ref="M97:N97" si="89">SUM(M82:M96)</f>
        <v>4.8611111111110938E-3</v>
      </c>
      <c r="N97" s="21">
        <f t="shared" si="89"/>
        <v>0.15138888888888885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90">SUM(AB82:AB96)</f>
        <v>0</v>
      </c>
      <c r="AC97" s="21">
        <f t="shared" si="90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1">SUM(AQ82:AQ96)</f>
        <v>0</v>
      </c>
      <c r="AR97" s="21">
        <f t="shared" si="91"/>
        <v>0</v>
      </c>
    </row>
    <row r="98" spans="1:44" ht="17.399999999999999">
      <c r="A98" s="10" t="s">
        <v>22</v>
      </c>
      <c r="B98" s="48">
        <v>45401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14">
        <v>0.38055555555555554</v>
      </c>
      <c r="C101" s="14">
        <v>0.38472222222222224</v>
      </c>
      <c r="D101" s="15">
        <f t="shared" ref="D101:D115" si="92">C101-B101</f>
        <v>4.1666666666667074E-3</v>
      </c>
      <c r="E101" s="14">
        <v>0.38472222222222224</v>
      </c>
      <c r="F101" s="14">
        <v>0.39305555555555555</v>
      </c>
      <c r="G101" s="15">
        <f t="shared" ref="G101:G115" si="93">F101-E101</f>
        <v>8.3333333333333037E-3</v>
      </c>
      <c r="H101" s="14">
        <v>0.39305555555555555</v>
      </c>
      <c r="I101" s="14">
        <v>0.39652777777777776</v>
      </c>
      <c r="J101" s="15">
        <f t="shared" ref="J101:J115" si="94">I101-H101</f>
        <v>3.4722222222222099E-3</v>
      </c>
      <c r="K101" s="14">
        <v>0.39652777777777776</v>
      </c>
      <c r="L101" s="14">
        <v>0.3972222222222222</v>
      </c>
      <c r="M101" s="15">
        <f t="shared" ref="M101:M115" si="95">L101-K101</f>
        <v>6.9444444444444198E-4</v>
      </c>
      <c r="N101" s="15">
        <f t="shared" ref="N101:N115" si="96">D101+G101+J101+M101</f>
        <v>1.6666666666666663E-2</v>
      </c>
      <c r="O101" s="12"/>
      <c r="P101" s="16">
        <v>1</v>
      </c>
      <c r="Q101" s="17"/>
      <c r="R101" s="17"/>
      <c r="S101" s="15">
        <f t="shared" ref="S101:S115" si="97">R101-Q101</f>
        <v>0</v>
      </c>
      <c r="T101" s="17"/>
      <c r="U101" s="17"/>
      <c r="V101" s="15">
        <f t="shared" ref="V101:V115" si="98">U101-T101</f>
        <v>0</v>
      </c>
      <c r="W101" s="17"/>
      <c r="X101" s="17"/>
      <c r="Y101" s="15">
        <f t="shared" ref="Y101:Y115" si="99">X101-W101</f>
        <v>0</v>
      </c>
      <c r="Z101" s="17"/>
      <c r="AA101" s="17"/>
      <c r="AB101" s="15">
        <f t="shared" ref="AB101:AB115" si="100">AA101-Z101</f>
        <v>0</v>
      </c>
      <c r="AC101" s="15">
        <f t="shared" ref="AC101:AC115" si="101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14">
        <v>0.39791666666666664</v>
      </c>
      <c r="C102" s="14">
        <v>0.39930555555555558</v>
      </c>
      <c r="D102" s="15">
        <f t="shared" si="92"/>
        <v>1.3888888888889395E-3</v>
      </c>
      <c r="E102" s="14">
        <v>0.39930555555555558</v>
      </c>
      <c r="F102" s="14">
        <v>0.41388888888888886</v>
      </c>
      <c r="G102" s="15">
        <f t="shared" si="93"/>
        <v>1.4583333333333282E-2</v>
      </c>
      <c r="H102" s="14">
        <v>0.41388888888888886</v>
      </c>
      <c r="I102" s="14">
        <v>0.41666666666666669</v>
      </c>
      <c r="J102" s="15">
        <f t="shared" si="94"/>
        <v>2.7777777777778234E-3</v>
      </c>
      <c r="K102" s="14">
        <v>0.41666666666666669</v>
      </c>
      <c r="L102" s="14">
        <v>0.41736111111111113</v>
      </c>
      <c r="M102" s="15">
        <f t="shared" si="95"/>
        <v>6.9444444444444198E-4</v>
      </c>
      <c r="N102" s="15">
        <f t="shared" si="96"/>
        <v>1.9444444444444486E-2</v>
      </c>
      <c r="O102" s="12"/>
      <c r="P102" s="16">
        <v>2</v>
      </c>
      <c r="Q102" s="17"/>
      <c r="R102" s="17"/>
      <c r="S102" s="15">
        <f t="shared" si="97"/>
        <v>0</v>
      </c>
      <c r="T102" s="17"/>
      <c r="U102" s="17"/>
      <c r="V102" s="15">
        <f t="shared" si="98"/>
        <v>0</v>
      </c>
      <c r="W102" s="17"/>
      <c r="X102" s="17"/>
      <c r="Y102" s="15">
        <f t="shared" si="99"/>
        <v>0</v>
      </c>
      <c r="Z102" s="17"/>
      <c r="AA102" s="17"/>
      <c r="AB102" s="15">
        <f t="shared" si="100"/>
        <v>0</v>
      </c>
      <c r="AC102" s="15">
        <f t="shared" si="10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14">
        <v>0.41736111111111113</v>
      </c>
      <c r="C103" s="14">
        <v>0.41944444444444445</v>
      </c>
      <c r="D103" s="15">
        <f t="shared" si="92"/>
        <v>2.0833333333333259E-3</v>
      </c>
      <c r="E103" s="14">
        <v>0.41944444444444445</v>
      </c>
      <c r="F103" s="14">
        <v>0.43541666666666667</v>
      </c>
      <c r="G103" s="15">
        <f t="shared" si="93"/>
        <v>1.5972222222222221E-2</v>
      </c>
      <c r="H103" s="14">
        <v>0.43541666666666667</v>
      </c>
      <c r="I103" s="14">
        <v>0.44027777777777777</v>
      </c>
      <c r="J103" s="15">
        <f t="shared" si="94"/>
        <v>4.8611111111110938E-3</v>
      </c>
      <c r="K103" s="14">
        <v>0.44027777777777777</v>
      </c>
      <c r="L103" s="14">
        <v>0.44097222222222221</v>
      </c>
      <c r="M103" s="15">
        <f t="shared" si="95"/>
        <v>6.9444444444444198E-4</v>
      </c>
      <c r="N103" s="15">
        <f t="shared" si="96"/>
        <v>2.3611111111111083E-2</v>
      </c>
      <c r="O103" s="12"/>
      <c r="P103" s="16">
        <v>3</v>
      </c>
      <c r="Q103" s="17"/>
      <c r="R103" s="17"/>
      <c r="S103" s="15">
        <f t="shared" si="97"/>
        <v>0</v>
      </c>
      <c r="T103" s="17"/>
      <c r="U103" s="17"/>
      <c r="V103" s="15">
        <f t="shared" si="98"/>
        <v>0</v>
      </c>
      <c r="W103" s="17"/>
      <c r="X103" s="17"/>
      <c r="Y103" s="15">
        <f t="shared" si="99"/>
        <v>0</v>
      </c>
      <c r="Z103" s="17"/>
      <c r="AA103" s="17"/>
      <c r="AB103" s="15">
        <f t="shared" si="100"/>
        <v>0</v>
      </c>
      <c r="AC103" s="15">
        <f t="shared" si="10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14">
        <v>0.44305555555555554</v>
      </c>
      <c r="C104" s="14">
        <v>0.44722222222222224</v>
      </c>
      <c r="D104" s="15">
        <f t="shared" si="92"/>
        <v>4.1666666666667074E-3</v>
      </c>
      <c r="E104" s="14">
        <v>0.44722222222222224</v>
      </c>
      <c r="F104" s="14">
        <v>0.4513888888888889</v>
      </c>
      <c r="G104" s="15">
        <f t="shared" si="93"/>
        <v>4.1666666666666519E-3</v>
      </c>
      <c r="H104" s="14">
        <v>0.4513888888888889</v>
      </c>
      <c r="I104" s="14">
        <v>0.45277777777777778</v>
      </c>
      <c r="J104" s="15">
        <f t="shared" si="94"/>
        <v>1.388888888888884E-3</v>
      </c>
      <c r="K104" s="14">
        <v>0.45277777777777778</v>
      </c>
      <c r="L104" s="14">
        <v>0.45347222222222222</v>
      </c>
      <c r="M104" s="15">
        <f t="shared" si="95"/>
        <v>6.9444444444444198E-4</v>
      </c>
      <c r="N104" s="15">
        <f t="shared" si="96"/>
        <v>1.0416666666666685E-2</v>
      </c>
      <c r="O104" s="12"/>
      <c r="P104" s="16">
        <v>4</v>
      </c>
      <c r="Q104" s="17"/>
      <c r="R104" s="17"/>
      <c r="S104" s="15">
        <f t="shared" si="97"/>
        <v>0</v>
      </c>
      <c r="T104" s="17"/>
      <c r="U104" s="17"/>
      <c r="V104" s="15">
        <f t="shared" si="98"/>
        <v>0</v>
      </c>
      <c r="W104" s="17"/>
      <c r="X104" s="17"/>
      <c r="Y104" s="15">
        <f t="shared" si="99"/>
        <v>0</v>
      </c>
      <c r="Z104" s="17"/>
      <c r="AA104" s="17"/>
      <c r="AB104" s="15">
        <f t="shared" si="100"/>
        <v>0</v>
      </c>
      <c r="AC104" s="15">
        <f t="shared" si="10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14">
        <v>0.45347222222222222</v>
      </c>
      <c r="C105" s="14">
        <v>0.45624999999999999</v>
      </c>
      <c r="D105" s="15">
        <f t="shared" si="92"/>
        <v>2.7777777777777679E-3</v>
      </c>
      <c r="E105" s="14">
        <v>0.45624999999999999</v>
      </c>
      <c r="F105" s="14">
        <v>0.46388888888888891</v>
      </c>
      <c r="G105" s="15">
        <f t="shared" si="93"/>
        <v>7.6388888888889173E-3</v>
      </c>
      <c r="H105" s="14">
        <v>0.46388888888888891</v>
      </c>
      <c r="I105" s="14">
        <v>0.46736111111111112</v>
      </c>
      <c r="J105" s="15">
        <f t="shared" si="94"/>
        <v>3.4722222222222099E-3</v>
      </c>
      <c r="K105" s="14">
        <v>0.46736111111111112</v>
      </c>
      <c r="L105" s="14">
        <v>0.46875</v>
      </c>
      <c r="M105" s="15">
        <f t="shared" si="95"/>
        <v>1.388888888888884E-3</v>
      </c>
      <c r="N105" s="15">
        <f t="shared" si="96"/>
        <v>1.5277777777777779E-2</v>
      </c>
      <c r="O105" s="12"/>
      <c r="P105" s="16">
        <v>5</v>
      </c>
      <c r="Q105" s="17"/>
      <c r="R105" s="17"/>
      <c r="S105" s="15">
        <f t="shared" si="97"/>
        <v>0</v>
      </c>
      <c r="T105" s="17"/>
      <c r="U105" s="17"/>
      <c r="V105" s="15">
        <f t="shared" si="98"/>
        <v>0</v>
      </c>
      <c r="W105" s="17"/>
      <c r="X105" s="17"/>
      <c r="Y105" s="15">
        <f t="shared" si="99"/>
        <v>0</v>
      </c>
      <c r="Z105" s="17"/>
      <c r="AA105" s="17"/>
      <c r="AB105" s="15">
        <f t="shared" si="100"/>
        <v>0</v>
      </c>
      <c r="AC105" s="15">
        <f t="shared" si="10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14">
        <v>0.46875</v>
      </c>
      <c r="C106" s="14">
        <v>0.47013888888888888</v>
      </c>
      <c r="D106" s="15">
        <f t="shared" si="92"/>
        <v>1.388888888888884E-3</v>
      </c>
      <c r="E106" s="14">
        <v>0.47013888888888888</v>
      </c>
      <c r="F106" s="14">
        <v>0.48680555555555555</v>
      </c>
      <c r="G106" s="15">
        <f t="shared" si="93"/>
        <v>1.6666666666666663E-2</v>
      </c>
      <c r="H106" s="14">
        <v>0.48680555555555555</v>
      </c>
      <c r="I106" s="14">
        <v>0.49166666666666664</v>
      </c>
      <c r="J106" s="15">
        <f t="shared" si="94"/>
        <v>4.8611111111110938E-3</v>
      </c>
      <c r="K106" s="14">
        <v>0.49166666666666664</v>
      </c>
      <c r="L106" s="14">
        <v>0.49236111111111114</v>
      </c>
      <c r="M106" s="15">
        <f t="shared" si="95"/>
        <v>6.9444444444449749E-4</v>
      </c>
      <c r="N106" s="15">
        <f t="shared" si="96"/>
        <v>2.3611111111111138E-2</v>
      </c>
      <c r="O106" s="12"/>
      <c r="P106" s="16">
        <v>6</v>
      </c>
      <c r="Q106" s="17"/>
      <c r="R106" s="17"/>
      <c r="S106" s="15">
        <f t="shared" si="97"/>
        <v>0</v>
      </c>
      <c r="T106" s="17"/>
      <c r="U106" s="17"/>
      <c r="V106" s="15">
        <f t="shared" si="98"/>
        <v>0</v>
      </c>
      <c r="W106" s="17"/>
      <c r="X106" s="17"/>
      <c r="Y106" s="15">
        <f t="shared" si="99"/>
        <v>0</v>
      </c>
      <c r="Z106" s="17"/>
      <c r="AA106" s="17"/>
      <c r="AB106" s="15">
        <f t="shared" si="100"/>
        <v>0</v>
      </c>
      <c r="AC106" s="15">
        <f t="shared" si="10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14">
        <v>0.49305555555555558</v>
      </c>
      <c r="C107" s="14">
        <v>0.49444444444444446</v>
      </c>
      <c r="D107" s="15">
        <f t="shared" si="92"/>
        <v>1.388888888888884E-3</v>
      </c>
      <c r="E107" s="14">
        <v>0.49444444444444446</v>
      </c>
      <c r="F107" s="14">
        <v>0.49791666666666667</v>
      </c>
      <c r="G107" s="15">
        <f t="shared" si="93"/>
        <v>3.4722222222222099E-3</v>
      </c>
      <c r="H107" s="14">
        <v>0.49791666666666667</v>
      </c>
      <c r="I107" s="14">
        <v>0.5</v>
      </c>
      <c r="J107" s="15">
        <f t="shared" si="94"/>
        <v>2.0833333333333259E-3</v>
      </c>
      <c r="K107" s="14">
        <v>0.5</v>
      </c>
      <c r="L107" s="14">
        <v>0.50069444444444444</v>
      </c>
      <c r="M107" s="15">
        <f t="shared" si="95"/>
        <v>6.9444444444444198E-4</v>
      </c>
      <c r="N107" s="15">
        <f t="shared" si="96"/>
        <v>7.6388888888888618E-3</v>
      </c>
      <c r="O107" s="12"/>
      <c r="P107" s="16">
        <v>7</v>
      </c>
      <c r="Q107" s="17"/>
      <c r="R107" s="17"/>
      <c r="S107" s="15">
        <f t="shared" si="97"/>
        <v>0</v>
      </c>
      <c r="T107" s="17"/>
      <c r="U107" s="17"/>
      <c r="V107" s="15">
        <f t="shared" si="98"/>
        <v>0</v>
      </c>
      <c r="W107" s="17"/>
      <c r="X107" s="17"/>
      <c r="Y107" s="15">
        <f t="shared" si="99"/>
        <v>0</v>
      </c>
      <c r="Z107" s="17"/>
      <c r="AA107" s="17"/>
      <c r="AB107" s="15">
        <f t="shared" si="100"/>
        <v>0</v>
      </c>
      <c r="AC107" s="15">
        <f t="shared" si="10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17"/>
      <c r="C108" s="17"/>
      <c r="D108" s="15">
        <f t="shared" si="92"/>
        <v>0</v>
      </c>
      <c r="E108" s="17"/>
      <c r="F108" s="17"/>
      <c r="G108" s="15">
        <f t="shared" si="93"/>
        <v>0</v>
      </c>
      <c r="H108" s="17"/>
      <c r="I108" s="17"/>
      <c r="J108" s="15">
        <f t="shared" si="94"/>
        <v>0</v>
      </c>
      <c r="K108" s="17"/>
      <c r="L108" s="17"/>
      <c r="M108" s="15">
        <f t="shared" si="95"/>
        <v>0</v>
      </c>
      <c r="N108" s="15">
        <f t="shared" si="96"/>
        <v>0</v>
      </c>
      <c r="O108" s="12"/>
      <c r="P108" s="16">
        <v>8</v>
      </c>
      <c r="Q108" s="17"/>
      <c r="R108" s="17"/>
      <c r="S108" s="15">
        <f t="shared" si="97"/>
        <v>0</v>
      </c>
      <c r="T108" s="17"/>
      <c r="U108" s="17"/>
      <c r="V108" s="15">
        <f t="shared" si="98"/>
        <v>0</v>
      </c>
      <c r="W108" s="17"/>
      <c r="X108" s="17"/>
      <c r="Y108" s="15">
        <f t="shared" si="99"/>
        <v>0</v>
      </c>
      <c r="Z108" s="17"/>
      <c r="AA108" s="17"/>
      <c r="AB108" s="15">
        <f t="shared" si="100"/>
        <v>0</v>
      </c>
      <c r="AC108" s="15">
        <f t="shared" si="101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17"/>
      <c r="C109" s="17"/>
      <c r="D109" s="15">
        <f t="shared" si="92"/>
        <v>0</v>
      </c>
      <c r="E109" s="17"/>
      <c r="F109" s="17"/>
      <c r="G109" s="15">
        <f t="shared" si="93"/>
        <v>0</v>
      </c>
      <c r="H109" s="17"/>
      <c r="I109" s="17"/>
      <c r="J109" s="15">
        <f t="shared" si="94"/>
        <v>0</v>
      </c>
      <c r="K109" s="17"/>
      <c r="L109" s="17"/>
      <c r="M109" s="15">
        <f t="shared" si="95"/>
        <v>0</v>
      </c>
      <c r="N109" s="15">
        <f t="shared" si="96"/>
        <v>0</v>
      </c>
      <c r="O109" s="12"/>
      <c r="P109" s="16">
        <v>9</v>
      </c>
      <c r="Q109" s="17"/>
      <c r="R109" s="17"/>
      <c r="S109" s="15">
        <f t="shared" si="97"/>
        <v>0</v>
      </c>
      <c r="T109" s="17"/>
      <c r="U109" s="17"/>
      <c r="V109" s="15">
        <f t="shared" si="98"/>
        <v>0</v>
      </c>
      <c r="W109" s="17"/>
      <c r="X109" s="17"/>
      <c r="Y109" s="15">
        <f t="shared" si="99"/>
        <v>0</v>
      </c>
      <c r="Z109" s="17"/>
      <c r="AA109" s="17"/>
      <c r="AB109" s="15">
        <f t="shared" si="100"/>
        <v>0</v>
      </c>
      <c r="AC109" s="15">
        <f t="shared" si="10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17"/>
      <c r="C110" s="17"/>
      <c r="D110" s="15">
        <f t="shared" si="92"/>
        <v>0</v>
      </c>
      <c r="E110" s="17"/>
      <c r="F110" s="17"/>
      <c r="G110" s="15">
        <f t="shared" si="93"/>
        <v>0</v>
      </c>
      <c r="H110" s="17"/>
      <c r="I110" s="17"/>
      <c r="J110" s="15">
        <f t="shared" si="94"/>
        <v>0</v>
      </c>
      <c r="K110" s="17"/>
      <c r="L110" s="17"/>
      <c r="M110" s="15">
        <f t="shared" si="95"/>
        <v>0</v>
      </c>
      <c r="N110" s="15">
        <f t="shared" si="96"/>
        <v>0</v>
      </c>
      <c r="O110" s="12"/>
      <c r="P110" s="16">
        <v>10</v>
      </c>
      <c r="Q110" s="17"/>
      <c r="R110" s="17"/>
      <c r="S110" s="15">
        <f t="shared" si="97"/>
        <v>0</v>
      </c>
      <c r="T110" s="17"/>
      <c r="U110" s="17"/>
      <c r="V110" s="15">
        <f t="shared" si="98"/>
        <v>0</v>
      </c>
      <c r="W110" s="17"/>
      <c r="X110" s="17"/>
      <c r="Y110" s="15">
        <f t="shared" si="99"/>
        <v>0</v>
      </c>
      <c r="Z110" s="17"/>
      <c r="AA110" s="17"/>
      <c r="AB110" s="15">
        <f t="shared" si="100"/>
        <v>0</v>
      </c>
      <c r="AC110" s="15">
        <f t="shared" si="10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2"/>
        <v>0</v>
      </c>
      <c r="E111" s="17"/>
      <c r="F111" s="17"/>
      <c r="G111" s="15">
        <f t="shared" si="93"/>
        <v>0</v>
      </c>
      <c r="H111" s="17"/>
      <c r="I111" s="17"/>
      <c r="J111" s="15">
        <f t="shared" si="94"/>
        <v>0</v>
      </c>
      <c r="K111" s="17"/>
      <c r="L111" s="17"/>
      <c r="M111" s="15">
        <f t="shared" si="95"/>
        <v>0</v>
      </c>
      <c r="N111" s="15">
        <f t="shared" si="96"/>
        <v>0</v>
      </c>
      <c r="O111" s="12"/>
      <c r="P111" s="16">
        <v>11</v>
      </c>
      <c r="Q111" s="17"/>
      <c r="R111" s="17"/>
      <c r="S111" s="15">
        <f t="shared" si="97"/>
        <v>0</v>
      </c>
      <c r="T111" s="17"/>
      <c r="U111" s="17"/>
      <c r="V111" s="15">
        <f t="shared" si="98"/>
        <v>0</v>
      </c>
      <c r="W111" s="17"/>
      <c r="X111" s="17"/>
      <c r="Y111" s="15">
        <f t="shared" si="99"/>
        <v>0</v>
      </c>
      <c r="Z111" s="17"/>
      <c r="AA111" s="17"/>
      <c r="AB111" s="15">
        <f t="shared" si="100"/>
        <v>0</v>
      </c>
      <c r="AC111" s="15">
        <f t="shared" si="10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2"/>
        <v>0</v>
      </c>
      <c r="E112" s="17"/>
      <c r="F112" s="17"/>
      <c r="G112" s="15">
        <f t="shared" si="93"/>
        <v>0</v>
      </c>
      <c r="H112" s="17"/>
      <c r="I112" s="17"/>
      <c r="J112" s="15">
        <f t="shared" si="94"/>
        <v>0</v>
      </c>
      <c r="K112" s="17"/>
      <c r="L112" s="17"/>
      <c r="M112" s="15">
        <f t="shared" si="95"/>
        <v>0</v>
      </c>
      <c r="N112" s="15">
        <f t="shared" si="96"/>
        <v>0</v>
      </c>
      <c r="O112" s="12"/>
      <c r="P112" s="16">
        <v>12</v>
      </c>
      <c r="Q112" s="17"/>
      <c r="R112" s="17"/>
      <c r="S112" s="15">
        <f t="shared" si="97"/>
        <v>0</v>
      </c>
      <c r="T112" s="17"/>
      <c r="U112" s="17"/>
      <c r="V112" s="15">
        <f t="shared" si="98"/>
        <v>0</v>
      </c>
      <c r="W112" s="17"/>
      <c r="X112" s="17"/>
      <c r="Y112" s="15">
        <f t="shared" si="99"/>
        <v>0</v>
      </c>
      <c r="Z112" s="17"/>
      <c r="AA112" s="17"/>
      <c r="AB112" s="15">
        <f t="shared" si="100"/>
        <v>0</v>
      </c>
      <c r="AC112" s="15">
        <f t="shared" si="10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2"/>
        <v>0</v>
      </c>
      <c r="E113" s="17"/>
      <c r="F113" s="17"/>
      <c r="G113" s="15">
        <f t="shared" si="93"/>
        <v>0</v>
      </c>
      <c r="H113" s="17"/>
      <c r="I113" s="17"/>
      <c r="J113" s="15">
        <f t="shared" si="94"/>
        <v>0</v>
      </c>
      <c r="K113" s="17"/>
      <c r="L113" s="17"/>
      <c r="M113" s="15">
        <f t="shared" si="95"/>
        <v>0</v>
      </c>
      <c r="N113" s="15">
        <f t="shared" si="96"/>
        <v>0</v>
      </c>
      <c r="O113" s="12"/>
      <c r="P113" s="16">
        <v>13</v>
      </c>
      <c r="Q113" s="17"/>
      <c r="R113" s="17"/>
      <c r="S113" s="15">
        <f t="shared" si="97"/>
        <v>0</v>
      </c>
      <c r="T113" s="17"/>
      <c r="U113" s="17"/>
      <c r="V113" s="15">
        <f t="shared" si="98"/>
        <v>0</v>
      </c>
      <c r="W113" s="17"/>
      <c r="X113" s="17"/>
      <c r="Y113" s="15">
        <f t="shared" si="99"/>
        <v>0</v>
      </c>
      <c r="Z113" s="17"/>
      <c r="AA113" s="17"/>
      <c r="AB113" s="15">
        <f t="shared" si="100"/>
        <v>0</v>
      </c>
      <c r="AC113" s="15">
        <f t="shared" si="101"/>
        <v>0</v>
      </c>
    </row>
    <row r="114" spans="1:29" ht="17.399999999999999">
      <c r="A114" s="13">
        <v>14</v>
      </c>
      <c r="B114" s="17"/>
      <c r="C114" s="17"/>
      <c r="D114" s="15">
        <f t="shared" si="92"/>
        <v>0</v>
      </c>
      <c r="E114" s="17"/>
      <c r="F114" s="17"/>
      <c r="G114" s="15">
        <f t="shared" si="93"/>
        <v>0</v>
      </c>
      <c r="H114" s="17"/>
      <c r="I114" s="17"/>
      <c r="J114" s="15">
        <f t="shared" si="94"/>
        <v>0</v>
      </c>
      <c r="K114" s="17"/>
      <c r="L114" s="17"/>
      <c r="M114" s="15">
        <f t="shared" si="95"/>
        <v>0</v>
      </c>
      <c r="N114" s="15">
        <f t="shared" si="96"/>
        <v>0</v>
      </c>
      <c r="O114" s="12"/>
      <c r="P114" s="16">
        <v>14</v>
      </c>
      <c r="Q114" s="17"/>
      <c r="R114" s="17"/>
      <c r="S114" s="15">
        <f t="shared" si="97"/>
        <v>0</v>
      </c>
      <c r="T114" s="17"/>
      <c r="U114" s="17"/>
      <c r="V114" s="15">
        <f t="shared" si="98"/>
        <v>0</v>
      </c>
      <c r="W114" s="17"/>
      <c r="X114" s="17"/>
      <c r="Y114" s="15">
        <f t="shared" si="99"/>
        <v>0</v>
      </c>
      <c r="Z114" s="17"/>
      <c r="AA114" s="17"/>
      <c r="AB114" s="15">
        <f t="shared" si="100"/>
        <v>0</v>
      </c>
      <c r="AC114" s="15">
        <f t="shared" si="101"/>
        <v>0</v>
      </c>
    </row>
    <row r="115" spans="1:29" ht="17.399999999999999">
      <c r="A115" s="13">
        <v>15</v>
      </c>
      <c r="B115" s="17"/>
      <c r="C115" s="17"/>
      <c r="D115" s="15">
        <f t="shared" si="92"/>
        <v>0</v>
      </c>
      <c r="E115" s="17"/>
      <c r="F115" s="17"/>
      <c r="G115" s="15">
        <f t="shared" si="93"/>
        <v>0</v>
      </c>
      <c r="H115" s="17"/>
      <c r="I115" s="17"/>
      <c r="J115" s="15">
        <f t="shared" si="94"/>
        <v>0</v>
      </c>
      <c r="K115" s="17"/>
      <c r="L115" s="17"/>
      <c r="M115" s="15">
        <f t="shared" si="95"/>
        <v>0</v>
      </c>
      <c r="N115" s="15">
        <f t="shared" si="96"/>
        <v>0</v>
      </c>
      <c r="O115" s="12"/>
      <c r="P115" s="16">
        <v>15</v>
      </c>
      <c r="Q115" s="17"/>
      <c r="R115" s="17"/>
      <c r="S115" s="15">
        <f t="shared" si="97"/>
        <v>0</v>
      </c>
      <c r="T115" s="17"/>
      <c r="U115" s="17"/>
      <c r="V115" s="15">
        <f t="shared" si="98"/>
        <v>0</v>
      </c>
      <c r="W115" s="17"/>
      <c r="X115" s="17"/>
      <c r="Y115" s="15">
        <f t="shared" si="99"/>
        <v>0</v>
      </c>
      <c r="Z115" s="17"/>
      <c r="AA115" s="17"/>
      <c r="AB115" s="15">
        <f t="shared" si="100"/>
        <v>0</v>
      </c>
      <c r="AC115" s="15">
        <f t="shared" si="101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1.7361111111111216E-2</v>
      </c>
      <c r="E116" s="39"/>
      <c r="F116" s="40"/>
      <c r="G116" s="21">
        <f>SUM(G101:G115)</f>
        <v>7.0833333333333248E-2</v>
      </c>
      <c r="H116" s="39"/>
      <c r="I116" s="40"/>
      <c r="J116" s="21">
        <f>SUM(J101:J115)</f>
        <v>2.2916666666666641E-2</v>
      </c>
      <c r="K116" s="39"/>
      <c r="L116" s="40"/>
      <c r="M116" s="21">
        <f t="shared" ref="M116:N116" si="102">SUM(M101:M115)</f>
        <v>5.5555555555555913E-3</v>
      </c>
      <c r="N116" s="21">
        <f t="shared" si="102"/>
        <v>0.1166666666666667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3">SUM(AB101:AB115)</f>
        <v>0</v>
      </c>
      <c r="AC116" s="21">
        <f t="shared" si="103"/>
        <v>0</v>
      </c>
    </row>
    <row r="117" spans="1:29" ht="17.399999999999999">
      <c r="A117" s="10" t="s">
        <v>22</v>
      </c>
      <c r="B117" s="48">
        <v>45404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4">
        <v>0.37222222222222223</v>
      </c>
      <c r="C120" s="14">
        <v>0.37777777777777777</v>
      </c>
      <c r="D120" s="15">
        <f t="shared" ref="D120:D134" si="104">C120-B120</f>
        <v>5.5555555555555358E-3</v>
      </c>
      <c r="E120" s="14">
        <v>0.37777777777777777</v>
      </c>
      <c r="F120" s="14">
        <v>0.3923611111111111</v>
      </c>
      <c r="G120" s="15">
        <f t="shared" ref="G120:G134" si="105">F120-E120</f>
        <v>1.4583333333333337E-2</v>
      </c>
      <c r="H120" s="14">
        <v>0.3923611111111111</v>
      </c>
      <c r="I120" s="14">
        <v>0.39652777777777776</v>
      </c>
      <c r="J120" s="15">
        <f t="shared" ref="J120:J134" si="106">I120-H120</f>
        <v>4.1666666666666519E-3</v>
      </c>
      <c r="K120" s="14">
        <v>0.39652777777777776</v>
      </c>
      <c r="L120" s="14">
        <v>0.3972222222222222</v>
      </c>
      <c r="M120" s="15">
        <f t="shared" ref="M120:M134" si="107">L120-K120</f>
        <v>6.9444444444444198E-4</v>
      </c>
      <c r="N120" s="15">
        <f t="shared" ref="N120:N134" si="108">D120+G120+J120+M120</f>
        <v>2.4999999999999967E-2</v>
      </c>
      <c r="O120" s="12"/>
      <c r="P120" s="16">
        <v>1</v>
      </c>
      <c r="Q120" s="17"/>
      <c r="R120" s="17"/>
      <c r="S120" s="15">
        <f t="shared" ref="S120:S134" si="109">R120-Q120</f>
        <v>0</v>
      </c>
      <c r="T120" s="17"/>
      <c r="U120" s="17"/>
      <c r="V120" s="15">
        <f t="shared" ref="V120:V134" si="110">U120-T120</f>
        <v>0</v>
      </c>
      <c r="W120" s="17"/>
      <c r="X120" s="17"/>
      <c r="Y120" s="15">
        <f t="shared" ref="Y120:Y134" si="111">X120-W120</f>
        <v>0</v>
      </c>
      <c r="Z120" s="17"/>
      <c r="AA120" s="17"/>
      <c r="AB120" s="15">
        <f t="shared" ref="AB120:AB134" si="112">AA120-Z120</f>
        <v>0</v>
      </c>
      <c r="AC120" s="15">
        <f t="shared" ref="AC120:AC134" si="113">S120+V120+Y120+AB120</f>
        <v>0</v>
      </c>
    </row>
    <row r="121" spans="1:29" ht="17.399999999999999">
      <c r="A121" s="13">
        <v>2</v>
      </c>
      <c r="B121" s="14">
        <v>0.42638888888888887</v>
      </c>
      <c r="C121" s="14">
        <v>0.43055555555555558</v>
      </c>
      <c r="D121" s="15">
        <f t="shared" si="104"/>
        <v>4.1666666666667074E-3</v>
      </c>
      <c r="E121" s="14">
        <v>0.43055555555555558</v>
      </c>
      <c r="F121" s="14">
        <v>0.44236111111111109</v>
      </c>
      <c r="G121" s="15">
        <f t="shared" si="105"/>
        <v>1.1805555555555514E-2</v>
      </c>
      <c r="H121" s="14">
        <v>0.44236111111111109</v>
      </c>
      <c r="I121" s="14">
        <v>0.44513888888888886</v>
      </c>
      <c r="J121" s="15">
        <f t="shared" si="106"/>
        <v>2.7777777777777679E-3</v>
      </c>
      <c r="K121" s="14">
        <v>0.44513888888888886</v>
      </c>
      <c r="L121" s="14">
        <v>0.44583333333333336</v>
      </c>
      <c r="M121" s="15">
        <f t="shared" si="107"/>
        <v>6.9444444444449749E-4</v>
      </c>
      <c r="N121" s="15">
        <f t="shared" si="108"/>
        <v>1.9444444444444486E-2</v>
      </c>
      <c r="O121" s="12"/>
      <c r="P121" s="16">
        <v>2</v>
      </c>
      <c r="Q121" s="17"/>
      <c r="R121" s="17"/>
      <c r="S121" s="15">
        <f t="shared" si="109"/>
        <v>0</v>
      </c>
      <c r="T121" s="17"/>
      <c r="U121" s="17"/>
      <c r="V121" s="15">
        <f t="shared" si="110"/>
        <v>0</v>
      </c>
      <c r="W121" s="17"/>
      <c r="X121" s="17"/>
      <c r="Y121" s="15">
        <f t="shared" si="111"/>
        <v>0</v>
      </c>
      <c r="Z121" s="17"/>
      <c r="AA121" s="17"/>
      <c r="AB121" s="15">
        <f t="shared" si="112"/>
        <v>0</v>
      </c>
      <c r="AC121" s="15">
        <f t="shared" si="113"/>
        <v>0</v>
      </c>
    </row>
    <row r="122" spans="1:29" ht="17.399999999999999">
      <c r="A122" s="13">
        <v>3</v>
      </c>
      <c r="B122" s="14">
        <v>0.44791666666666669</v>
      </c>
      <c r="C122" s="14">
        <v>0.45416666666666666</v>
      </c>
      <c r="D122" s="15">
        <f t="shared" si="104"/>
        <v>6.2499999999999778E-3</v>
      </c>
      <c r="E122" s="14">
        <v>0.45416666666666666</v>
      </c>
      <c r="F122" s="14">
        <v>0.47152777777777777</v>
      </c>
      <c r="G122" s="15">
        <f t="shared" si="105"/>
        <v>1.7361111111111105E-2</v>
      </c>
      <c r="H122" s="14">
        <v>0.47152777777777777</v>
      </c>
      <c r="I122" s="14">
        <v>0.47569444444444442</v>
      </c>
      <c r="J122" s="15">
        <f t="shared" si="106"/>
        <v>4.1666666666666519E-3</v>
      </c>
      <c r="K122" s="14">
        <v>0.47569444444444442</v>
      </c>
      <c r="L122" s="14">
        <v>0.47638888888888886</v>
      </c>
      <c r="M122" s="15">
        <f t="shared" si="107"/>
        <v>6.9444444444444198E-4</v>
      </c>
      <c r="N122" s="15">
        <f t="shared" si="108"/>
        <v>2.8472222222222177E-2</v>
      </c>
      <c r="O122" s="12"/>
      <c r="P122" s="16">
        <v>3</v>
      </c>
      <c r="Q122" s="17"/>
      <c r="R122" s="17"/>
      <c r="S122" s="15">
        <f t="shared" si="109"/>
        <v>0</v>
      </c>
      <c r="T122" s="17"/>
      <c r="U122" s="17"/>
      <c r="V122" s="15">
        <f t="shared" si="110"/>
        <v>0</v>
      </c>
      <c r="W122" s="17"/>
      <c r="X122" s="17"/>
      <c r="Y122" s="15">
        <f t="shared" si="111"/>
        <v>0</v>
      </c>
      <c r="Z122" s="17"/>
      <c r="AA122" s="17"/>
      <c r="AB122" s="15">
        <f t="shared" si="112"/>
        <v>0</v>
      </c>
      <c r="AC122" s="15">
        <f t="shared" si="113"/>
        <v>0</v>
      </c>
    </row>
    <row r="123" spans="1:29" ht="17.399999999999999">
      <c r="A123" s="13">
        <v>4</v>
      </c>
      <c r="B123" s="14">
        <v>0.47638888888888886</v>
      </c>
      <c r="C123" s="14">
        <v>0.4777777777777778</v>
      </c>
      <c r="D123" s="15">
        <f t="shared" si="104"/>
        <v>1.3888888888889395E-3</v>
      </c>
      <c r="E123" s="14">
        <v>0.4777777777777778</v>
      </c>
      <c r="F123" s="14">
        <v>0.48680555555555555</v>
      </c>
      <c r="G123" s="15">
        <f t="shared" si="105"/>
        <v>9.0277777777777457E-3</v>
      </c>
      <c r="H123" s="14">
        <v>0.48680555555555555</v>
      </c>
      <c r="I123" s="14">
        <v>0.48888888888888887</v>
      </c>
      <c r="J123" s="15">
        <f t="shared" si="106"/>
        <v>2.0833333333333259E-3</v>
      </c>
      <c r="K123" s="14">
        <v>0.48888888888888887</v>
      </c>
      <c r="L123" s="14">
        <v>0.48958333333333331</v>
      </c>
      <c r="M123" s="15">
        <f t="shared" si="107"/>
        <v>6.9444444444444198E-4</v>
      </c>
      <c r="N123" s="15">
        <f t="shared" si="108"/>
        <v>1.3194444444444453E-2</v>
      </c>
      <c r="O123" s="12"/>
      <c r="P123" s="16">
        <v>4</v>
      </c>
      <c r="Q123" s="17"/>
      <c r="R123" s="17"/>
      <c r="S123" s="15">
        <f t="shared" si="109"/>
        <v>0</v>
      </c>
      <c r="T123" s="17"/>
      <c r="U123" s="17"/>
      <c r="V123" s="15">
        <f t="shared" si="110"/>
        <v>0</v>
      </c>
      <c r="W123" s="17"/>
      <c r="X123" s="17"/>
      <c r="Y123" s="15">
        <f t="shared" si="111"/>
        <v>0</v>
      </c>
      <c r="Z123" s="17"/>
      <c r="AA123" s="17"/>
      <c r="AB123" s="15">
        <f t="shared" si="112"/>
        <v>0</v>
      </c>
      <c r="AC123" s="15">
        <f t="shared" si="113"/>
        <v>0</v>
      </c>
    </row>
    <row r="124" spans="1:29" ht="17.399999999999999">
      <c r="A124" s="13">
        <v>5</v>
      </c>
      <c r="B124" s="14">
        <v>0.49027777777777776</v>
      </c>
      <c r="C124" s="14">
        <v>0.49166666666666664</v>
      </c>
      <c r="D124" s="15">
        <f t="shared" si="104"/>
        <v>1.388888888888884E-3</v>
      </c>
      <c r="E124" s="14">
        <v>0.49166666666666664</v>
      </c>
      <c r="F124" s="14">
        <v>0.5</v>
      </c>
      <c r="G124" s="15">
        <f t="shared" si="105"/>
        <v>8.3333333333333592E-3</v>
      </c>
      <c r="H124" s="14">
        <v>0.5</v>
      </c>
      <c r="I124" s="14">
        <v>0.50208333333333333</v>
      </c>
      <c r="J124" s="15">
        <f t="shared" si="106"/>
        <v>2.0833333333333259E-3</v>
      </c>
      <c r="K124" s="14">
        <v>0.50208333333333333</v>
      </c>
      <c r="L124" s="14">
        <v>0.50277777777777777</v>
      </c>
      <c r="M124" s="15">
        <f t="shared" si="107"/>
        <v>6.9444444444444198E-4</v>
      </c>
      <c r="N124" s="15">
        <f t="shared" si="108"/>
        <v>1.2500000000000011E-2</v>
      </c>
      <c r="O124" s="12"/>
      <c r="P124" s="16">
        <v>5</v>
      </c>
      <c r="Q124" s="17"/>
      <c r="R124" s="17"/>
      <c r="S124" s="15">
        <f t="shared" si="109"/>
        <v>0</v>
      </c>
      <c r="T124" s="17"/>
      <c r="U124" s="17"/>
      <c r="V124" s="15">
        <f t="shared" si="110"/>
        <v>0</v>
      </c>
      <c r="W124" s="17"/>
      <c r="X124" s="17"/>
      <c r="Y124" s="15">
        <f t="shared" si="111"/>
        <v>0</v>
      </c>
      <c r="Z124" s="17"/>
      <c r="AA124" s="17"/>
      <c r="AB124" s="15">
        <f t="shared" si="112"/>
        <v>0</v>
      </c>
      <c r="AC124" s="15">
        <f t="shared" si="113"/>
        <v>0</v>
      </c>
    </row>
    <row r="125" spans="1:29" ht="17.399999999999999">
      <c r="A125" s="13">
        <v>6</v>
      </c>
      <c r="B125" s="14">
        <v>0.50277777777777777</v>
      </c>
      <c r="C125" s="14">
        <v>0.50555555555555554</v>
      </c>
      <c r="D125" s="15">
        <f t="shared" si="104"/>
        <v>2.7777777777777679E-3</v>
      </c>
      <c r="E125" s="14">
        <v>0.50555555555555554</v>
      </c>
      <c r="F125" s="14">
        <v>0.51249999999999996</v>
      </c>
      <c r="G125" s="15">
        <f t="shared" si="105"/>
        <v>6.9444444444444198E-3</v>
      </c>
      <c r="H125" s="14">
        <v>0.51249999999999996</v>
      </c>
      <c r="I125" s="14">
        <v>0.51458333333333328</v>
      </c>
      <c r="J125" s="15">
        <f t="shared" si="106"/>
        <v>2.0833333333333259E-3</v>
      </c>
      <c r="K125" s="14">
        <v>0.51458333333333328</v>
      </c>
      <c r="L125" s="14">
        <v>0.51527777777777772</v>
      </c>
      <c r="M125" s="15">
        <f t="shared" si="107"/>
        <v>6.9444444444444198E-4</v>
      </c>
      <c r="N125" s="15">
        <f t="shared" si="108"/>
        <v>1.2499999999999956E-2</v>
      </c>
      <c r="O125" s="12"/>
      <c r="P125" s="16">
        <v>6</v>
      </c>
      <c r="Q125" s="17"/>
      <c r="R125" s="17"/>
      <c r="S125" s="15">
        <f t="shared" si="109"/>
        <v>0</v>
      </c>
      <c r="T125" s="17"/>
      <c r="U125" s="17"/>
      <c r="V125" s="15">
        <f t="shared" si="110"/>
        <v>0</v>
      </c>
      <c r="W125" s="17"/>
      <c r="X125" s="17"/>
      <c r="Y125" s="15">
        <f t="shared" si="111"/>
        <v>0</v>
      </c>
      <c r="Z125" s="17"/>
      <c r="AA125" s="17"/>
      <c r="AB125" s="15">
        <f t="shared" si="112"/>
        <v>0</v>
      </c>
      <c r="AC125" s="15">
        <f t="shared" si="113"/>
        <v>0</v>
      </c>
    </row>
    <row r="126" spans="1:29" ht="17.399999999999999">
      <c r="A126" s="13">
        <v>7</v>
      </c>
      <c r="B126" s="17"/>
      <c r="C126" s="17"/>
      <c r="D126" s="15">
        <f t="shared" si="104"/>
        <v>0</v>
      </c>
      <c r="E126" s="17"/>
      <c r="F126" s="17"/>
      <c r="G126" s="15">
        <f t="shared" si="105"/>
        <v>0</v>
      </c>
      <c r="H126" s="17"/>
      <c r="I126" s="17"/>
      <c r="J126" s="15">
        <f t="shared" si="106"/>
        <v>0</v>
      </c>
      <c r="K126" s="17"/>
      <c r="L126" s="17"/>
      <c r="M126" s="15">
        <f t="shared" si="107"/>
        <v>0</v>
      </c>
      <c r="N126" s="15">
        <f t="shared" si="108"/>
        <v>0</v>
      </c>
      <c r="O126" s="12"/>
      <c r="P126" s="16">
        <v>7</v>
      </c>
      <c r="Q126" s="17"/>
      <c r="R126" s="17"/>
      <c r="S126" s="15">
        <f t="shared" si="109"/>
        <v>0</v>
      </c>
      <c r="T126" s="17"/>
      <c r="U126" s="17"/>
      <c r="V126" s="15">
        <f t="shared" si="110"/>
        <v>0</v>
      </c>
      <c r="W126" s="17"/>
      <c r="X126" s="17"/>
      <c r="Y126" s="15">
        <f t="shared" si="111"/>
        <v>0</v>
      </c>
      <c r="Z126" s="17"/>
      <c r="AA126" s="17"/>
      <c r="AB126" s="15">
        <f t="shared" si="112"/>
        <v>0</v>
      </c>
      <c r="AC126" s="15">
        <f t="shared" si="113"/>
        <v>0</v>
      </c>
    </row>
    <row r="127" spans="1:29" ht="17.399999999999999">
      <c r="A127" s="13">
        <v>8</v>
      </c>
      <c r="B127" s="17"/>
      <c r="C127" s="17"/>
      <c r="D127" s="15">
        <f t="shared" si="104"/>
        <v>0</v>
      </c>
      <c r="E127" s="17"/>
      <c r="F127" s="17"/>
      <c r="G127" s="15">
        <f t="shared" si="105"/>
        <v>0</v>
      </c>
      <c r="H127" s="17"/>
      <c r="I127" s="17"/>
      <c r="J127" s="15">
        <f t="shared" si="106"/>
        <v>0</v>
      </c>
      <c r="K127" s="17"/>
      <c r="L127" s="17"/>
      <c r="M127" s="15">
        <f t="shared" si="107"/>
        <v>0</v>
      </c>
      <c r="N127" s="15">
        <f t="shared" si="108"/>
        <v>0</v>
      </c>
      <c r="O127" s="12"/>
      <c r="P127" s="16">
        <v>8</v>
      </c>
      <c r="Q127" s="17"/>
      <c r="R127" s="17"/>
      <c r="S127" s="15">
        <f t="shared" si="109"/>
        <v>0</v>
      </c>
      <c r="T127" s="17"/>
      <c r="U127" s="17"/>
      <c r="V127" s="15">
        <f t="shared" si="110"/>
        <v>0</v>
      </c>
      <c r="W127" s="17"/>
      <c r="X127" s="17"/>
      <c r="Y127" s="15">
        <f t="shared" si="111"/>
        <v>0</v>
      </c>
      <c r="Z127" s="17"/>
      <c r="AA127" s="17"/>
      <c r="AB127" s="15">
        <f t="shared" si="112"/>
        <v>0</v>
      </c>
      <c r="AC127" s="15">
        <f t="shared" si="113"/>
        <v>0</v>
      </c>
    </row>
    <row r="128" spans="1:29" ht="17.399999999999999">
      <c r="A128" s="13">
        <v>9</v>
      </c>
      <c r="B128" s="17"/>
      <c r="C128" s="17"/>
      <c r="D128" s="15">
        <f t="shared" si="104"/>
        <v>0</v>
      </c>
      <c r="E128" s="17"/>
      <c r="F128" s="17"/>
      <c r="G128" s="15">
        <f t="shared" si="105"/>
        <v>0</v>
      </c>
      <c r="H128" s="17"/>
      <c r="I128" s="17"/>
      <c r="J128" s="15">
        <f t="shared" si="106"/>
        <v>0</v>
      </c>
      <c r="K128" s="17"/>
      <c r="L128" s="17"/>
      <c r="M128" s="15">
        <f t="shared" si="107"/>
        <v>0</v>
      </c>
      <c r="N128" s="15">
        <f t="shared" si="108"/>
        <v>0</v>
      </c>
      <c r="O128" s="12"/>
      <c r="P128" s="16">
        <v>9</v>
      </c>
      <c r="Q128" s="17"/>
      <c r="R128" s="17"/>
      <c r="S128" s="15">
        <f t="shared" si="109"/>
        <v>0</v>
      </c>
      <c r="T128" s="17"/>
      <c r="U128" s="17"/>
      <c r="V128" s="15">
        <f t="shared" si="110"/>
        <v>0</v>
      </c>
      <c r="W128" s="17"/>
      <c r="X128" s="17"/>
      <c r="Y128" s="15">
        <f t="shared" si="111"/>
        <v>0</v>
      </c>
      <c r="Z128" s="17"/>
      <c r="AA128" s="17"/>
      <c r="AB128" s="15">
        <f t="shared" si="112"/>
        <v>0</v>
      </c>
      <c r="AC128" s="15">
        <f t="shared" si="113"/>
        <v>0</v>
      </c>
    </row>
    <row r="129" spans="1:29" ht="17.399999999999999">
      <c r="A129" s="13">
        <v>10</v>
      </c>
      <c r="B129" s="17"/>
      <c r="C129" s="17"/>
      <c r="D129" s="15">
        <f t="shared" si="104"/>
        <v>0</v>
      </c>
      <c r="E129" s="17"/>
      <c r="F129" s="17"/>
      <c r="G129" s="15">
        <f t="shared" si="105"/>
        <v>0</v>
      </c>
      <c r="H129" s="17"/>
      <c r="I129" s="17"/>
      <c r="J129" s="15">
        <f t="shared" si="106"/>
        <v>0</v>
      </c>
      <c r="K129" s="17"/>
      <c r="L129" s="17"/>
      <c r="M129" s="15">
        <f t="shared" si="107"/>
        <v>0</v>
      </c>
      <c r="N129" s="15">
        <f t="shared" si="108"/>
        <v>0</v>
      </c>
      <c r="O129" s="12"/>
      <c r="P129" s="16">
        <v>10</v>
      </c>
      <c r="Q129" s="17"/>
      <c r="R129" s="17"/>
      <c r="S129" s="15">
        <f t="shared" si="109"/>
        <v>0</v>
      </c>
      <c r="T129" s="17"/>
      <c r="U129" s="17"/>
      <c r="V129" s="15">
        <f t="shared" si="110"/>
        <v>0</v>
      </c>
      <c r="W129" s="17"/>
      <c r="X129" s="17"/>
      <c r="Y129" s="15">
        <f t="shared" si="111"/>
        <v>0</v>
      </c>
      <c r="Z129" s="17"/>
      <c r="AA129" s="17"/>
      <c r="AB129" s="15">
        <f t="shared" si="112"/>
        <v>0</v>
      </c>
      <c r="AC129" s="15">
        <f t="shared" si="113"/>
        <v>0</v>
      </c>
    </row>
    <row r="130" spans="1:29" ht="17.399999999999999">
      <c r="A130" s="13">
        <v>11</v>
      </c>
      <c r="B130" s="17"/>
      <c r="C130" s="17"/>
      <c r="D130" s="15">
        <f t="shared" si="104"/>
        <v>0</v>
      </c>
      <c r="E130" s="17"/>
      <c r="F130" s="17"/>
      <c r="G130" s="15">
        <f t="shared" si="105"/>
        <v>0</v>
      </c>
      <c r="H130" s="17"/>
      <c r="I130" s="17"/>
      <c r="J130" s="15">
        <f t="shared" si="106"/>
        <v>0</v>
      </c>
      <c r="K130" s="17"/>
      <c r="L130" s="17"/>
      <c r="M130" s="15">
        <f t="shared" si="107"/>
        <v>0</v>
      </c>
      <c r="N130" s="15">
        <f t="shared" si="108"/>
        <v>0</v>
      </c>
      <c r="O130" s="12"/>
      <c r="P130" s="16">
        <v>11</v>
      </c>
      <c r="Q130" s="17"/>
      <c r="R130" s="17"/>
      <c r="S130" s="15">
        <f t="shared" si="109"/>
        <v>0</v>
      </c>
      <c r="T130" s="17"/>
      <c r="U130" s="17"/>
      <c r="V130" s="15">
        <f t="shared" si="110"/>
        <v>0</v>
      </c>
      <c r="W130" s="17"/>
      <c r="X130" s="17"/>
      <c r="Y130" s="15">
        <f t="shared" si="111"/>
        <v>0</v>
      </c>
      <c r="Z130" s="17"/>
      <c r="AA130" s="17"/>
      <c r="AB130" s="15">
        <f t="shared" si="112"/>
        <v>0</v>
      </c>
      <c r="AC130" s="15">
        <f t="shared" si="113"/>
        <v>0</v>
      </c>
    </row>
    <row r="131" spans="1:29" ht="17.399999999999999">
      <c r="A131" s="13">
        <v>12</v>
      </c>
      <c r="B131" s="17"/>
      <c r="C131" s="17"/>
      <c r="D131" s="15">
        <f t="shared" si="104"/>
        <v>0</v>
      </c>
      <c r="E131" s="17"/>
      <c r="F131" s="17"/>
      <c r="G131" s="15">
        <f t="shared" si="105"/>
        <v>0</v>
      </c>
      <c r="H131" s="17"/>
      <c r="I131" s="17"/>
      <c r="J131" s="15">
        <f t="shared" si="106"/>
        <v>0</v>
      </c>
      <c r="K131" s="17"/>
      <c r="L131" s="17"/>
      <c r="M131" s="15">
        <f t="shared" si="107"/>
        <v>0</v>
      </c>
      <c r="N131" s="15">
        <f t="shared" si="108"/>
        <v>0</v>
      </c>
      <c r="O131" s="12"/>
      <c r="P131" s="16">
        <v>12</v>
      </c>
      <c r="Q131" s="17"/>
      <c r="R131" s="17"/>
      <c r="S131" s="15">
        <f t="shared" si="109"/>
        <v>0</v>
      </c>
      <c r="T131" s="17"/>
      <c r="U131" s="17"/>
      <c r="V131" s="15">
        <f t="shared" si="110"/>
        <v>0</v>
      </c>
      <c r="W131" s="17"/>
      <c r="X131" s="17"/>
      <c r="Y131" s="15">
        <f t="shared" si="111"/>
        <v>0</v>
      </c>
      <c r="Z131" s="17"/>
      <c r="AA131" s="17"/>
      <c r="AB131" s="15">
        <f t="shared" si="112"/>
        <v>0</v>
      </c>
      <c r="AC131" s="15">
        <f t="shared" si="113"/>
        <v>0</v>
      </c>
    </row>
    <row r="132" spans="1:29" ht="17.399999999999999">
      <c r="A132" s="13">
        <v>13</v>
      </c>
      <c r="B132" s="17"/>
      <c r="C132" s="17"/>
      <c r="D132" s="15">
        <f t="shared" si="104"/>
        <v>0</v>
      </c>
      <c r="E132" s="17"/>
      <c r="F132" s="17"/>
      <c r="G132" s="15">
        <f t="shared" si="105"/>
        <v>0</v>
      </c>
      <c r="H132" s="17"/>
      <c r="I132" s="17"/>
      <c r="J132" s="15">
        <f t="shared" si="106"/>
        <v>0</v>
      </c>
      <c r="K132" s="17"/>
      <c r="L132" s="17"/>
      <c r="M132" s="15">
        <f t="shared" si="107"/>
        <v>0</v>
      </c>
      <c r="N132" s="15">
        <f t="shared" si="108"/>
        <v>0</v>
      </c>
      <c r="O132" s="12"/>
      <c r="P132" s="16">
        <v>13</v>
      </c>
      <c r="Q132" s="17"/>
      <c r="R132" s="17"/>
      <c r="S132" s="15">
        <f t="shared" si="109"/>
        <v>0</v>
      </c>
      <c r="T132" s="17"/>
      <c r="U132" s="17"/>
      <c r="V132" s="15">
        <f t="shared" si="110"/>
        <v>0</v>
      </c>
      <c r="W132" s="17"/>
      <c r="X132" s="17"/>
      <c r="Y132" s="15">
        <f t="shared" si="111"/>
        <v>0</v>
      </c>
      <c r="Z132" s="17"/>
      <c r="AA132" s="17"/>
      <c r="AB132" s="15">
        <f t="shared" si="112"/>
        <v>0</v>
      </c>
      <c r="AC132" s="15">
        <f t="shared" si="113"/>
        <v>0</v>
      </c>
    </row>
    <row r="133" spans="1:29" ht="17.399999999999999">
      <c r="A133" s="13">
        <v>14</v>
      </c>
      <c r="B133" s="17"/>
      <c r="C133" s="17"/>
      <c r="D133" s="15">
        <f t="shared" si="104"/>
        <v>0</v>
      </c>
      <c r="E133" s="17"/>
      <c r="F133" s="17"/>
      <c r="G133" s="15">
        <f t="shared" si="105"/>
        <v>0</v>
      </c>
      <c r="H133" s="17"/>
      <c r="I133" s="17"/>
      <c r="J133" s="15">
        <f t="shared" si="106"/>
        <v>0</v>
      </c>
      <c r="K133" s="17"/>
      <c r="L133" s="17"/>
      <c r="M133" s="15">
        <f t="shared" si="107"/>
        <v>0</v>
      </c>
      <c r="N133" s="15">
        <f t="shared" si="108"/>
        <v>0</v>
      </c>
      <c r="O133" s="12"/>
      <c r="P133" s="16">
        <v>14</v>
      </c>
      <c r="Q133" s="17"/>
      <c r="R133" s="17"/>
      <c r="S133" s="15">
        <f t="shared" si="109"/>
        <v>0</v>
      </c>
      <c r="T133" s="17"/>
      <c r="U133" s="17"/>
      <c r="V133" s="15">
        <f t="shared" si="110"/>
        <v>0</v>
      </c>
      <c r="W133" s="17"/>
      <c r="X133" s="17"/>
      <c r="Y133" s="15">
        <f t="shared" si="111"/>
        <v>0</v>
      </c>
      <c r="Z133" s="17"/>
      <c r="AA133" s="17"/>
      <c r="AB133" s="15">
        <f t="shared" si="112"/>
        <v>0</v>
      </c>
      <c r="AC133" s="15">
        <f t="shared" si="113"/>
        <v>0</v>
      </c>
    </row>
    <row r="134" spans="1:29" ht="17.399999999999999">
      <c r="A134" s="13">
        <v>15</v>
      </c>
      <c r="B134" s="17"/>
      <c r="C134" s="17"/>
      <c r="D134" s="15">
        <f t="shared" si="104"/>
        <v>0</v>
      </c>
      <c r="E134" s="17"/>
      <c r="F134" s="17"/>
      <c r="G134" s="15">
        <f t="shared" si="105"/>
        <v>0</v>
      </c>
      <c r="H134" s="17"/>
      <c r="I134" s="17"/>
      <c r="J134" s="15">
        <f t="shared" si="106"/>
        <v>0</v>
      </c>
      <c r="K134" s="17"/>
      <c r="L134" s="17"/>
      <c r="M134" s="15">
        <f t="shared" si="107"/>
        <v>0</v>
      </c>
      <c r="N134" s="15">
        <f t="shared" si="108"/>
        <v>0</v>
      </c>
      <c r="O134" s="12"/>
      <c r="P134" s="16">
        <v>15</v>
      </c>
      <c r="Q134" s="17"/>
      <c r="R134" s="17"/>
      <c r="S134" s="15">
        <f t="shared" si="109"/>
        <v>0</v>
      </c>
      <c r="T134" s="17"/>
      <c r="U134" s="17"/>
      <c r="V134" s="15">
        <f t="shared" si="110"/>
        <v>0</v>
      </c>
      <c r="W134" s="17"/>
      <c r="X134" s="17"/>
      <c r="Y134" s="15">
        <f t="shared" si="111"/>
        <v>0</v>
      </c>
      <c r="Z134" s="17"/>
      <c r="AA134" s="17"/>
      <c r="AB134" s="15">
        <f t="shared" si="112"/>
        <v>0</v>
      </c>
      <c r="AC134" s="15">
        <f t="shared" si="113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2.1527777777777812E-2</v>
      </c>
      <c r="E135" s="39"/>
      <c r="F135" s="40"/>
      <c r="G135" s="21">
        <f>SUM(G120:G134)</f>
        <v>6.805555555555548E-2</v>
      </c>
      <c r="H135" s="39"/>
      <c r="I135" s="40"/>
      <c r="J135" s="21">
        <f>SUM(J120:J134)</f>
        <v>1.7361111111111049E-2</v>
      </c>
      <c r="K135" s="39"/>
      <c r="L135" s="40"/>
      <c r="M135" s="21">
        <f t="shared" ref="M135:N135" si="114">SUM(M120:M134)</f>
        <v>4.1666666666667074E-3</v>
      </c>
      <c r="N135" s="21">
        <f t="shared" si="114"/>
        <v>0.11111111111111105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5">SUM(AB120:AB134)</f>
        <v>0</v>
      </c>
      <c r="AC135" s="21">
        <f t="shared" si="115"/>
        <v>0</v>
      </c>
    </row>
    <row r="136" spans="1:29" ht="17.399999999999999">
      <c r="A136" s="10" t="s">
        <v>22</v>
      </c>
      <c r="B136" s="48">
        <v>45406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14">
        <v>0.41736111111111113</v>
      </c>
      <c r="C139" s="14">
        <v>0.41875000000000001</v>
      </c>
      <c r="D139" s="26">
        <v>0</v>
      </c>
      <c r="E139" s="14">
        <v>0.41875000000000001</v>
      </c>
      <c r="F139" s="14">
        <v>0.43263888888888891</v>
      </c>
      <c r="G139" s="15">
        <f t="shared" ref="G139:G153" si="116">F139-E139</f>
        <v>1.3888888888888895E-2</v>
      </c>
      <c r="H139" s="14">
        <v>0.43263888888888891</v>
      </c>
      <c r="I139" s="14">
        <v>0.4375</v>
      </c>
      <c r="J139" s="15">
        <f t="shared" ref="J139:J153" si="117">I139-H139</f>
        <v>4.8611111111110938E-3</v>
      </c>
      <c r="K139" s="14">
        <v>0.4375</v>
      </c>
      <c r="L139" s="14">
        <v>0.43819444444444444</v>
      </c>
      <c r="M139" s="15">
        <f t="shared" ref="M139:M153" si="118">L139-K139</f>
        <v>6.9444444444444198E-4</v>
      </c>
      <c r="N139" s="15">
        <f t="shared" ref="N139:N153" si="119">D139+G139+J139+M139</f>
        <v>1.9444444444444431E-2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14">
        <v>0.44097222222222221</v>
      </c>
      <c r="C140" s="14">
        <v>0.45</v>
      </c>
      <c r="D140" s="15">
        <f t="shared" ref="D140:D153" si="125">C140-B140</f>
        <v>9.0277777777778012E-3</v>
      </c>
      <c r="E140" s="14">
        <v>0.45</v>
      </c>
      <c r="F140" s="14">
        <v>0.45624999999999999</v>
      </c>
      <c r="G140" s="15">
        <f t="shared" si="116"/>
        <v>6.2499999999999778E-3</v>
      </c>
      <c r="H140" s="14">
        <v>0.45624999999999999</v>
      </c>
      <c r="I140" s="14">
        <v>0.46111111111111114</v>
      </c>
      <c r="J140" s="15">
        <f t="shared" si="117"/>
        <v>4.8611111111111494E-3</v>
      </c>
      <c r="K140" s="14">
        <v>0.46111111111111114</v>
      </c>
      <c r="L140" s="14">
        <v>0.46180555555555558</v>
      </c>
      <c r="M140" s="15">
        <f t="shared" si="118"/>
        <v>6.9444444444444198E-4</v>
      </c>
      <c r="N140" s="15">
        <f t="shared" si="119"/>
        <v>2.083333333333337E-2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14">
        <v>0.46180555555555558</v>
      </c>
      <c r="C141" s="14">
        <v>0.46388888888888891</v>
      </c>
      <c r="D141" s="15">
        <f t="shared" si="125"/>
        <v>2.0833333333333259E-3</v>
      </c>
      <c r="E141" s="14">
        <v>0.46388888888888891</v>
      </c>
      <c r="F141" s="14">
        <v>0.46875</v>
      </c>
      <c r="G141" s="15">
        <f t="shared" si="116"/>
        <v>4.8611111111110938E-3</v>
      </c>
      <c r="H141" s="14">
        <v>0.46875</v>
      </c>
      <c r="I141" s="14">
        <v>0.47013888888888888</v>
      </c>
      <c r="J141" s="15">
        <f t="shared" si="117"/>
        <v>1.388888888888884E-3</v>
      </c>
      <c r="K141" s="14">
        <v>0.47013888888888888</v>
      </c>
      <c r="L141" s="14">
        <v>0.47083333333333333</v>
      </c>
      <c r="M141" s="15">
        <f t="shared" si="118"/>
        <v>6.9444444444444198E-4</v>
      </c>
      <c r="N141" s="15">
        <f t="shared" si="119"/>
        <v>9.0277777777777457E-3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14">
        <v>0.49305555555555558</v>
      </c>
      <c r="C142" s="14">
        <v>0.49722222222222223</v>
      </c>
      <c r="D142" s="15">
        <f t="shared" si="125"/>
        <v>4.1666666666666519E-3</v>
      </c>
      <c r="E142" s="14">
        <v>0.49722222222222223</v>
      </c>
      <c r="F142" s="14">
        <v>0.51180555555555551</v>
      </c>
      <c r="G142" s="15">
        <f t="shared" si="116"/>
        <v>1.4583333333333282E-2</v>
      </c>
      <c r="H142" s="14">
        <v>0.51180555555555551</v>
      </c>
      <c r="I142" s="14">
        <v>0.51388888888888884</v>
      </c>
      <c r="J142" s="15">
        <f t="shared" si="117"/>
        <v>2.0833333333333259E-3</v>
      </c>
      <c r="K142" s="14">
        <v>0.51388888888888884</v>
      </c>
      <c r="L142" s="14">
        <v>0.51458333333333328</v>
      </c>
      <c r="M142" s="15">
        <f t="shared" si="118"/>
        <v>6.9444444444444198E-4</v>
      </c>
      <c r="N142" s="15">
        <f t="shared" si="119"/>
        <v>2.1527777777777701E-2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17"/>
      <c r="C143" s="17"/>
      <c r="D143" s="15">
        <f t="shared" si="12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2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2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2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2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2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2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2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2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2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2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1.5277777777777779E-2</v>
      </c>
      <c r="E154" s="39"/>
      <c r="F154" s="40"/>
      <c r="G154" s="21">
        <f>SUM(G139:G153)</f>
        <v>3.9583333333333248E-2</v>
      </c>
      <c r="H154" s="39"/>
      <c r="I154" s="40"/>
      <c r="J154" s="21">
        <f>SUM(J139:J153)</f>
        <v>1.3194444444444453E-2</v>
      </c>
      <c r="K154" s="39"/>
      <c r="L154" s="40"/>
      <c r="M154" s="21">
        <f t="shared" ref="M154:N154" si="126">SUM(M139:M153)</f>
        <v>2.7777777777777679E-3</v>
      </c>
      <c r="N154" s="21">
        <f t="shared" si="126"/>
        <v>7.0833333333333248E-2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7">SUM(AB139:AB153)</f>
        <v>0</v>
      </c>
      <c r="AC154" s="21">
        <f t="shared" si="127"/>
        <v>0</v>
      </c>
    </row>
    <row r="155" spans="1:29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17"/>
      <c r="C158" s="17"/>
      <c r="D158" s="15">
        <f t="shared" ref="D158:D172" si="128">C158-B158</f>
        <v>0</v>
      </c>
      <c r="E158" s="17"/>
      <c r="F158" s="17"/>
      <c r="G158" s="15">
        <f t="shared" ref="G158:G172" si="129">F158-E158</f>
        <v>0</v>
      </c>
      <c r="H158" s="17"/>
      <c r="I158" s="17"/>
      <c r="J158" s="15">
        <f t="shared" ref="J158:J172" si="130">I158-H158</f>
        <v>0</v>
      </c>
      <c r="K158" s="17"/>
      <c r="L158" s="17"/>
      <c r="M158" s="15">
        <f t="shared" ref="M158:M172" si="131">L158-K158</f>
        <v>0</v>
      </c>
      <c r="N158" s="15">
        <f t="shared" ref="N158:N172" si="132">D158+G158+J158+M158</f>
        <v>0</v>
      </c>
      <c r="O158" s="12"/>
      <c r="P158" s="16">
        <v>1</v>
      </c>
      <c r="Q158" s="17"/>
      <c r="R158" s="17"/>
      <c r="S158" s="15">
        <f t="shared" ref="S158:S172" si="133">R158-Q158</f>
        <v>0</v>
      </c>
      <c r="T158" s="17"/>
      <c r="U158" s="17"/>
      <c r="V158" s="15">
        <f t="shared" ref="V158:V172" si="134">U158-T158</f>
        <v>0</v>
      </c>
      <c r="W158" s="17"/>
      <c r="X158" s="17"/>
      <c r="Y158" s="15">
        <f t="shared" ref="Y158:Y172" si="135">X158-W158</f>
        <v>0</v>
      </c>
      <c r="Z158" s="17"/>
      <c r="AA158" s="17"/>
      <c r="AB158" s="15">
        <f t="shared" ref="AB158:AB172" si="136">AA158-Z158</f>
        <v>0</v>
      </c>
      <c r="AC158" s="15">
        <f t="shared" ref="AC158:AC172" si="137">S158+V158+Y158+AB158</f>
        <v>0</v>
      </c>
    </row>
    <row r="159" spans="1:29" ht="17.399999999999999">
      <c r="A159" s="13">
        <v>2</v>
      </c>
      <c r="B159" s="17"/>
      <c r="C159" s="17"/>
      <c r="D159" s="15">
        <f t="shared" si="128"/>
        <v>0</v>
      </c>
      <c r="E159" s="17"/>
      <c r="F159" s="17"/>
      <c r="G159" s="15">
        <f t="shared" si="129"/>
        <v>0</v>
      </c>
      <c r="H159" s="17"/>
      <c r="I159" s="17"/>
      <c r="J159" s="15">
        <f t="shared" si="130"/>
        <v>0</v>
      </c>
      <c r="K159" s="17"/>
      <c r="L159" s="17"/>
      <c r="M159" s="15">
        <f t="shared" si="131"/>
        <v>0</v>
      </c>
      <c r="N159" s="15">
        <f t="shared" si="132"/>
        <v>0</v>
      </c>
      <c r="O159" s="12"/>
      <c r="P159" s="16">
        <v>2</v>
      </c>
      <c r="Q159" s="17"/>
      <c r="R159" s="17"/>
      <c r="S159" s="15">
        <f t="shared" si="133"/>
        <v>0</v>
      </c>
      <c r="T159" s="17"/>
      <c r="U159" s="17"/>
      <c r="V159" s="15">
        <f t="shared" si="134"/>
        <v>0</v>
      </c>
      <c r="W159" s="17"/>
      <c r="X159" s="17"/>
      <c r="Y159" s="15">
        <f t="shared" si="135"/>
        <v>0</v>
      </c>
      <c r="Z159" s="17"/>
      <c r="AA159" s="17"/>
      <c r="AB159" s="15">
        <f t="shared" si="136"/>
        <v>0</v>
      </c>
      <c r="AC159" s="15">
        <f t="shared" si="137"/>
        <v>0</v>
      </c>
    </row>
    <row r="160" spans="1:29" ht="17.399999999999999">
      <c r="A160" s="13">
        <v>3</v>
      </c>
      <c r="B160" s="17"/>
      <c r="C160" s="17"/>
      <c r="D160" s="15">
        <f t="shared" si="128"/>
        <v>0</v>
      </c>
      <c r="E160" s="17"/>
      <c r="F160" s="17"/>
      <c r="G160" s="15">
        <f t="shared" si="129"/>
        <v>0</v>
      </c>
      <c r="H160" s="17"/>
      <c r="I160" s="17"/>
      <c r="J160" s="15">
        <f t="shared" si="130"/>
        <v>0</v>
      </c>
      <c r="K160" s="17"/>
      <c r="L160" s="17"/>
      <c r="M160" s="15">
        <f t="shared" si="131"/>
        <v>0</v>
      </c>
      <c r="N160" s="15">
        <f t="shared" si="132"/>
        <v>0</v>
      </c>
      <c r="O160" s="12"/>
      <c r="P160" s="16">
        <v>3</v>
      </c>
      <c r="Q160" s="17"/>
      <c r="R160" s="17"/>
      <c r="S160" s="15">
        <f t="shared" si="133"/>
        <v>0</v>
      </c>
      <c r="T160" s="17"/>
      <c r="U160" s="17"/>
      <c r="V160" s="15">
        <f t="shared" si="134"/>
        <v>0</v>
      </c>
      <c r="W160" s="17"/>
      <c r="X160" s="17"/>
      <c r="Y160" s="15">
        <f t="shared" si="135"/>
        <v>0</v>
      </c>
      <c r="Z160" s="17"/>
      <c r="AA160" s="17"/>
      <c r="AB160" s="15">
        <f t="shared" si="136"/>
        <v>0</v>
      </c>
      <c r="AC160" s="15">
        <f t="shared" si="137"/>
        <v>0</v>
      </c>
    </row>
    <row r="161" spans="1:29" ht="17.399999999999999">
      <c r="A161" s="13">
        <v>4</v>
      </c>
      <c r="B161" s="17"/>
      <c r="C161" s="17"/>
      <c r="D161" s="15">
        <f t="shared" si="128"/>
        <v>0</v>
      </c>
      <c r="E161" s="17"/>
      <c r="F161" s="17"/>
      <c r="G161" s="15">
        <f t="shared" si="129"/>
        <v>0</v>
      </c>
      <c r="H161" s="17"/>
      <c r="I161" s="17"/>
      <c r="J161" s="15">
        <f t="shared" si="130"/>
        <v>0</v>
      </c>
      <c r="K161" s="17"/>
      <c r="L161" s="17"/>
      <c r="M161" s="15">
        <f t="shared" si="131"/>
        <v>0</v>
      </c>
      <c r="N161" s="15">
        <f t="shared" si="132"/>
        <v>0</v>
      </c>
      <c r="O161" s="12"/>
      <c r="P161" s="16">
        <v>4</v>
      </c>
      <c r="Q161" s="17"/>
      <c r="R161" s="17"/>
      <c r="S161" s="15">
        <f t="shared" si="133"/>
        <v>0</v>
      </c>
      <c r="T161" s="17"/>
      <c r="U161" s="17"/>
      <c r="V161" s="15">
        <f t="shared" si="134"/>
        <v>0</v>
      </c>
      <c r="W161" s="17"/>
      <c r="X161" s="17"/>
      <c r="Y161" s="15">
        <f t="shared" si="135"/>
        <v>0</v>
      </c>
      <c r="Z161" s="17"/>
      <c r="AA161" s="17"/>
      <c r="AB161" s="15">
        <f t="shared" si="136"/>
        <v>0</v>
      </c>
      <c r="AC161" s="15">
        <f t="shared" si="137"/>
        <v>0</v>
      </c>
    </row>
    <row r="162" spans="1:29" ht="17.399999999999999">
      <c r="A162" s="13">
        <v>5</v>
      </c>
      <c r="B162" s="17"/>
      <c r="C162" s="17"/>
      <c r="D162" s="15">
        <f t="shared" si="128"/>
        <v>0</v>
      </c>
      <c r="E162" s="17"/>
      <c r="F162" s="17"/>
      <c r="G162" s="15">
        <f t="shared" si="129"/>
        <v>0</v>
      </c>
      <c r="H162" s="17"/>
      <c r="I162" s="17"/>
      <c r="J162" s="15">
        <f t="shared" si="130"/>
        <v>0</v>
      </c>
      <c r="K162" s="17"/>
      <c r="L162" s="17"/>
      <c r="M162" s="15">
        <f t="shared" si="131"/>
        <v>0</v>
      </c>
      <c r="N162" s="15">
        <f t="shared" si="132"/>
        <v>0</v>
      </c>
      <c r="O162" s="12"/>
      <c r="P162" s="16">
        <v>5</v>
      </c>
      <c r="Q162" s="17"/>
      <c r="R162" s="17"/>
      <c r="S162" s="15">
        <f t="shared" si="133"/>
        <v>0</v>
      </c>
      <c r="T162" s="17"/>
      <c r="U162" s="17"/>
      <c r="V162" s="15">
        <f t="shared" si="134"/>
        <v>0</v>
      </c>
      <c r="W162" s="17"/>
      <c r="X162" s="17"/>
      <c r="Y162" s="15">
        <f t="shared" si="135"/>
        <v>0</v>
      </c>
      <c r="Z162" s="17"/>
      <c r="AA162" s="17"/>
      <c r="AB162" s="15">
        <f t="shared" si="136"/>
        <v>0</v>
      </c>
      <c r="AC162" s="15">
        <f t="shared" si="137"/>
        <v>0</v>
      </c>
    </row>
    <row r="163" spans="1:29" ht="17.399999999999999">
      <c r="A163" s="13">
        <v>6</v>
      </c>
      <c r="B163" s="17"/>
      <c r="C163" s="17"/>
      <c r="D163" s="15">
        <f t="shared" si="128"/>
        <v>0</v>
      </c>
      <c r="E163" s="17"/>
      <c r="F163" s="17"/>
      <c r="G163" s="15">
        <f t="shared" si="129"/>
        <v>0</v>
      </c>
      <c r="H163" s="17"/>
      <c r="I163" s="17"/>
      <c r="J163" s="15">
        <f t="shared" si="130"/>
        <v>0</v>
      </c>
      <c r="K163" s="17"/>
      <c r="L163" s="17"/>
      <c r="M163" s="15">
        <f t="shared" si="131"/>
        <v>0</v>
      </c>
      <c r="N163" s="15">
        <f t="shared" si="132"/>
        <v>0</v>
      </c>
      <c r="O163" s="12"/>
      <c r="P163" s="16">
        <v>6</v>
      </c>
      <c r="Q163" s="17"/>
      <c r="R163" s="17"/>
      <c r="S163" s="15">
        <f t="shared" si="133"/>
        <v>0</v>
      </c>
      <c r="T163" s="17"/>
      <c r="U163" s="17"/>
      <c r="V163" s="15">
        <f t="shared" si="134"/>
        <v>0</v>
      </c>
      <c r="W163" s="17"/>
      <c r="X163" s="17"/>
      <c r="Y163" s="15">
        <f t="shared" si="135"/>
        <v>0</v>
      </c>
      <c r="Z163" s="17"/>
      <c r="AA163" s="17"/>
      <c r="AB163" s="15">
        <f t="shared" si="136"/>
        <v>0</v>
      </c>
      <c r="AC163" s="15">
        <f t="shared" si="137"/>
        <v>0</v>
      </c>
    </row>
    <row r="164" spans="1:29" ht="17.399999999999999">
      <c r="A164" s="13">
        <v>7</v>
      </c>
      <c r="B164" s="17"/>
      <c r="C164" s="17"/>
      <c r="D164" s="15">
        <f t="shared" si="128"/>
        <v>0</v>
      </c>
      <c r="E164" s="17"/>
      <c r="F164" s="17"/>
      <c r="G164" s="15">
        <f t="shared" si="129"/>
        <v>0</v>
      </c>
      <c r="H164" s="17"/>
      <c r="I164" s="17"/>
      <c r="J164" s="15">
        <f t="shared" si="130"/>
        <v>0</v>
      </c>
      <c r="K164" s="17"/>
      <c r="L164" s="17"/>
      <c r="M164" s="15">
        <f t="shared" si="131"/>
        <v>0</v>
      </c>
      <c r="N164" s="15">
        <f t="shared" si="132"/>
        <v>0</v>
      </c>
      <c r="O164" s="12"/>
      <c r="P164" s="16">
        <v>7</v>
      </c>
      <c r="Q164" s="17"/>
      <c r="R164" s="17"/>
      <c r="S164" s="15">
        <f t="shared" si="133"/>
        <v>0</v>
      </c>
      <c r="T164" s="17"/>
      <c r="U164" s="17"/>
      <c r="V164" s="15">
        <f t="shared" si="134"/>
        <v>0</v>
      </c>
      <c r="W164" s="17"/>
      <c r="X164" s="17"/>
      <c r="Y164" s="15">
        <f t="shared" si="135"/>
        <v>0</v>
      </c>
      <c r="Z164" s="17"/>
      <c r="AA164" s="17"/>
      <c r="AB164" s="15">
        <f t="shared" si="136"/>
        <v>0</v>
      </c>
      <c r="AC164" s="15">
        <f t="shared" si="137"/>
        <v>0</v>
      </c>
    </row>
    <row r="165" spans="1:29" ht="17.399999999999999">
      <c r="A165" s="13">
        <v>8</v>
      </c>
      <c r="B165" s="17"/>
      <c r="C165" s="17"/>
      <c r="D165" s="15">
        <f t="shared" si="128"/>
        <v>0</v>
      </c>
      <c r="E165" s="17"/>
      <c r="F165" s="17"/>
      <c r="G165" s="15">
        <f t="shared" si="129"/>
        <v>0</v>
      </c>
      <c r="H165" s="17"/>
      <c r="I165" s="17"/>
      <c r="J165" s="15">
        <f t="shared" si="130"/>
        <v>0</v>
      </c>
      <c r="K165" s="17"/>
      <c r="L165" s="17"/>
      <c r="M165" s="15">
        <f t="shared" si="131"/>
        <v>0</v>
      </c>
      <c r="N165" s="15">
        <f t="shared" si="132"/>
        <v>0</v>
      </c>
      <c r="O165" s="12"/>
      <c r="P165" s="16">
        <v>8</v>
      </c>
      <c r="Q165" s="17"/>
      <c r="R165" s="17"/>
      <c r="S165" s="15">
        <f t="shared" si="133"/>
        <v>0</v>
      </c>
      <c r="T165" s="17"/>
      <c r="U165" s="17"/>
      <c r="V165" s="15">
        <f t="shared" si="134"/>
        <v>0</v>
      </c>
      <c r="W165" s="17"/>
      <c r="X165" s="17"/>
      <c r="Y165" s="15">
        <f t="shared" si="135"/>
        <v>0</v>
      </c>
      <c r="Z165" s="17"/>
      <c r="AA165" s="17"/>
      <c r="AB165" s="15">
        <f t="shared" si="136"/>
        <v>0</v>
      </c>
      <c r="AC165" s="15">
        <f t="shared" si="137"/>
        <v>0</v>
      </c>
    </row>
    <row r="166" spans="1:29" ht="17.399999999999999">
      <c r="A166" s="13">
        <v>9</v>
      </c>
      <c r="B166" s="17"/>
      <c r="C166" s="17"/>
      <c r="D166" s="15">
        <f t="shared" si="128"/>
        <v>0</v>
      </c>
      <c r="E166" s="17"/>
      <c r="F166" s="17"/>
      <c r="G166" s="15">
        <f t="shared" si="129"/>
        <v>0</v>
      </c>
      <c r="H166" s="17"/>
      <c r="I166" s="17"/>
      <c r="J166" s="15">
        <f t="shared" si="130"/>
        <v>0</v>
      </c>
      <c r="K166" s="17"/>
      <c r="L166" s="17"/>
      <c r="M166" s="15">
        <f t="shared" si="131"/>
        <v>0</v>
      </c>
      <c r="N166" s="15">
        <f t="shared" si="132"/>
        <v>0</v>
      </c>
      <c r="O166" s="12"/>
      <c r="P166" s="16">
        <v>9</v>
      </c>
      <c r="Q166" s="17"/>
      <c r="R166" s="17"/>
      <c r="S166" s="15">
        <f t="shared" si="133"/>
        <v>0</v>
      </c>
      <c r="T166" s="17"/>
      <c r="U166" s="17"/>
      <c r="V166" s="15">
        <f t="shared" si="134"/>
        <v>0</v>
      </c>
      <c r="W166" s="17"/>
      <c r="X166" s="17"/>
      <c r="Y166" s="15">
        <f t="shared" si="135"/>
        <v>0</v>
      </c>
      <c r="Z166" s="17"/>
      <c r="AA166" s="17"/>
      <c r="AB166" s="15">
        <f t="shared" si="136"/>
        <v>0</v>
      </c>
      <c r="AC166" s="15">
        <f t="shared" si="137"/>
        <v>0</v>
      </c>
    </row>
    <row r="167" spans="1:29" ht="17.399999999999999">
      <c r="A167" s="13">
        <v>10</v>
      </c>
      <c r="B167" s="17"/>
      <c r="C167" s="17"/>
      <c r="D167" s="15">
        <f t="shared" si="128"/>
        <v>0</v>
      </c>
      <c r="E167" s="17"/>
      <c r="F167" s="17"/>
      <c r="G167" s="15">
        <f t="shared" si="129"/>
        <v>0</v>
      </c>
      <c r="H167" s="17"/>
      <c r="I167" s="17"/>
      <c r="J167" s="15">
        <f t="shared" si="130"/>
        <v>0</v>
      </c>
      <c r="K167" s="17"/>
      <c r="L167" s="17"/>
      <c r="M167" s="15">
        <f t="shared" si="131"/>
        <v>0</v>
      </c>
      <c r="N167" s="15">
        <f t="shared" si="132"/>
        <v>0</v>
      </c>
      <c r="O167" s="12"/>
      <c r="P167" s="16">
        <v>10</v>
      </c>
      <c r="Q167" s="17"/>
      <c r="R167" s="17"/>
      <c r="S167" s="15">
        <f t="shared" si="133"/>
        <v>0</v>
      </c>
      <c r="T167" s="17"/>
      <c r="U167" s="17"/>
      <c r="V167" s="15">
        <f t="shared" si="134"/>
        <v>0</v>
      </c>
      <c r="W167" s="17"/>
      <c r="X167" s="17"/>
      <c r="Y167" s="15">
        <f t="shared" si="135"/>
        <v>0</v>
      </c>
      <c r="Z167" s="17"/>
      <c r="AA167" s="17"/>
      <c r="AB167" s="15">
        <f t="shared" si="136"/>
        <v>0</v>
      </c>
      <c r="AC167" s="15">
        <f t="shared" si="137"/>
        <v>0</v>
      </c>
    </row>
    <row r="168" spans="1:29" ht="17.399999999999999">
      <c r="A168" s="13">
        <v>11</v>
      </c>
      <c r="B168" s="17"/>
      <c r="C168" s="17"/>
      <c r="D168" s="15">
        <f t="shared" si="128"/>
        <v>0</v>
      </c>
      <c r="E168" s="17"/>
      <c r="F168" s="17"/>
      <c r="G168" s="15">
        <f t="shared" si="129"/>
        <v>0</v>
      </c>
      <c r="H168" s="17"/>
      <c r="I168" s="17"/>
      <c r="J168" s="15">
        <f t="shared" si="130"/>
        <v>0</v>
      </c>
      <c r="K168" s="17"/>
      <c r="L168" s="17"/>
      <c r="M168" s="15">
        <f t="shared" si="131"/>
        <v>0</v>
      </c>
      <c r="N168" s="15">
        <f t="shared" si="132"/>
        <v>0</v>
      </c>
      <c r="O168" s="12"/>
      <c r="P168" s="16">
        <v>11</v>
      </c>
      <c r="Q168" s="17"/>
      <c r="R168" s="17"/>
      <c r="S168" s="15">
        <f t="shared" si="133"/>
        <v>0</v>
      </c>
      <c r="T168" s="17"/>
      <c r="U168" s="17"/>
      <c r="V168" s="15">
        <f t="shared" si="134"/>
        <v>0</v>
      </c>
      <c r="W168" s="17"/>
      <c r="X168" s="17"/>
      <c r="Y168" s="15">
        <f t="shared" si="135"/>
        <v>0</v>
      </c>
      <c r="Z168" s="17"/>
      <c r="AA168" s="17"/>
      <c r="AB168" s="15">
        <f t="shared" si="136"/>
        <v>0</v>
      </c>
      <c r="AC168" s="15">
        <f t="shared" si="137"/>
        <v>0</v>
      </c>
    </row>
    <row r="169" spans="1:29" ht="17.399999999999999">
      <c r="A169" s="13">
        <v>12</v>
      </c>
      <c r="B169" s="17"/>
      <c r="C169" s="17"/>
      <c r="D169" s="15">
        <f t="shared" si="128"/>
        <v>0</v>
      </c>
      <c r="E169" s="17"/>
      <c r="F169" s="17"/>
      <c r="G169" s="15">
        <f t="shared" si="129"/>
        <v>0</v>
      </c>
      <c r="H169" s="17"/>
      <c r="I169" s="17"/>
      <c r="J169" s="15">
        <f t="shared" si="130"/>
        <v>0</v>
      </c>
      <c r="K169" s="17"/>
      <c r="L169" s="17"/>
      <c r="M169" s="15">
        <f t="shared" si="131"/>
        <v>0</v>
      </c>
      <c r="N169" s="15">
        <f t="shared" si="132"/>
        <v>0</v>
      </c>
      <c r="O169" s="12"/>
      <c r="P169" s="16">
        <v>12</v>
      </c>
      <c r="Q169" s="17"/>
      <c r="R169" s="17"/>
      <c r="S169" s="15">
        <f t="shared" si="133"/>
        <v>0</v>
      </c>
      <c r="T169" s="17"/>
      <c r="U169" s="17"/>
      <c r="V169" s="15">
        <f t="shared" si="134"/>
        <v>0</v>
      </c>
      <c r="W169" s="17"/>
      <c r="X169" s="17"/>
      <c r="Y169" s="15">
        <f t="shared" si="135"/>
        <v>0</v>
      </c>
      <c r="Z169" s="17"/>
      <c r="AA169" s="17"/>
      <c r="AB169" s="15">
        <f t="shared" si="136"/>
        <v>0</v>
      </c>
      <c r="AC169" s="15">
        <f t="shared" si="137"/>
        <v>0</v>
      </c>
    </row>
    <row r="170" spans="1:29" ht="17.399999999999999">
      <c r="A170" s="13">
        <v>13</v>
      </c>
      <c r="B170" s="17"/>
      <c r="C170" s="17"/>
      <c r="D170" s="15">
        <f t="shared" si="128"/>
        <v>0</v>
      </c>
      <c r="E170" s="17"/>
      <c r="F170" s="17"/>
      <c r="G170" s="15">
        <f t="shared" si="129"/>
        <v>0</v>
      </c>
      <c r="H170" s="17"/>
      <c r="I170" s="17"/>
      <c r="J170" s="15">
        <f t="shared" si="130"/>
        <v>0</v>
      </c>
      <c r="K170" s="17"/>
      <c r="L170" s="17"/>
      <c r="M170" s="15">
        <f t="shared" si="131"/>
        <v>0</v>
      </c>
      <c r="N170" s="15">
        <f t="shared" si="132"/>
        <v>0</v>
      </c>
      <c r="O170" s="12"/>
      <c r="P170" s="16">
        <v>13</v>
      </c>
      <c r="Q170" s="17"/>
      <c r="R170" s="17"/>
      <c r="S170" s="15">
        <f t="shared" si="133"/>
        <v>0</v>
      </c>
      <c r="T170" s="17"/>
      <c r="U170" s="17"/>
      <c r="V170" s="15">
        <f t="shared" si="134"/>
        <v>0</v>
      </c>
      <c r="W170" s="17"/>
      <c r="X170" s="17"/>
      <c r="Y170" s="15">
        <f t="shared" si="135"/>
        <v>0</v>
      </c>
      <c r="Z170" s="17"/>
      <c r="AA170" s="17"/>
      <c r="AB170" s="15">
        <f t="shared" si="136"/>
        <v>0</v>
      </c>
      <c r="AC170" s="15">
        <f t="shared" si="137"/>
        <v>0</v>
      </c>
    </row>
    <row r="171" spans="1:29" ht="17.399999999999999">
      <c r="A171" s="13">
        <v>14</v>
      </c>
      <c r="B171" s="17"/>
      <c r="C171" s="17"/>
      <c r="D171" s="15">
        <f t="shared" si="128"/>
        <v>0</v>
      </c>
      <c r="E171" s="17"/>
      <c r="F171" s="17"/>
      <c r="G171" s="15">
        <f t="shared" si="129"/>
        <v>0</v>
      </c>
      <c r="H171" s="17"/>
      <c r="I171" s="17"/>
      <c r="J171" s="15">
        <f t="shared" si="130"/>
        <v>0</v>
      </c>
      <c r="K171" s="17"/>
      <c r="L171" s="17"/>
      <c r="M171" s="15">
        <f t="shared" si="131"/>
        <v>0</v>
      </c>
      <c r="N171" s="15">
        <f t="shared" si="132"/>
        <v>0</v>
      </c>
      <c r="O171" s="12"/>
      <c r="P171" s="16">
        <v>14</v>
      </c>
      <c r="Q171" s="17"/>
      <c r="R171" s="17"/>
      <c r="S171" s="15">
        <f t="shared" si="133"/>
        <v>0</v>
      </c>
      <c r="T171" s="17"/>
      <c r="U171" s="17"/>
      <c r="V171" s="15">
        <f t="shared" si="134"/>
        <v>0</v>
      </c>
      <c r="W171" s="17"/>
      <c r="X171" s="17"/>
      <c r="Y171" s="15">
        <f t="shared" si="135"/>
        <v>0</v>
      </c>
      <c r="Z171" s="17"/>
      <c r="AA171" s="17"/>
      <c r="AB171" s="15">
        <f t="shared" si="136"/>
        <v>0</v>
      </c>
      <c r="AC171" s="15">
        <f t="shared" si="137"/>
        <v>0</v>
      </c>
    </row>
    <row r="172" spans="1:29" ht="17.399999999999999">
      <c r="A172" s="13">
        <v>15</v>
      </c>
      <c r="B172" s="17"/>
      <c r="C172" s="17"/>
      <c r="D172" s="15">
        <f t="shared" si="128"/>
        <v>0</v>
      </c>
      <c r="E172" s="17"/>
      <c r="F172" s="17"/>
      <c r="G172" s="15">
        <f t="shared" si="129"/>
        <v>0</v>
      </c>
      <c r="H172" s="17"/>
      <c r="I172" s="17"/>
      <c r="J172" s="15">
        <f t="shared" si="130"/>
        <v>0</v>
      </c>
      <c r="K172" s="17"/>
      <c r="L172" s="17"/>
      <c r="M172" s="15">
        <f t="shared" si="131"/>
        <v>0</v>
      </c>
      <c r="N172" s="15">
        <f t="shared" si="132"/>
        <v>0</v>
      </c>
      <c r="O172" s="12"/>
      <c r="P172" s="16">
        <v>15</v>
      </c>
      <c r="Q172" s="17"/>
      <c r="R172" s="17"/>
      <c r="S172" s="15">
        <f t="shared" si="133"/>
        <v>0</v>
      </c>
      <c r="T172" s="17"/>
      <c r="U172" s="17"/>
      <c r="V172" s="15">
        <f t="shared" si="134"/>
        <v>0</v>
      </c>
      <c r="W172" s="17"/>
      <c r="X172" s="17"/>
      <c r="Y172" s="15">
        <f t="shared" si="135"/>
        <v>0</v>
      </c>
      <c r="Z172" s="17"/>
      <c r="AA172" s="17"/>
      <c r="AB172" s="15">
        <f t="shared" si="136"/>
        <v>0</v>
      </c>
      <c r="AC172" s="15">
        <f t="shared" si="137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8">SUM(M158:M172)</f>
        <v>0</v>
      </c>
      <c r="N173" s="21">
        <f t="shared" si="138"/>
        <v>0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9">SUM(AB158:AB172)</f>
        <v>0</v>
      </c>
      <c r="AC173" s="21">
        <f t="shared" si="139"/>
        <v>0</v>
      </c>
    </row>
    <row r="174" spans="1:29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17"/>
      <c r="C177" s="17"/>
      <c r="D177" s="15">
        <f t="shared" ref="D177:D191" si="140">C177-B177</f>
        <v>0</v>
      </c>
      <c r="E177" s="17"/>
      <c r="F177" s="17"/>
      <c r="G177" s="15">
        <f t="shared" ref="G177:G191" si="141">F177-E177</f>
        <v>0</v>
      </c>
      <c r="H177" s="17"/>
      <c r="I177" s="17"/>
      <c r="J177" s="15">
        <f t="shared" ref="J177:J191" si="142">I177-H177</f>
        <v>0</v>
      </c>
      <c r="K177" s="17"/>
      <c r="L177" s="17"/>
      <c r="M177" s="15">
        <f t="shared" ref="M177:M191" si="143">L177-K177</f>
        <v>0</v>
      </c>
      <c r="N177" s="15">
        <f t="shared" ref="N177:N191" si="144">D177+G177+J177+M177</f>
        <v>0</v>
      </c>
      <c r="O177" s="12"/>
      <c r="P177" s="16">
        <v>1</v>
      </c>
      <c r="Q177" s="17"/>
      <c r="R177" s="17"/>
      <c r="S177" s="15">
        <f t="shared" ref="S177:S191" si="145">R177-Q177</f>
        <v>0</v>
      </c>
      <c r="T177" s="17"/>
      <c r="U177" s="17"/>
      <c r="V177" s="15">
        <f t="shared" ref="V177:V191" si="146">U177-T177</f>
        <v>0</v>
      </c>
      <c r="W177" s="17"/>
      <c r="X177" s="17"/>
      <c r="Y177" s="15">
        <f t="shared" ref="Y177:Y191" si="147">X177-W177</f>
        <v>0</v>
      </c>
      <c r="Z177" s="17"/>
      <c r="AA177" s="17"/>
      <c r="AB177" s="15">
        <f t="shared" ref="AB177:AB191" si="148">AA177-Z177</f>
        <v>0</v>
      </c>
      <c r="AC177" s="15">
        <f t="shared" ref="AC177:AC191" si="149">S177+V177+Y177+AB177</f>
        <v>0</v>
      </c>
    </row>
    <row r="178" spans="1:29" ht="17.399999999999999">
      <c r="A178" s="13">
        <v>2</v>
      </c>
      <c r="B178" s="17"/>
      <c r="C178" s="17"/>
      <c r="D178" s="15">
        <f t="shared" si="140"/>
        <v>0</v>
      </c>
      <c r="E178" s="17"/>
      <c r="F178" s="17"/>
      <c r="G178" s="15">
        <f t="shared" si="141"/>
        <v>0</v>
      </c>
      <c r="H178" s="17"/>
      <c r="I178" s="17"/>
      <c r="J178" s="15">
        <f t="shared" si="142"/>
        <v>0</v>
      </c>
      <c r="K178" s="17"/>
      <c r="L178" s="17"/>
      <c r="M178" s="15">
        <f t="shared" si="143"/>
        <v>0</v>
      </c>
      <c r="N178" s="15">
        <f t="shared" si="144"/>
        <v>0</v>
      </c>
      <c r="O178" s="12"/>
      <c r="P178" s="16">
        <v>2</v>
      </c>
      <c r="Q178" s="17"/>
      <c r="R178" s="17"/>
      <c r="S178" s="15">
        <f t="shared" si="145"/>
        <v>0</v>
      </c>
      <c r="T178" s="17"/>
      <c r="U178" s="17"/>
      <c r="V178" s="15">
        <f t="shared" si="146"/>
        <v>0</v>
      </c>
      <c r="W178" s="17"/>
      <c r="X178" s="17"/>
      <c r="Y178" s="15">
        <f t="shared" si="147"/>
        <v>0</v>
      </c>
      <c r="Z178" s="17"/>
      <c r="AA178" s="17"/>
      <c r="AB178" s="15">
        <f t="shared" si="148"/>
        <v>0</v>
      </c>
      <c r="AC178" s="15">
        <f t="shared" si="149"/>
        <v>0</v>
      </c>
    </row>
    <row r="179" spans="1:29" ht="17.399999999999999">
      <c r="A179" s="13">
        <v>3</v>
      </c>
      <c r="B179" s="17"/>
      <c r="C179" s="17"/>
      <c r="D179" s="15">
        <f t="shared" si="140"/>
        <v>0</v>
      </c>
      <c r="E179" s="17"/>
      <c r="F179" s="17"/>
      <c r="G179" s="15">
        <f t="shared" si="141"/>
        <v>0</v>
      </c>
      <c r="H179" s="17"/>
      <c r="I179" s="17"/>
      <c r="J179" s="15">
        <f t="shared" si="142"/>
        <v>0</v>
      </c>
      <c r="K179" s="17"/>
      <c r="L179" s="17"/>
      <c r="M179" s="15">
        <f t="shared" si="143"/>
        <v>0</v>
      </c>
      <c r="N179" s="15">
        <f t="shared" si="144"/>
        <v>0</v>
      </c>
      <c r="O179" s="12"/>
      <c r="P179" s="16">
        <v>3</v>
      </c>
      <c r="Q179" s="17"/>
      <c r="R179" s="17"/>
      <c r="S179" s="15">
        <f t="shared" si="145"/>
        <v>0</v>
      </c>
      <c r="T179" s="17"/>
      <c r="U179" s="17"/>
      <c r="V179" s="15">
        <f t="shared" si="146"/>
        <v>0</v>
      </c>
      <c r="W179" s="17"/>
      <c r="X179" s="17"/>
      <c r="Y179" s="15">
        <f t="shared" si="147"/>
        <v>0</v>
      </c>
      <c r="Z179" s="17"/>
      <c r="AA179" s="17"/>
      <c r="AB179" s="15">
        <f t="shared" si="148"/>
        <v>0</v>
      </c>
      <c r="AC179" s="15">
        <f t="shared" si="149"/>
        <v>0</v>
      </c>
    </row>
    <row r="180" spans="1:29" ht="17.399999999999999">
      <c r="A180" s="13">
        <v>4</v>
      </c>
      <c r="B180" s="17"/>
      <c r="C180" s="17"/>
      <c r="D180" s="15">
        <f t="shared" si="140"/>
        <v>0</v>
      </c>
      <c r="E180" s="17"/>
      <c r="F180" s="17"/>
      <c r="G180" s="15">
        <f t="shared" si="141"/>
        <v>0</v>
      </c>
      <c r="H180" s="17"/>
      <c r="I180" s="17"/>
      <c r="J180" s="15">
        <f t="shared" si="142"/>
        <v>0</v>
      </c>
      <c r="K180" s="17"/>
      <c r="L180" s="17"/>
      <c r="M180" s="15">
        <f t="shared" si="143"/>
        <v>0</v>
      </c>
      <c r="N180" s="15">
        <f t="shared" si="144"/>
        <v>0</v>
      </c>
      <c r="O180" s="12"/>
      <c r="P180" s="16">
        <v>4</v>
      </c>
      <c r="Q180" s="17"/>
      <c r="R180" s="17"/>
      <c r="S180" s="15">
        <f t="shared" si="145"/>
        <v>0</v>
      </c>
      <c r="T180" s="17"/>
      <c r="U180" s="17"/>
      <c r="V180" s="15">
        <f t="shared" si="146"/>
        <v>0</v>
      </c>
      <c r="W180" s="17"/>
      <c r="X180" s="17"/>
      <c r="Y180" s="15">
        <f t="shared" si="147"/>
        <v>0</v>
      </c>
      <c r="Z180" s="17"/>
      <c r="AA180" s="17"/>
      <c r="AB180" s="15">
        <f t="shared" si="148"/>
        <v>0</v>
      </c>
      <c r="AC180" s="15">
        <f t="shared" si="149"/>
        <v>0</v>
      </c>
    </row>
    <row r="181" spans="1:29" ht="17.399999999999999">
      <c r="A181" s="13">
        <v>5</v>
      </c>
      <c r="B181" s="17"/>
      <c r="C181" s="17"/>
      <c r="D181" s="15">
        <f t="shared" si="140"/>
        <v>0</v>
      </c>
      <c r="E181" s="17"/>
      <c r="F181" s="17"/>
      <c r="G181" s="15">
        <f t="shared" si="141"/>
        <v>0</v>
      </c>
      <c r="H181" s="17"/>
      <c r="I181" s="17"/>
      <c r="J181" s="15">
        <f t="shared" si="142"/>
        <v>0</v>
      </c>
      <c r="K181" s="17"/>
      <c r="L181" s="17"/>
      <c r="M181" s="15">
        <f t="shared" si="143"/>
        <v>0</v>
      </c>
      <c r="N181" s="15">
        <f t="shared" si="144"/>
        <v>0</v>
      </c>
      <c r="O181" s="12"/>
      <c r="P181" s="16">
        <v>5</v>
      </c>
      <c r="Q181" s="17"/>
      <c r="R181" s="17"/>
      <c r="S181" s="15">
        <f t="shared" si="145"/>
        <v>0</v>
      </c>
      <c r="T181" s="17"/>
      <c r="U181" s="17"/>
      <c r="V181" s="15">
        <f t="shared" si="146"/>
        <v>0</v>
      </c>
      <c r="W181" s="17"/>
      <c r="X181" s="17"/>
      <c r="Y181" s="15">
        <f t="shared" si="147"/>
        <v>0</v>
      </c>
      <c r="Z181" s="17"/>
      <c r="AA181" s="17"/>
      <c r="AB181" s="15">
        <f t="shared" si="148"/>
        <v>0</v>
      </c>
      <c r="AC181" s="15">
        <f t="shared" si="149"/>
        <v>0</v>
      </c>
    </row>
    <row r="182" spans="1:29" ht="17.399999999999999">
      <c r="A182" s="13">
        <v>6</v>
      </c>
      <c r="B182" s="17"/>
      <c r="C182" s="17"/>
      <c r="D182" s="15">
        <f t="shared" si="140"/>
        <v>0</v>
      </c>
      <c r="E182" s="17"/>
      <c r="F182" s="17"/>
      <c r="G182" s="15">
        <f t="shared" si="141"/>
        <v>0</v>
      </c>
      <c r="H182" s="17"/>
      <c r="I182" s="17"/>
      <c r="J182" s="15">
        <f t="shared" si="142"/>
        <v>0</v>
      </c>
      <c r="K182" s="17"/>
      <c r="L182" s="17"/>
      <c r="M182" s="15">
        <f t="shared" si="143"/>
        <v>0</v>
      </c>
      <c r="N182" s="15">
        <f t="shared" si="144"/>
        <v>0</v>
      </c>
      <c r="O182" s="12"/>
      <c r="P182" s="16">
        <v>6</v>
      </c>
      <c r="Q182" s="17"/>
      <c r="R182" s="17"/>
      <c r="S182" s="15">
        <f t="shared" si="145"/>
        <v>0</v>
      </c>
      <c r="T182" s="17"/>
      <c r="U182" s="17"/>
      <c r="V182" s="15">
        <f t="shared" si="146"/>
        <v>0</v>
      </c>
      <c r="W182" s="17"/>
      <c r="X182" s="17"/>
      <c r="Y182" s="15">
        <f t="shared" si="147"/>
        <v>0</v>
      </c>
      <c r="Z182" s="17"/>
      <c r="AA182" s="17"/>
      <c r="AB182" s="15">
        <f t="shared" si="148"/>
        <v>0</v>
      </c>
      <c r="AC182" s="15">
        <f t="shared" si="149"/>
        <v>0</v>
      </c>
    </row>
    <row r="183" spans="1:29" ht="17.399999999999999">
      <c r="A183" s="13">
        <v>7</v>
      </c>
      <c r="B183" s="17"/>
      <c r="C183" s="17"/>
      <c r="D183" s="15">
        <f t="shared" si="140"/>
        <v>0</v>
      </c>
      <c r="E183" s="17"/>
      <c r="F183" s="17"/>
      <c r="G183" s="15">
        <f t="shared" si="141"/>
        <v>0</v>
      </c>
      <c r="H183" s="17"/>
      <c r="I183" s="17"/>
      <c r="J183" s="15">
        <f t="shared" si="142"/>
        <v>0</v>
      </c>
      <c r="K183" s="17"/>
      <c r="L183" s="17"/>
      <c r="M183" s="15">
        <f t="shared" si="143"/>
        <v>0</v>
      </c>
      <c r="N183" s="15">
        <f t="shared" si="144"/>
        <v>0</v>
      </c>
      <c r="O183" s="12"/>
      <c r="P183" s="16">
        <v>7</v>
      </c>
      <c r="Q183" s="17"/>
      <c r="R183" s="17"/>
      <c r="S183" s="15">
        <f t="shared" si="145"/>
        <v>0</v>
      </c>
      <c r="T183" s="17"/>
      <c r="U183" s="17"/>
      <c r="V183" s="15">
        <f t="shared" si="146"/>
        <v>0</v>
      </c>
      <c r="W183" s="17"/>
      <c r="X183" s="17"/>
      <c r="Y183" s="15">
        <f t="shared" si="147"/>
        <v>0</v>
      </c>
      <c r="Z183" s="17"/>
      <c r="AA183" s="17"/>
      <c r="AB183" s="15">
        <f t="shared" si="148"/>
        <v>0</v>
      </c>
      <c r="AC183" s="15">
        <f t="shared" si="149"/>
        <v>0</v>
      </c>
    </row>
    <row r="184" spans="1:29" ht="17.399999999999999">
      <c r="A184" s="13">
        <v>8</v>
      </c>
      <c r="B184" s="17"/>
      <c r="C184" s="17"/>
      <c r="D184" s="15">
        <f t="shared" si="140"/>
        <v>0</v>
      </c>
      <c r="E184" s="17"/>
      <c r="F184" s="17"/>
      <c r="G184" s="15">
        <f t="shared" si="141"/>
        <v>0</v>
      </c>
      <c r="H184" s="17"/>
      <c r="I184" s="17"/>
      <c r="J184" s="15">
        <f t="shared" si="142"/>
        <v>0</v>
      </c>
      <c r="K184" s="17"/>
      <c r="L184" s="17"/>
      <c r="M184" s="15">
        <f t="shared" si="143"/>
        <v>0</v>
      </c>
      <c r="N184" s="15">
        <f t="shared" si="144"/>
        <v>0</v>
      </c>
      <c r="O184" s="12"/>
      <c r="P184" s="16">
        <v>8</v>
      </c>
      <c r="Q184" s="17"/>
      <c r="R184" s="17"/>
      <c r="S184" s="15">
        <f t="shared" si="145"/>
        <v>0</v>
      </c>
      <c r="T184" s="17"/>
      <c r="U184" s="17"/>
      <c r="V184" s="15">
        <f t="shared" si="146"/>
        <v>0</v>
      </c>
      <c r="W184" s="17"/>
      <c r="X184" s="17"/>
      <c r="Y184" s="15">
        <f t="shared" si="147"/>
        <v>0</v>
      </c>
      <c r="Z184" s="17"/>
      <c r="AA184" s="17"/>
      <c r="AB184" s="15">
        <f t="shared" si="148"/>
        <v>0</v>
      </c>
      <c r="AC184" s="15">
        <f t="shared" si="149"/>
        <v>0</v>
      </c>
    </row>
    <row r="185" spans="1:29" ht="17.399999999999999">
      <c r="A185" s="13">
        <v>9</v>
      </c>
      <c r="B185" s="17"/>
      <c r="C185" s="17"/>
      <c r="D185" s="15">
        <f t="shared" si="140"/>
        <v>0</v>
      </c>
      <c r="E185" s="17"/>
      <c r="F185" s="17"/>
      <c r="G185" s="15">
        <f t="shared" si="141"/>
        <v>0</v>
      </c>
      <c r="H185" s="17"/>
      <c r="I185" s="17"/>
      <c r="J185" s="15">
        <f t="shared" si="142"/>
        <v>0</v>
      </c>
      <c r="K185" s="17"/>
      <c r="L185" s="17"/>
      <c r="M185" s="15">
        <f t="shared" si="143"/>
        <v>0</v>
      </c>
      <c r="N185" s="15">
        <f t="shared" si="144"/>
        <v>0</v>
      </c>
      <c r="O185" s="12"/>
      <c r="P185" s="16">
        <v>9</v>
      </c>
      <c r="Q185" s="17"/>
      <c r="R185" s="17"/>
      <c r="S185" s="15">
        <f t="shared" si="145"/>
        <v>0</v>
      </c>
      <c r="T185" s="17"/>
      <c r="U185" s="17"/>
      <c r="V185" s="15">
        <f t="shared" si="146"/>
        <v>0</v>
      </c>
      <c r="W185" s="17"/>
      <c r="X185" s="17"/>
      <c r="Y185" s="15">
        <f t="shared" si="147"/>
        <v>0</v>
      </c>
      <c r="Z185" s="17"/>
      <c r="AA185" s="17"/>
      <c r="AB185" s="15">
        <f t="shared" si="148"/>
        <v>0</v>
      </c>
      <c r="AC185" s="15">
        <f t="shared" si="149"/>
        <v>0</v>
      </c>
    </row>
    <row r="186" spans="1:29" ht="17.399999999999999">
      <c r="A186" s="13">
        <v>10</v>
      </c>
      <c r="B186" s="17"/>
      <c r="C186" s="17"/>
      <c r="D186" s="15">
        <f t="shared" si="140"/>
        <v>0</v>
      </c>
      <c r="E186" s="17"/>
      <c r="F186" s="17"/>
      <c r="G186" s="15">
        <f t="shared" si="141"/>
        <v>0</v>
      </c>
      <c r="H186" s="17"/>
      <c r="I186" s="17"/>
      <c r="J186" s="15">
        <f t="shared" si="142"/>
        <v>0</v>
      </c>
      <c r="K186" s="17"/>
      <c r="L186" s="17"/>
      <c r="M186" s="15">
        <f t="shared" si="143"/>
        <v>0</v>
      </c>
      <c r="N186" s="15">
        <f t="shared" si="144"/>
        <v>0</v>
      </c>
      <c r="O186" s="12"/>
      <c r="P186" s="16">
        <v>10</v>
      </c>
      <c r="Q186" s="17"/>
      <c r="R186" s="17"/>
      <c r="S186" s="15">
        <f t="shared" si="145"/>
        <v>0</v>
      </c>
      <c r="T186" s="17"/>
      <c r="U186" s="17"/>
      <c r="V186" s="15">
        <f t="shared" si="146"/>
        <v>0</v>
      </c>
      <c r="W186" s="17"/>
      <c r="X186" s="17"/>
      <c r="Y186" s="15">
        <f t="shared" si="147"/>
        <v>0</v>
      </c>
      <c r="Z186" s="17"/>
      <c r="AA186" s="17"/>
      <c r="AB186" s="15">
        <f t="shared" si="148"/>
        <v>0</v>
      </c>
      <c r="AC186" s="15">
        <f t="shared" si="149"/>
        <v>0</v>
      </c>
    </row>
    <row r="187" spans="1:29" ht="17.399999999999999">
      <c r="A187" s="13">
        <v>11</v>
      </c>
      <c r="B187" s="17"/>
      <c r="C187" s="17"/>
      <c r="D187" s="15">
        <f t="shared" si="140"/>
        <v>0</v>
      </c>
      <c r="E187" s="17"/>
      <c r="F187" s="17"/>
      <c r="G187" s="15">
        <f t="shared" si="141"/>
        <v>0</v>
      </c>
      <c r="H187" s="17"/>
      <c r="I187" s="17"/>
      <c r="J187" s="15">
        <f t="shared" si="142"/>
        <v>0</v>
      </c>
      <c r="K187" s="17"/>
      <c r="L187" s="17"/>
      <c r="M187" s="15">
        <f t="shared" si="143"/>
        <v>0</v>
      </c>
      <c r="N187" s="15">
        <f t="shared" si="144"/>
        <v>0</v>
      </c>
      <c r="O187" s="12"/>
      <c r="P187" s="16">
        <v>11</v>
      </c>
      <c r="Q187" s="17"/>
      <c r="R187" s="17"/>
      <c r="S187" s="15">
        <f t="shared" si="145"/>
        <v>0</v>
      </c>
      <c r="T187" s="17"/>
      <c r="U187" s="17"/>
      <c r="V187" s="15">
        <f t="shared" si="146"/>
        <v>0</v>
      </c>
      <c r="W187" s="17"/>
      <c r="X187" s="17"/>
      <c r="Y187" s="15">
        <f t="shared" si="147"/>
        <v>0</v>
      </c>
      <c r="Z187" s="17"/>
      <c r="AA187" s="17"/>
      <c r="AB187" s="15">
        <f t="shared" si="148"/>
        <v>0</v>
      </c>
      <c r="AC187" s="15">
        <f t="shared" si="149"/>
        <v>0</v>
      </c>
    </row>
    <row r="188" spans="1:29" ht="17.399999999999999">
      <c r="A188" s="13">
        <v>12</v>
      </c>
      <c r="B188" s="17"/>
      <c r="C188" s="17"/>
      <c r="D188" s="15">
        <f t="shared" si="140"/>
        <v>0</v>
      </c>
      <c r="E188" s="17"/>
      <c r="F188" s="17"/>
      <c r="G188" s="15">
        <f t="shared" si="141"/>
        <v>0</v>
      </c>
      <c r="H188" s="17"/>
      <c r="I188" s="17"/>
      <c r="J188" s="15">
        <f t="shared" si="142"/>
        <v>0</v>
      </c>
      <c r="K188" s="17"/>
      <c r="L188" s="17"/>
      <c r="M188" s="15">
        <f t="shared" si="143"/>
        <v>0</v>
      </c>
      <c r="N188" s="15">
        <f t="shared" si="144"/>
        <v>0</v>
      </c>
      <c r="O188" s="12"/>
      <c r="P188" s="16">
        <v>12</v>
      </c>
      <c r="Q188" s="17"/>
      <c r="R188" s="17"/>
      <c r="S188" s="15">
        <f t="shared" si="145"/>
        <v>0</v>
      </c>
      <c r="T188" s="17"/>
      <c r="U188" s="17"/>
      <c r="V188" s="15">
        <f t="shared" si="146"/>
        <v>0</v>
      </c>
      <c r="W188" s="17"/>
      <c r="X188" s="17"/>
      <c r="Y188" s="15">
        <f t="shared" si="147"/>
        <v>0</v>
      </c>
      <c r="Z188" s="17"/>
      <c r="AA188" s="17"/>
      <c r="AB188" s="15">
        <f t="shared" si="148"/>
        <v>0</v>
      </c>
      <c r="AC188" s="15">
        <f t="shared" si="149"/>
        <v>0</v>
      </c>
    </row>
    <row r="189" spans="1:29" ht="17.399999999999999">
      <c r="A189" s="13">
        <v>13</v>
      </c>
      <c r="B189" s="17"/>
      <c r="C189" s="17"/>
      <c r="D189" s="15">
        <f t="shared" si="140"/>
        <v>0</v>
      </c>
      <c r="E189" s="17"/>
      <c r="F189" s="17"/>
      <c r="G189" s="15">
        <f t="shared" si="141"/>
        <v>0</v>
      </c>
      <c r="H189" s="17"/>
      <c r="I189" s="17"/>
      <c r="J189" s="15">
        <f t="shared" si="142"/>
        <v>0</v>
      </c>
      <c r="K189" s="17"/>
      <c r="L189" s="17"/>
      <c r="M189" s="15">
        <f t="shared" si="143"/>
        <v>0</v>
      </c>
      <c r="N189" s="15">
        <f t="shared" si="144"/>
        <v>0</v>
      </c>
      <c r="O189" s="12"/>
      <c r="P189" s="16">
        <v>13</v>
      </c>
      <c r="Q189" s="17"/>
      <c r="R189" s="17"/>
      <c r="S189" s="15">
        <f t="shared" si="145"/>
        <v>0</v>
      </c>
      <c r="T189" s="17"/>
      <c r="U189" s="17"/>
      <c r="V189" s="15">
        <f t="shared" si="146"/>
        <v>0</v>
      </c>
      <c r="W189" s="17"/>
      <c r="X189" s="17"/>
      <c r="Y189" s="15">
        <f t="shared" si="147"/>
        <v>0</v>
      </c>
      <c r="Z189" s="17"/>
      <c r="AA189" s="17"/>
      <c r="AB189" s="15">
        <f t="shared" si="148"/>
        <v>0</v>
      </c>
      <c r="AC189" s="15">
        <f t="shared" si="149"/>
        <v>0</v>
      </c>
    </row>
    <row r="190" spans="1:29" ht="17.399999999999999">
      <c r="A190" s="13">
        <v>14</v>
      </c>
      <c r="B190" s="17"/>
      <c r="C190" s="17"/>
      <c r="D190" s="15">
        <f t="shared" si="140"/>
        <v>0</v>
      </c>
      <c r="E190" s="17"/>
      <c r="F190" s="17"/>
      <c r="G190" s="15">
        <f t="shared" si="141"/>
        <v>0</v>
      </c>
      <c r="H190" s="17"/>
      <c r="I190" s="17"/>
      <c r="J190" s="15">
        <f t="shared" si="142"/>
        <v>0</v>
      </c>
      <c r="K190" s="17"/>
      <c r="L190" s="17"/>
      <c r="M190" s="15">
        <f t="shared" si="143"/>
        <v>0</v>
      </c>
      <c r="N190" s="15">
        <f t="shared" si="144"/>
        <v>0</v>
      </c>
      <c r="O190" s="12"/>
      <c r="P190" s="16">
        <v>14</v>
      </c>
      <c r="Q190" s="17"/>
      <c r="R190" s="17"/>
      <c r="S190" s="15">
        <f t="shared" si="145"/>
        <v>0</v>
      </c>
      <c r="T190" s="17"/>
      <c r="U190" s="17"/>
      <c r="V190" s="15">
        <f t="shared" si="146"/>
        <v>0</v>
      </c>
      <c r="W190" s="17"/>
      <c r="X190" s="17"/>
      <c r="Y190" s="15">
        <f t="shared" si="147"/>
        <v>0</v>
      </c>
      <c r="Z190" s="17"/>
      <c r="AA190" s="17"/>
      <c r="AB190" s="15">
        <f t="shared" si="148"/>
        <v>0</v>
      </c>
      <c r="AC190" s="15">
        <f t="shared" si="149"/>
        <v>0</v>
      </c>
    </row>
    <row r="191" spans="1:29" ht="17.399999999999999">
      <c r="A191" s="13">
        <v>15</v>
      </c>
      <c r="B191" s="17"/>
      <c r="C191" s="17"/>
      <c r="D191" s="15">
        <f t="shared" si="140"/>
        <v>0</v>
      </c>
      <c r="E191" s="17"/>
      <c r="F191" s="17"/>
      <c r="G191" s="15">
        <f t="shared" si="141"/>
        <v>0</v>
      </c>
      <c r="H191" s="17"/>
      <c r="I191" s="17"/>
      <c r="J191" s="15">
        <f t="shared" si="142"/>
        <v>0</v>
      </c>
      <c r="K191" s="17"/>
      <c r="L191" s="17"/>
      <c r="M191" s="15">
        <f t="shared" si="143"/>
        <v>0</v>
      </c>
      <c r="N191" s="15">
        <f t="shared" si="144"/>
        <v>0</v>
      </c>
      <c r="O191" s="12"/>
      <c r="P191" s="16">
        <v>15</v>
      </c>
      <c r="Q191" s="17"/>
      <c r="R191" s="17"/>
      <c r="S191" s="15">
        <f t="shared" si="145"/>
        <v>0</v>
      </c>
      <c r="T191" s="17"/>
      <c r="U191" s="17"/>
      <c r="V191" s="15">
        <f t="shared" si="146"/>
        <v>0</v>
      </c>
      <c r="W191" s="17"/>
      <c r="X191" s="17"/>
      <c r="Y191" s="15">
        <f t="shared" si="147"/>
        <v>0</v>
      </c>
      <c r="Z191" s="17"/>
      <c r="AA191" s="17"/>
      <c r="AB191" s="15">
        <f t="shared" si="148"/>
        <v>0</v>
      </c>
      <c r="AC191" s="15">
        <f t="shared" si="149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50">SUM(M177:M191)</f>
        <v>0</v>
      </c>
      <c r="N192" s="21">
        <f t="shared" si="150"/>
        <v>0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1">SUM(AB177:AB191)</f>
        <v>0</v>
      </c>
      <c r="AC192" s="21">
        <f t="shared" si="151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5:M175"/>
    <mergeCell ref="N175:N176"/>
    <mergeCell ref="E192:F192"/>
    <mergeCell ref="H192:I192"/>
    <mergeCell ref="K192:L192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W116:X116"/>
    <mergeCell ref="Z116:AA116"/>
    <mergeCell ref="K118:M118"/>
    <mergeCell ref="N118:N119"/>
    <mergeCell ref="AC175:AC176"/>
    <mergeCell ref="K173:L173"/>
    <mergeCell ref="B174:N174"/>
    <mergeCell ref="Q174:AC174"/>
    <mergeCell ref="Z137:AB137"/>
    <mergeCell ref="AC137:AC138"/>
    <mergeCell ref="W154:X154"/>
    <mergeCell ref="Z154:AA154"/>
    <mergeCell ref="Q155:AC155"/>
    <mergeCell ref="T137:V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T118:V118"/>
    <mergeCell ref="W118:Y118"/>
    <mergeCell ref="Z118:AB118"/>
    <mergeCell ref="AC118:AC119"/>
    <mergeCell ref="E135:F135"/>
    <mergeCell ref="H135:I135"/>
    <mergeCell ref="T135:U135"/>
    <mergeCell ref="W135:X135"/>
    <mergeCell ref="Z135:AA135"/>
    <mergeCell ref="P137:P138"/>
    <mergeCell ref="Q137:S137"/>
    <mergeCell ref="T154:U154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T59:U59"/>
    <mergeCell ref="W59:X59"/>
    <mergeCell ref="Z59:AA59"/>
    <mergeCell ref="Q60:AC60"/>
    <mergeCell ref="Q61:S61"/>
    <mergeCell ref="AI40:AJ40"/>
    <mergeCell ref="AL40:AM40"/>
    <mergeCell ref="AO40:AP40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0:F40"/>
    <mergeCell ref="H40:I40"/>
    <mergeCell ref="T40:U40"/>
    <mergeCell ref="W40:X40"/>
    <mergeCell ref="Z40:AA40"/>
    <mergeCell ref="AL23:AN23"/>
    <mergeCell ref="AO23:AQ23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Q42:S42"/>
    <mergeCell ref="T42:V42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T61:V61"/>
    <mergeCell ref="W61:Y61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K135:L135"/>
    <mergeCell ref="B136:N136"/>
    <mergeCell ref="Q136:AC136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W137:Y137"/>
    <mergeCell ref="K116:L116"/>
    <mergeCell ref="B117:N117"/>
    <mergeCell ref="Q117:AC117"/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92"/>
  <sheetViews>
    <sheetView topLeftCell="X1" workbookViewId="0">
      <selection activeCell="B136" sqref="B136:N136"/>
    </sheetView>
  </sheetViews>
  <sheetFormatPr defaultColWidth="12.5546875" defaultRowHeight="15.75" customHeight="1"/>
  <sheetData>
    <row r="1" spans="1:45" ht="15.75" customHeight="1">
      <c r="A1" s="6">
        <v>45413</v>
      </c>
      <c r="B1" s="49" t="s">
        <v>18</v>
      </c>
      <c r="C1" s="50"/>
      <c r="D1" s="7">
        <f>D21+D40+D59+D78+D97+D116+D135+D154+D173+D192+T192+T173+T154+T135+T116+T97+T78+T59+T40+T21+AI21+AI40+AI59+AI78+AI97</f>
        <v>5.1673611111111111</v>
      </c>
      <c r="E1" s="49" t="s">
        <v>19</v>
      </c>
      <c r="F1" s="50"/>
      <c r="G1" s="7">
        <f>G21+G40+G59+G78+G97+G116+G135+G154+G173+G192+W192+W173+W154+W135+W116+W97+W78+W59+W40+W21+AL21+AL40+AL59+AL78+AL97</f>
        <v>55.649305555555557</v>
      </c>
      <c r="H1" s="49" t="s">
        <v>20</v>
      </c>
      <c r="I1" s="50"/>
      <c r="J1" s="7">
        <f>J21+J40+J59+J78+J97+J116+J135+J154+J173+J192+Z192+Z173+Z154+Z135+Z116+Z97+Z78+Z59+Z40+Z21+AO21+AO40+AO59+AO78+AO97</f>
        <v>6.2104166666666663</v>
      </c>
      <c r="K1" s="49" t="s">
        <v>21</v>
      </c>
      <c r="L1" s="50"/>
      <c r="M1" s="7">
        <f t="shared" ref="M1:N1" si="0">M21+M40+M59+M78+M97+M116+M135+M154+M173+M192+AC192+AC173+AC154+AC135+AC116+AC97+AC78+AC59+AC40+AC21+AR21+AR40+AR59+AR78+AR97</f>
        <v>1.0541666666666669</v>
      </c>
      <c r="N1" s="7">
        <f t="shared" si="0"/>
        <v>68.081250000000011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"/>
      <c r="AF2" s="1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5.75" customHeight="1">
      <c r="A3" s="10" t="s">
        <v>22</v>
      </c>
      <c r="B3" s="48">
        <v>45421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"/>
      <c r="Q3" s="10" t="s">
        <v>22</v>
      </c>
      <c r="R3" s="41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1"/>
      <c r="AF3" s="10" t="s">
        <v>22</v>
      </c>
      <c r="AG3" s="41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</row>
    <row r="4" spans="1:45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27" t="s">
        <v>28</v>
      </c>
      <c r="P4" s="12"/>
      <c r="Q4" s="46" t="s">
        <v>23</v>
      </c>
      <c r="R4" s="45" t="s">
        <v>1</v>
      </c>
      <c r="S4" s="42"/>
      <c r="T4" s="40"/>
      <c r="U4" s="45" t="s">
        <v>2</v>
      </c>
      <c r="V4" s="42"/>
      <c r="W4" s="40"/>
      <c r="X4" s="45" t="s">
        <v>3</v>
      </c>
      <c r="Y4" s="42"/>
      <c r="Z4" s="40"/>
      <c r="AA4" s="45" t="s">
        <v>4</v>
      </c>
      <c r="AB4" s="42"/>
      <c r="AC4" s="40"/>
      <c r="AD4" s="47" t="s">
        <v>24</v>
      </c>
      <c r="AE4" s="12"/>
      <c r="AF4" s="46" t="s">
        <v>23</v>
      </c>
      <c r="AG4" s="45" t="s">
        <v>1</v>
      </c>
      <c r="AH4" s="42"/>
      <c r="AI4" s="40"/>
      <c r="AJ4" s="45" t="s">
        <v>2</v>
      </c>
      <c r="AK4" s="42"/>
      <c r="AL4" s="40"/>
      <c r="AM4" s="45" t="s">
        <v>3</v>
      </c>
      <c r="AN4" s="42"/>
      <c r="AO4" s="40"/>
      <c r="AP4" s="45" t="s">
        <v>4</v>
      </c>
      <c r="AQ4" s="42"/>
      <c r="AR4" s="40"/>
      <c r="AS4" s="47" t="s">
        <v>24</v>
      </c>
    </row>
    <row r="5" spans="1:45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"/>
      <c r="P5" s="12"/>
      <c r="Q5" s="40"/>
      <c r="R5" s="3" t="s">
        <v>25</v>
      </c>
      <c r="S5" s="3" t="s">
        <v>26</v>
      </c>
      <c r="T5" s="3" t="s">
        <v>5</v>
      </c>
      <c r="U5" s="3" t="s">
        <v>25</v>
      </c>
      <c r="V5" s="3" t="s">
        <v>26</v>
      </c>
      <c r="W5" s="3" t="s">
        <v>5</v>
      </c>
      <c r="X5" s="3" t="s">
        <v>25</v>
      </c>
      <c r="Y5" s="3" t="s">
        <v>26</v>
      </c>
      <c r="Z5" s="3" t="s">
        <v>5</v>
      </c>
      <c r="AA5" s="3" t="s">
        <v>25</v>
      </c>
      <c r="AB5" s="3" t="s">
        <v>26</v>
      </c>
      <c r="AC5" s="3" t="s">
        <v>5</v>
      </c>
      <c r="AD5" s="40"/>
      <c r="AE5" s="12"/>
      <c r="AF5" s="40"/>
      <c r="AG5" s="3" t="s">
        <v>25</v>
      </c>
      <c r="AH5" s="3" t="s">
        <v>26</v>
      </c>
      <c r="AI5" s="3" t="s">
        <v>5</v>
      </c>
      <c r="AJ5" s="3" t="s">
        <v>25</v>
      </c>
      <c r="AK5" s="3" t="s">
        <v>26</v>
      </c>
      <c r="AL5" s="3" t="s">
        <v>5</v>
      </c>
      <c r="AM5" s="3" t="s">
        <v>25</v>
      </c>
      <c r="AN5" s="3" t="s">
        <v>26</v>
      </c>
      <c r="AO5" s="3" t="s">
        <v>5</v>
      </c>
      <c r="AP5" s="3" t="s">
        <v>25</v>
      </c>
      <c r="AQ5" s="3" t="s">
        <v>26</v>
      </c>
      <c r="AR5" s="3" t="s">
        <v>5</v>
      </c>
      <c r="AS5" s="40"/>
    </row>
    <row r="6" spans="1:45" ht="15.75" customHeight="1">
      <c r="A6" s="13">
        <v>1</v>
      </c>
      <c r="B6" s="14">
        <v>0.40972222222222221</v>
      </c>
      <c r="C6" s="14">
        <v>0.41249999999999998</v>
      </c>
      <c r="D6" s="15">
        <f t="shared" ref="D6:D20" si="1">C6-B6</f>
        <v>2.7777777777777679E-3</v>
      </c>
      <c r="E6" s="14">
        <v>0.41249999999999998</v>
      </c>
      <c r="F6" s="14">
        <v>0.42291666666666666</v>
      </c>
      <c r="G6" s="15">
        <f t="shared" ref="G6:G20" si="2">F6-E6</f>
        <v>1.0416666666666685E-2</v>
      </c>
      <c r="H6" s="14">
        <v>0.42291666666666666</v>
      </c>
      <c r="I6" s="14">
        <v>0.42569444444444443</v>
      </c>
      <c r="J6" s="15">
        <f t="shared" ref="J6:J20" si="3">I6-H6</f>
        <v>2.7777777777777679E-3</v>
      </c>
      <c r="K6" s="14">
        <v>0.42569444444444443</v>
      </c>
      <c r="L6" s="14">
        <v>0.42638888888888887</v>
      </c>
      <c r="M6" s="15">
        <f t="shared" ref="M6:M20" si="4">L6-K6</f>
        <v>6.9444444444444198E-4</v>
      </c>
      <c r="N6" s="15">
        <f t="shared" ref="N6:N20" si="5">D6+G6+J6+M6</f>
        <v>1.6666666666666663E-2</v>
      </c>
      <c r="O6" s="1"/>
      <c r="P6" s="12"/>
      <c r="Q6" s="16">
        <v>1</v>
      </c>
      <c r="R6" s="17"/>
      <c r="S6" s="17"/>
      <c r="T6" s="15">
        <f t="shared" ref="T6:T20" si="6">S6-R6</f>
        <v>0</v>
      </c>
      <c r="U6" s="17"/>
      <c r="V6" s="17"/>
      <c r="W6" s="15">
        <f t="shared" ref="W6:W20" si="7">V6-U6</f>
        <v>0</v>
      </c>
      <c r="X6" s="17"/>
      <c r="Y6" s="17"/>
      <c r="Z6" s="15">
        <f t="shared" ref="Z6:Z20" si="8">Y6-X6</f>
        <v>0</v>
      </c>
      <c r="AA6" s="17"/>
      <c r="AB6" s="17"/>
      <c r="AC6" s="15">
        <f t="shared" ref="AC6:AC20" si="9">AB6-AA6</f>
        <v>0</v>
      </c>
      <c r="AD6" s="15">
        <f t="shared" ref="AD6:AD20" si="10">T6+W6+Z6+AC6</f>
        <v>0</v>
      </c>
      <c r="AE6" s="12"/>
      <c r="AF6" s="16">
        <v>1</v>
      </c>
      <c r="AG6" s="17"/>
      <c r="AH6" s="17"/>
      <c r="AI6" s="15">
        <f t="shared" ref="AI6:AI20" si="11">AH6-AG6</f>
        <v>0</v>
      </c>
      <c r="AJ6" s="17"/>
      <c r="AK6" s="17"/>
      <c r="AL6" s="15">
        <f t="shared" ref="AL6:AL20" si="12">AK6-AJ6</f>
        <v>0</v>
      </c>
      <c r="AM6" s="17"/>
      <c r="AN6" s="17"/>
      <c r="AO6" s="15">
        <f t="shared" ref="AO6:AO20" si="13">AN6-AM6</f>
        <v>0</v>
      </c>
      <c r="AP6" s="17"/>
      <c r="AQ6" s="17"/>
      <c r="AR6" s="15">
        <f t="shared" ref="AR6:AR20" si="14">AQ6-AP6</f>
        <v>0</v>
      </c>
      <c r="AS6" s="15">
        <f t="shared" ref="AS6:AS20" si="15">AI6+AL6+AO6+AR6</f>
        <v>0</v>
      </c>
    </row>
    <row r="7" spans="1:45" ht="15.75" customHeight="1">
      <c r="A7" s="13">
        <v>2</v>
      </c>
      <c r="B7" s="14">
        <v>0.42708333333333331</v>
      </c>
      <c r="C7" s="14">
        <v>0.43055555555555558</v>
      </c>
      <c r="D7" s="15">
        <f t="shared" si="1"/>
        <v>3.4722222222222654E-3</v>
      </c>
      <c r="E7" s="14">
        <v>0.43055555555555558</v>
      </c>
      <c r="F7" s="14">
        <v>0.45208333333333334</v>
      </c>
      <c r="G7" s="15">
        <f t="shared" si="2"/>
        <v>2.1527777777777757E-2</v>
      </c>
      <c r="H7" s="14">
        <v>0.45208333333333334</v>
      </c>
      <c r="I7" s="14">
        <v>0.4597222222222222</v>
      </c>
      <c r="J7" s="15">
        <f t="shared" si="3"/>
        <v>7.6388888888888618E-3</v>
      </c>
      <c r="K7" s="14">
        <v>0.4597222222222222</v>
      </c>
      <c r="L7" s="14">
        <v>0.46041666666666664</v>
      </c>
      <c r="M7" s="15">
        <f t="shared" si="4"/>
        <v>6.9444444444444198E-4</v>
      </c>
      <c r="N7" s="15">
        <f t="shared" si="5"/>
        <v>3.3333333333333326E-2</v>
      </c>
      <c r="O7" s="1"/>
      <c r="P7" s="12"/>
      <c r="Q7" s="16">
        <v>2</v>
      </c>
      <c r="R7" s="17"/>
      <c r="S7" s="17"/>
      <c r="T7" s="15">
        <f t="shared" si="6"/>
        <v>0</v>
      </c>
      <c r="U7" s="17"/>
      <c r="V7" s="17"/>
      <c r="W7" s="15">
        <f t="shared" si="7"/>
        <v>0</v>
      </c>
      <c r="X7" s="17"/>
      <c r="Y7" s="17"/>
      <c r="Z7" s="15">
        <f t="shared" si="8"/>
        <v>0</v>
      </c>
      <c r="AA7" s="17"/>
      <c r="AB7" s="17"/>
      <c r="AC7" s="15">
        <f t="shared" si="9"/>
        <v>0</v>
      </c>
      <c r="AD7" s="15">
        <f t="shared" si="10"/>
        <v>0</v>
      </c>
      <c r="AE7" s="12"/>
      <c r="AF7" s="16">
        <v>2</v>
      </c>
      <c r="AG7" s="17"/>
      <c r="AH7" s="17"/>
      <c r="AI7" s="15">
        <f t="shared" si="11"/>
        <v>0</v>
      </c>
      <c r="AJ7" s="17"/>
      <c r="AK7" s="17"/>
      <c r="AL7" s="15">
        <f t="shared" si="12"/>
        <v>0</v>
      </c>
      <c r="AM7" s="17"/>
      <c r="AN7" s="17"/>
      <c r="AO7" s="15">
        <f t="shared" si="13"/>
        <v>0</v>
      </c>
      <c r="AP7" s="17"/>
      <c r="AQ7" s="17"/>
      <c r="AR7" s="15">
        <f t="shared" si="14"/>
        <v>0</v>
      </c>
      <c r="AS7" s="15">
        <f t="shared" si="15"/>
        <v>0</v>
      </c>
    </row>
    <row r="8" spans="1:45" ht="15.75" customHeight="1">
      <c r="A8" s="13">
        <v>3</v>
      </c>
      <c r="B8" s="14">
        <v>0.46111111111111114</v>
      </c>
      <c r="C8" s="14">
        <v>0.46388888888888891</v>
      </c>
      <c r="D8" s="15">
        <f t="shared" si="1"/>
        <v>2.7777777777777679E-3</v>
      </c>
      <c r="E8" s="14">
        <v>0.46388888888888891</v>
      </c>
      <c r="F8" s="14">
        <v>0.47013888888888888</v>
      </c>
      <c r="G8" s="15">
        <f t="shared" si="2"/>
        <v>6.2499999999999778E-3</v>
      </c>
      <c r="H8" s="14">
        <v>0.47013888888888888</v>
      </c>
      <c r="I8" s="14">
        <v>0.47986111111111113</v>
      </c>
      <c r="J8" s="15">
        <f t="shared" si="3"/>
        <v>9.7222222222222432E-3</v>
      </c>
      <c r="K8" s="14">
        <v>0.47986111111111113</v>
      </c>
      <c r="L8" s="14">
        <v>0.48402777777777778</v>
      </c>
      <c r="M8" s="15">
        <f t="shared" si="4"/>
        <v>4.1666666666666519E-3</v>
      </c>
      <c r="N8" s="15">
        <f t="shared" si="5"/>
        <v>2.2916666666666641E-2</v>
      </c>
      <c r="O8" s="1"/>
      <c r="P8" s="12"/>
      <c r="Q8" s="16">
        <v>3</v>
      </c>
      <c r="R8" s="17"/>
      <c r="S8" s="17"/>
      <c r="T8" s="15">
        <f t="shared" si="6"/>
        <v>0</v>
      </c>
      <c r="U8" s="17"/>
      <c r="V8" s="17"/>
      <c r="W8" s="15">
        <f t="shared" si="7"/>
        <v>0</v>
      </c>
      <c r="X8" s="17"/>
      <c r="Y8" s="17"/>
      <c r="Z8" s="15">
        <f t="shared" si="8"/>
        <v>0</v>
      </c>
      <c r="AA8" s="17"/>
      <c r="AB8" s="17"/>
      <c r="AC8" s="15">
        <f t="shared" si="9"/>
        <v>0</v>
      </c>
      <c r="AD8" s="15">
        <f t="shared" si="10"/>
        <v>0</v>
      </c>
      <c r="AE8" s="12"/>
      <c r="AF8" s="16">
        <v>3</v>
      </c>
      <c r="AG8" s="17"/>
      <c r="AH8" s="17"/>
      <c r="AI8" s="15">
        <f t="shared" si="11"/>
        <v>0</v>
      </c>
      <c r="AJ8" s="17"/>
      <c r="AK8" s="17"/>
      <c r="AL8" s="15">
        <f t="shared" si="12"/>
        <v>0</v>
      </c>
      <c r="AM8" s="17"/>
      <c r="AN8" s="17"/>
      <c r="AO8" s="15">
        <f t="shared" si="13"/>
        <v>0</v>
      </c>
      <c r="AP8" s="17"/>
      <c r="AQ8" s="17"/>
      <c r="AR8" s="15">
        <f t="shared" si="14"/>
        <v>0</v>
      </c>
      <c r="AS8" s="15">
        <f t="shared" si="15"/>
        <v>0</v>
      </c>
    </row>
    <row r="9" spans="1:45" ht="15.75" customHeight="1">
      <c r="A9" s="13">
        <v>4</v>
      </c>
      <c r="B9" s="14">
        <v>0.48541666666666666</v>
      </c>
      <c r="C9" s="14">
        <v>0.48680555555555555</v>
      </c>
      <c r="D9" s="15">
        <f t="shared" si="1"/>
        <v>1.388888888888884E-3</v>
      </c>
      <c r="E9" s="14">
        <v>0.48680555555555555</v>
      </c>
      <c r="F9" s="14">
        <v>0.49930555555555556</v>
      </c>
      <c r="G9" s="15">
        <f t="shared" si="2"/>
        <v>1.2500000000000011E-2</v>
      </c>
      <c r="H9" s="14">
        <v>0.49930555555555556</v>
      </c>
      <c r="I9" s="14">
        <v>0.50277777777777777</v>
      </c>
      <c r="J9" s="15">
        <f t="shared" si="3"/>
        <v>3.4722222222222099E-3</v>
      </c>
      <c r="K9" s="14">
        <v>0.50277777777777777</v>
      </c>
      <c r="L9" s="14">
        <v>0.50347222222222221</v>
      </c>
      <c r="M9" s="15">
        <f t="shared" si="4"/>
        <v>6.9444444444444198E-4</v>
      </c>
      <c r="N9" s="15">
        <f t="shared" si="5"/>
        <v>1.8055555555555547E-2</v>
      </c>
      <c r="O9" s="1"/>
      <c r="P9" s="12"/>
      <c r="Q9" s="16">
        <v>4</v>
      </c>
      <c r="R9" s="17"/>
      <c r="S9" s="17"/>
      <c r="T9" s="15">
        <f t="shared" si="6"/>
        <v>0</v>
      </c>
      <c r="U9" s="17"/>
      <c r="V9" s="17"/>
      <c r="W9" s="15">
        <f t="shared" si="7"/>
        <v>0</v>
      </c>
      <c r="X9" s="17"/>
      <c r="Y9" s="17"/>
      <c r="Z9" s="15">
        <f t="shared" si="8"/>
        <v>0</v>
      </c>
      <c r="AA9" s="17"/>
      <c r="AB9" s="17"/>
      <c r="AC9" s="15">
        <f t="shared" si="9"/>
        <v>0</v>
      </c>
      <c r="AD9" s="15">
        <f t="shared" si="10"/>
        <v>0</v>
      </c>
      <c r="AE9" s="12"/>
      <c r="AF9" s="16">
        <v>4</v>
      </c>
      <c r="AG9" s="17"/>
      <c r="AH9" s="17"/>
      <c r="AI9" s="15">
        <f t="shared" si="11"/>
        <v>0</v>
      </c>
      <c r="AJ9" s="17"/>
      <c r="AK9" s="17"/>
      <c r="AL9" s="15">
        <f t="shared" si="12"/>
        <v>0</v>
      </c>
      <c r="AM9" s="17"/>
      <c r="AN9" s="17"/>
      <c r="AO9" s="15">
        <f t="shared" si="13"/>
        <v>0</v>
      </c>
      <c r="AP9" s="17"/>
      <c r="AQ9" s="17"/>
      <c r="AR9" s="15">
        <f t="shared" si="14"/>
        <v>0</v>
      </c>
      <c r="AS9" s="15">
        <f t="shared" si="15"/>
        <v>0</v>
      </c>
    </row>
    <row r="10" spans="1:45" ht="15.75" customHeight="1">
      <c r="A10" s="13">
        <v>5</v>
      </c>
      <c r="B10" s="14">
        <v>0.50416666666666665</v>
      </c>
      <c r="C10" s="14">
        <v>0.50694444444444442</v>
      </c>
      <c r="D10" s="15">
        <f t="shared" si="1"/>
        <v>2.7777777777777679E-3</v>
      </c>
      <c r="E10" s="14">
        <v>0.50694444444444442</v>
      </c>
      <c r="F10" s="14">
        <v>0.51736111111111116</v>
      </c>
      <c r="G10" s="15">
        <f t="shared" si="2"/>
        <v>1.0416666666666741E-2</v>
      </c>
      <c r="H10" s="14">
        <v>0.51736111111111116</v>
      </c>
      <c r="I10" s="14">
        <v>0.52083333333333337</v>
      </c>
      <c r="J10" s="15">
        <f t="shared" si="3"/>
        <v>3.4722222222222099E-3</v>
      </c>
      <c r="K10" s="14">
        <v>0.52083333333333337</v>
      </c>
      <c r="L10" s="14">
        <v>0.52152777777777781</v>
      </c>
      <c r="M10" s="15">
        <f t="shared" si="4"/>
        <v>6.9444444444444198E-4</v>
      </c>
      <c r="N10" s="15">
        <f t="shared" si="5"/>
        <v>1.736111111111116E-2</v>
      </c>
      <c r="O10" s="1"/>
      <c r="P10" s="12"/>
      <c r="Q10" s="16">
        <v>5</v>
      </c>
      <c r="R10" s="17"/>
      <c r="S10" s="17"/>
      <c r="T10" s="15">
        <f t="shared" si="6"/>
        <v>0</v>
      </c>
      <c r="U10" s="17"/>
      <c r="V10" s="17"/>
      <c r="W10" s="15">
        <f t="shared" si="7"/>
        <v>0</v>
      </c>
      <c r="X10" s="17"/>
      <c r="Y10" s="17"/>
      <c r="Z10" s="15">
        <f t="shared" si="8"/>
        <v>0</v>
      </c>
      <c r="AA10" s="17"/>
      <c r="AB10" s="17"/>
      <c r="AC10" s="15">
        <f t="shared" si="9"/>
        <v>0</v>
      </c>
      <c r="AD10" s="15">
        <f t="shared" si="10"/>
        <v>0</v>
      </c>
      <c r="AE10" s="12"/>
      <c r="AF10" s="16">
        <v>5</v>
      </c>
      <c r="AG10" s="17"/>
      <c r="AH10" s="17"/>
      <c r="AI10" s="15">
        <f t="shared" si="11"/>
        <v>0</v>
      </c>
      <c r="AJ10" s="17"/>
      <c r="AK10" s="17"/>
      <c r="AL10" s="15">
        <f t="shared" si="12"/>
        <v>0</v>
      </c>
      <c r="AM10" s="17"/>
      <c r="AN10" s="17"/>
      <c r="AO10" s="15">
        <f t="shared" si="13"/>
        <v>0</v>
      </c>
      <c r="AP10" s="17"/>
      <c r="AQ10" s="17"/>
      <c r="AR10" s="15">
        <f t="shared" si="14"/>
        <v>0</v>
      </c>
      <c r="AS10" s="15">
        <f t="shared" si="15"/>
        <v>0</v>
      </c>
    </row>
    <row r="11" spans="1:45" ht="15.75" customHeight="1">
      <c r="A11" s="13">
        <v>6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"/>
      <c r="P11" s="12"/>
      <c r="Q11" s="16">
        <v>6</v>
      </c>
      <c r="R11" s="17"/>
      <c r="S11" s="17"/>
      <c r="T11" s="15">
        <f t="shared" si="6"/>
        <v>0</v>
      </c>
      <c r="U11" s="17"/>
      <c r="V11" s="17"/>
      <c r="W11" s="15">
        <f t="shared" si="7"/>
        <v>0</v>
      </c>
      <c r="X11" s="17"/>
      <c r="Y11" s="17"/>
      <c r="Z11" s="15">
        <f t="shared" si="8"/>
        <v>0</v>
      </c>
      <c r="AA11" s="17"/>
      <c r="AB11" s="17"/>
      <c r="AC11" s="15">
        <f t="shared" si="9"/>
        <v>0</v>
      </c>
      <c r="AD11" s="15">
        <f t="shared" si="10"/>
        <v>0</v>
      </c>
      <c r="AE11" s="12"/>
      <c r="AF11" s="16">
        <v>6</v>
      </c>
      <c r="AG11" s="17"/>
      <c r="AH11" s="17"/>
      <c r="AI11" s="15">
        <f t="shared" si="11"/>
        <v>0</v>
      </c>
      <c r="AJ11" s="17"/>
      <c r="AK11" s="17"/>
      <c r="AL11" s="15">
        <f t="shared" si="12"/>
        <v>0</v>
      </c>
      <c r="AM11" s="17"/>
      <c r="AN11" s="17"/>
      <c r="AO11" s="15">
        <f t="shared" si="13"/>
        <v>0</v>
      </c>
      <c r="AP11" s="17"/>
      <c r="AQ11" s="17"/>
      <c r="AR11" s="15">
        <f t="shared" si="14"/>
        <v>0</v>
      </c>
      <c r="AS11" s="15">
        <f t="shared" si="15"/>
        <v>0</v>
      </c>
    </row>
    <row r="12" spans="1:45" ht="15.75" customHeight="1">
      <c r="A12" s="13">
        <v>7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"/>
      <c r="P12" s="12"/>
      <c r="Q12" s="16">
        <v>7</v>
      </c>
      <c r="R12" s="17"/>
      <c r="S12" s="17"/>
      <c r="T12" s="15">
        <f t="shared" si="6"/>
        <v>0</v>
      </c>
      <c r="U12" s="17"/>
      <c r="V12" s="17"/>
      <c r="W12" s="15">
        <f t="shared" si="7"/>
        <v>0</v>
      </c>
      <c r="X12" s="17"/>
      <c r="Y12" s="17"/>
      <c r="Z12" s="15">
        <f t="shared" si="8"/>
        <v>0</v>
      </c>
      <c r="AA12" s="17"/>
      <c r="AB12" s="17"/>
      <c r="AC12" s="15">
        <f t="shared" si="9"/>
        <v>0</v>
      </c>
      <c r="AD12" s="15">
        <f t="shared" si="10"/>
        <v>0</v>
      </c>
      <c r="AE12" s="12"/>
      <c r="AF12" s="16">
        <v>7</v>
      </c>
      <c r="AG12" s="17"/>
      <c r="AH12" s="17"/>
      <c r="AI12" s="15">
        <f t="shared" si="11"/>
        <v>0</v>
      </c>
      <c r="AJ12" s="17"/>
      <c r="AK12" s="17"/>
      <c r="AL12" s="15">
        <f t="shared" si="12"/>
        <v>0</v>
      </c>
      <c r="AM12" s="17"/>
      <c r="AN12" s="17"/>
      <c r="AO12" s="15">
        <f t="shared" si="13"/>
        <v>0</v>
      </c>
      <c r="AP12" s="17"/>
      <c r="AQ12" s="17"/>
      <c r="AR12" s="15">
        <f t="shared" si="14"/>
        <v>0</v>
      </c>
      <c r="AS12" s="15">
        <f t="shared" si="15"/>
        <v>0</v>
      </c>
    </row>
    <row r="13" spans="1:45" ht="15.75" customHeight="1">
      <c r="A13" s="13">
        <v>8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"/>
      <c r="P13" s="12"/>
      <c r="Q13" s="16">
        <v>8</v>
      </c>
      <c r="R13" s="17"/>
      <c r="S13" s="17"/>
      <c r="T13" s="15">
        <f t="shared" si="6"/>
        <v>0</v>
      </c>
      <c r="U13" s="17"/>
      <c r="V13" s="17"/>
      <c r="W13" s="15">
        <f t="shared" si="7"/>
        <v>0</v>
      </c>
      <c r="X13" s="17"/>
      <c r="Y13" s="17"/>
      <c r="Z13" s="15">
        <f t="shared" si="8"/>
        <v>0</v>
      </c>
      <c r="AA13" s="17"/>
      <c r="AB13" s="17"/>
      <c r="AC13" s="15">
        <f t="shared" si="9"/>
        <v>0</v>
      </c>
      <c r="AD13" s="15">
        <f t="shared" si="10"/>
        <v>0</v>
      </c>
      <c r="AE13" s="12"/>
      <c r="AF13" s="16">
        <v>8</v>
      </c>
      <c r="AG13" s="17"/>
      <c r="AH13" s="17"/>
      <c r="AI13" s="15">
        <f t="shared" si="11"/>
        <v>0</v>
      </c>
      <c r="AJ13" s="17"/>
      <c r="AK13" s="17"/>
      <c r="AL13" s="15">
        <f t="shared" si="12"/>
        <v>0</v>
      </c>
      <c r="AM13" s="17"/>
      <c r="AN13" s="17"/>
      <c r="AO13" s="15">
        <f t="shared" si="13"/>
        <v>0</v>
      </c>
      <c r="AP13" s="17"/>
      <c r="AQ13" s="17"/>
      <c r="AR13" s="15">
        <f t="shared" si="14"/>
        <v>0</v>
      </c>
      <c r="AS13" s="15">
        <f t="shared" si="15"/>
        <v>0</v>
      </c>
    </row>
    <row r="14" spans="1:45" ht="15.75" customHeight="1">
      <c r="A14" s="13">
        <v>9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"/>
      <c r="P14" s="12"/>
      <c r="Q14" s="16">
        <v>9</v>
      </c>
      <c r="R14" s="17"/>
      <c r="S14" s="17"/>
      <c r="T14" s="15">
        <f t="shared" si="6"/>
        <v>0</v>
      </c>
      <c r="U14" s="17"/>
      <c r="V14" s="17"/>
      <c r="W14" s="15">
        <f t="shared" si="7"/>
        <v>0</v>
      </c>
      <c r="X14" s="17"/>
      <c r="Y14" s="17"/>
      <c r="Z14" s="15">
        <f t="shared" si="8"/>
        <v>0</v>
      </c>
      <c r="AA14" s="17"/>
      <c r="AB14" s="17"/>
      <c r="AC14" s="15">
        <f t="shared" si="9"/>
        <v>0</v>
      </c>
      <c r="AD14" s="15">
        <f t="shared" si="10"/>
        <v>0</v>
      </c>
      <c r="AE14" s="12"/>
      <c r="AF14" s="16">
        <v>9</v>
      </c>
      <c r="AG14" s="17"/>
      <c r="AH14" s="17"/>
      <c r="AI14" s="15">
        <f t="shared" si="11"/>
        <v>0</v>
      </c>
      <c r="AJ14" s="17"/>
      <c r="AK14" s="17"/>
      <c r="AL14" s="15">
        <f t="shared" si="12"/>
        <v>0</v>
      </c>
      <c r="AM14" s="17"/>
      <c r="AN14" s="17"/>
      <c r="AO14" s="15">
        <f t="shared" si="13"/>
        <v>0</v>
      </c>
      <c r="AP14" s="17"/>
      <c r="AQ14" s="17"/>
      <c r="AR14" s="15">
        <f t="shared" si="14"/>
        <v>0</v>
      </c>
      <c r="AS14" s="15">
        <f t="shared" si="15"/>
        <v>0</v>
      </c>
    </row>
    <row r="15" spans="1:45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"/>
      <c r="P15" s="12"/>
      <c r="Q15" s="16">
        <v>10</v>
      </c>
      <c r="R15" s="17"/>
      <c r="S15" s="17"/>
      <c r="T15" s="15">
        <f t="shared" si="6"/>
        <v>0</v>
      </c>
      <c r="U15" s="17"/>
      <c r="V15" s="17"/>
      <c r="W15" s="15">
        <f t="shared" si="7"/>
        <v>0</v>
      </c>
      <c r="X15" s="17"/>
      <c r="Y15" s="17"/>
      <c r="Z15" s="15">
        <f t="shared" si="8"/>
        <v>0</v>
      </c>
      <c r="AA15" s="17"/>
      <c r="AB15" s="17"/>
      <c r="AC15" s="15">
        <f t="shared" si="9"/>
        <v>0</v>
      </c>
      <c r="AD15" s="15">
        <f t="shared" si="10"/>
        <v>0</v>
      </c>
      <c r="AE15" s="12"/>
      <c r="AF15" s="16">
        <v>10</v>
      </c>
      <c r="AG15" s="17"/>
      <c r="AH15" s="17"/>
      <c r="AI15" s="15">
        <f t="shared" si="11"/>
        <v>0</v>
      </c>
      <c r="AJ15" s="17"/>
      <c r="AK15" s="17"/>
      <c r="AL15" s="15">
        <f t="shared" si="12"/>
        <v>0</v>
      </c>
      <c r="AM15" s="17"/>
      <c r="AN15" s="17"/>
      <c r="AO15" s="15">
        <f t="shared" si="13"/>
        <v>0</v>
      </c>
      <c r="AP15" s="17"/>
      <c r="AQ15" s="17"/>
      <c r="AR15" s="15">
        <f t="shared" si="14"/>
        <v>0</v>
      </c>
      <c r="AS15" s="15">
        <f t="shared" si="15"/>
        <v>0</v>
      </c>
    </row>
    <row r="16" spans="1:45" ht="15.75" customHeight="1">
      <c r="A16" s="13">
        <v>11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"/>
      <c r="P16" s="12"/>
      <c r="Q16" s="16">
        <v>11</v>
      </c>
      <c r="R16" s="17"/>
      <c r="S16" s="17"/>
      <c r="T16" s="15">
        <f t="shared" si="6"/>
        <v>0</v>
      </c>
      <c r="U16" s="17"/>
      <c r="V16" s="17"/>
      <c r="W16" s="15">
        <f t="shared" si="7"/>
        <v>0</v>
      </c>
      <c r="X16" s="17"/>
      <c r="Y16" s="17"/>
      <c r="Z16" s="15">
        <f t="shared" si="8"/>
        <v>0</v>
      </c>
      <c r="AA16" s="17"/>
      <c r="AB16" s="17"/>
      <c r="AC16" s="15">
        <f t="shared" si="9"/>
        <v>0</v>
      </c>
      <c r="AD16" s="15">
        <f t="shared" si="10"/>
        <v>0</v>
      </c>
      <c r="AE16" s="12"/>
      <c r="AF16" s="16">
        <v>11</v>
      </c>
      <c r="AG16" s="17"/>
      <c r="AH16" s="17"/>
      <c r="AI16" s="15">
        <f t="shared" si="11"/>
        <v>0</v>
      </c>
      <c r="AJ16" s="17"/>
      <c r="AK16" s="17"/>
      <c r="AL16" s="15">
        <f t="shared" si="12"/>
        <v>0</v>
      </c>
      <c r="AM16" s="17"/>
      <c r="AN16" s="17"/>
      <c r="AO16" s="15">
        <f t="shared" si="13"/>
        <v>0</v>
      </c>
      <c r="AP16" s="17"/>
      <c r="AQ16" s="17"/>
      <c r="AR16" s="15">
        <f t="shared" si="14"/>
        <v>0</v>
      </c>
      <c r="AS16" s="15">
        <f t="shared" si="15"/>
        <v>0</v>
      </c>
    </row>
    <row r="17" spans="1:45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"/>
      <c r="P17" s="12"/>
      <c r="Q17" s="16">
        <v>12</v>
      </c>
      <c r="R17" s="17"/>
      <c r="S17" s="17"/>
      <c r="T17" s="15">
        <f t="shared" si="6"/>
        <v>0</v>
      </c>
      <c r="U17" s="17"/>
      <c r="V17" s="17"/>
      <c r="W17" s="15">
        <f t="shared" si="7"/>
        <v>0</v>
      </c>
      <c r="X17" s="17"/>
      <c r="Y17" s="17"/>
      <c r="Z17" s="15">
        <f t="shared" si="8"/>
        <v>0</v>
      </c>
      <c r="AA17" s="17"/>
      <c r="AB17" s="17"/>
      <c r="AC17" s="15">
        <f t="shared" si="9"/>
        <v>0</v>
      </c>
      <c r="AD17" s="15">
        <f t="shared" si="10"/>
        <v>0</v>
      </c>
      <c r="AE17" s="12"/>
      <c r="AF17" s="16">
        <v>12</v>
      </c>
      <c r="AG17" s="17"/>
      <c r="AH17" s="17"/>
      <c r="AI17" s="15">
        <f t="shared" si="11"/>
        <v>0</v>
      </c>
      <c r="AJ17" s="17"/>
      <c r="AK17" s="17"/>
      <c r="AL17" s="15">
        <f t="shared" si="12"/>
        <v>0</v>
      </c>
      <c r="AM17" s="17"/>
      <c r="AN17" s="17"/>
      <c r="AO17" s="15">
        <f t="shared" si="13"/>
        <v>0</v>
      </c>
      <c r="AP17" s="17"/>
      <c r="AQ17" s="17"/>
      <c r="AR17" s="15">
        <f t="shared" si="14"/>
        <v>0</v>
      </c>
      <c r="AS17" s="15">
        <f t="shared" si="15"/>
        <v>0</v>
      </c>
    </row>
    <row r="18" spans="1:45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"/>
      <c r="P18" s="12"/>
      <c r="Q18" s="16">
        <v>13</v>
      </c>
      <c r="R18" s="17"/>
      <c r="S18" s="17"/>
      <c r="T18" s="15">
        <f t="shared" si="6"/>
        <v>0</v>
      </c>
      <c r="U18" s="17"/>
      <c r="V18" s="17"/>
      <c r="W18" s="15">
        <f t="shared" si="7"/>
        <v>0</v>
      </c>
      <c r="X18" s="17"/>
      <c r="Y18" s="17"/>
      <c r="Z18" s="15">
        <f t="shared" si="8"/>
        <v>0</v>
      </c>
      <c r="AA18" s="17"/>
      <c r="AB18" s="17"/>
      <c r="AC18" s="15">
        <f t="shared" si="9"/>
        <v>0</v>
      </c>
      <c r="AD18" s="15">
        <f t="shared" si="10"/>
        <v>0</v>
      </c>
      <c r="AE18" s="12"/>
      <c r="AF18" s="16">
        <v>13</v>
      </c>
      <c r="AG18" s="17"/>
      <c r="AH18" s="17"/>
      <c r="AI18" s="15">
        <f t="shared" si="11"/>
        <v>0</v>
      </c>
      <c r="AJ18" s="17"/>
      <c r="AK18" s="17"/>
      <c r="AL18" s="15">
        <f t="shared" si="12"/>
        <v>0</v>
      </c>
      <c r="AM18" s="17"/>
      <c r="AN18" s="17"/>
      <c r="AO18" s="15">
        <f t="shared" si="13"/>
        <v>0</v>
      </c>
      <c r="AP18" s="17"/>
      <c r="AQ18" s="17"/>
      <c r="AR18" s="15">
        <f t="shared" si="14"/>
        <v>0</v>
      </c>
      <c r="AS18" s="15">
        <f t="shared" si="15"/>
        <v>0</v>
      </c>
    </row>
    <row r="19" spans="1:45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"/>
      <c r="P19" s="12"/>
      <c r="Q19" s="16">
        <v>14</v>
      </c>
      <c r="R19" s="17"/>
      <c r="S19" s="17"/>
      <c r="T19" s="15">
        <f t="shared" si="6"/>
        <v>0</v>
      </c>
      <c r="U19" s="17"/>
      <c r="V19" s="17"/>
      <c r="W19" s="15">
        <f t="shared" si="7"/>
        <v>0</v>
      </c>
      <c r="X19" s="17"/>
      <c r="Y19" s="17"/>
      <c r="Z19" s="15">
        <f t="shared" si="8"/>
        <v>0</v>
      </c>
      <c r="AA19" s="17"/>
      <c r="AB19" s="17"/>
      <c r="AC19" s="15">
        <f t="shared" si="9"/>
        <v>0</v>
      </c>
      <c r="AD19" s="15">
        <f t="shared" si="10"/>
        <v>0</v>
      </c>
      <c r="AE19" s="12"/>
      <c r="AF19" s="16">
        <v>14</v>
      </c>
      <c r="AG19" s="17"/>
      <c r="AH19" s="17"/>
      <c r="AI19" s="15">
        <f t="shared" si="11"/>
        <v>0</v>
      </c>
      <c r="AJ19" s="17"/>
      <c r="AK19" s="17"/>
      <c r="AL19" s="15">
        <f t="shared" si="12"/>
        <v>0</v>
      </c>
      <c r="AM19" s="17"/>
      <c r="AN19" s="17"/>
      <c r="AO19" s="15">
        <f t="shared" si="13"/>
        <v>0</v>
      </c>
      <c r="AP19" s="17"/>
      <c r="AQ19" s="17"/>
      <c r="AR19" s="15">
        <f t="shared" si="14"/>
        <v>0</v>
      </c>
      <c r="AS19" s="15">
        <f t="shared" si="15"/>
        <v>0</v>
      </c>
    </row>
    <row r="20" spans="1:45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"/>
      <c r="P20" s="12"/>
      <c r="Q20" s="16">
        <v>15</v>
      </c>
      <c r="R20" s="17"/>
      <c r="S20" s="17"/>
      <c r="T20" s="15">
        <f t="shared" si="6"/>
        <v>0</v>
      </c>
      <c r="U20" s="17"/>
      <c r="V20" s="17"/>
      <c r="W20" s="15">
        <f t="shared" si="7"/>
        <v>0</v>
      </c>
      <c r="X20" s="17"/>
      <c r="Y20" s="17"/>
      <c r="Z20" s="15">
        <f t="shared" si="8"/>
        <v>0</v>
      </c>
      <c r="AA20" s="17"/>
      <c r="AB20" s="17"/>
      <c r="AC20" s="15">
        <f t="shared" si="9"/>
        <v>0</v>
      </c>
      <c r="AD20" s="15">
        <f t="shared" si="10"/>
        <v>0</v>
      </c>
      <c r="AE20" s="12"/>
      <c r="AF20" s="16">
        <v>15</v>
      </c>
      <c r="AG20" s="17"/>
      <c r="AH20" s="17"/>
      <c r="AI20" s="15">
        <f t="shared" si="11"/>
        <v>0</v>
      </c>
      <c r="AJ20" s="17"/>
      <c r="AK20" s="17"/>
      <c r="AL20" s="15">
        <f t="shared" si="12"/>
        <v>0</v>
      </c>
      <c r="AM20" s="17"/>
      <c r="AN20" s="17"/>
      <c r="AO20" s="15">
        <f t="shared" si="13"/>
        <v>0</v>
      </c>
      <c r="AP20" s="17"/>
      <c r="AQ20" s="17"/>
      <c r="AR20" s="15">
        <f t="shared" si="14"/>
        <v>0</v>
      </c>
      <c r="AS20" s="15">
        <f t="shared" si="15"/>
        <v>0</v>
      </c>
    </row>
    <row r="21" spans="1:45" ht="15.75" customHeight="1">
      <c r="A21" s="18" t="s">
        <v>27</v>
      </c>
      <c r="B21" s="19"/>
      <c r="C21" s="20"/>
      <c r="D21" s="21">
        <f>SUM(D6:D20)</f>
        <v>1.3194444444444453E-2</v>
      </c>
      <c r="E21" s="39"/>
      <c r="F21" s="40"/>
      <c r="G21" s="21">
        <f>SUM(G6:G20)</f>
        <v>6.1111111111111172E-2</v>
      </c>
      <c r="H21" s="39"/>
      <c r="I21" s="40"/>
      <c r="J21" s="21">
        <f>SUM(J6:J20)</f>
        <v>2.7083333333333293E-2</v>
      </c>
      <c r="K21" s="39"/>
      <c r="L21" s="40"/>
      <c r="M21" s="21">
        <f t="shared" ref="M21:N21" si="16">SUM(M6:M20)</f>
        <v>6.9444444444444198E-3</v>
      </c>
      <c r="N21" s="21">
        <f t="shared" si="16"/>
        <v>0.10833333333333334</v>
      </c>
      <c r="O21" s="1"/>
      <c r="P21" s="12"/>
      <c r="Q21" s="22" t="s">
        <v>27</v>
      </c>
      <c r="R21" s="19"/>
      <c r="S21" s="20"/>
      <c r="T21" s="21">
        <f>SUM(T6:T20)</f>
        <v>0</v>
      </c>
      <c r="U21" s="39"/>
      <c r="V21" s="40"/>
      <c r="W21" s="21">
        <f>SUM(W6:W20)</f>
        <v>0</v>
      </c>
      <c r="X21" s="39"/>
      <c r="Y21" s="40"/>
      <c r="Z21" s="21">
        <f>SUM(Z6:Z20)</f>
        <v>0</v>
      </c>
      <c r="AA21" s="39"/>
      <c r="AB21" s="40"/>
      <c r="AC21" s="21">
        <f t="shared" ref="AC21:AD21" si="17">SUM(AC6:AC20)</f>
        <v>0</v>
      </c>
      <c r="AD21" s="21">
        <f t="shared" si="17"/>
        <v>0</v>
      </c>
      <c r="AE21" s="12"/>
      <c r="AF21" s="22" t="s">
        <v>27</v>
      </c>
      <c r="AG21" s="19"/>
      <c r="AH21" s="20"/>
      <c r="AI21" s="21">
        <f>SUM(AI6:AI20)</f>
        <v>0</v>
      </c>
      <c r="AJ21" s="39"/>
      <c r="AK21" s="40"/>
      <c r="AL21" s="21">
        <f>SUM(AL6:AL20)</f>
        <v>0</v>
      </c>
      <c r="AM21" s="39"/>
      <c r="AN21" s="40"/>
      <c r="AO21" s="21">
        <f>SUM(AO6:AO20)</f>
        <v>0</v>
      </c>
      <c r="AP21" s="39"/>
      <c r="AQ21" s="40"/>
      <c r="AR21" s="21">
        <f t="shared" ref="AR21:AS21" si="18">SUM(AR6:AR20)</f>
        <v>0</v>
      </c>
      <c r="AS21" s="21">
        <f t="shared" si="18"/>
        <v>0</v>
      </c>
    </row>
    <row r="22" spans="1:45" ht="15.75" customHeight="1">
      <c r="A22" s="10" t="s">
        <v>22</v>
      </c>
      <c r="B22" s="48">
        <v>45422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"/>
      <c r="Q22" s="10" t="s">
        <v>22</v>
      </c>
      <c r="R22" s="41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1"/>
      <c r="AF22" s="10" t="s">
        <v>22</v>
      </c>
      <c r="AG22" s="41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</row>
    <row r="23" spans="1:45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"/>
      <c r="P23" s="12"/>
      <c r="Q23" s="46" t="s">
        <v>23</v>
      </c>
      <c r="R23" s="45" t="s">
        <v>1</v>
      </c>
      <c r="S23" s="42"/>
      <c r="T23" s="40"/>
      <c r="U23" s="45" t="s">
        <v>2</v>
      </c>
      <c r="V23" s="42"/>
      <c r="W23" s="40"/>
      <c r="X23" s="45" t="s">
        <v>3</v>
      </c>
      <c r="Y23" s="42"/>
      <c r="Z23" s="40"/>
      <c r="AA23" s="45" t="s">
        <v>4</v>
      </c>
      <c r="AB23" s="42"/>
      <c r="AC23" s="40"/>
      <c r="AD23" s="47" t="s">
        <v>24</v>
      </c>
      <c r="AE23" s="12"/>
      <c r="AF23" s="46" t="s">
        <v>23</v>
      </c>
      <c r="AG23" s="45" t="s">
        <v>1</v>
      </c>
      <c r="AH23" s="42"/>
      <c r="AI23" s="40"/>
      <c r="AJ23" s="45" t="s">
        <v>2</v>
      </c>
      <c r="AK23" s="42"/>
      <c r="AL23" s="40"/>
      <c r="AM23" s="45" t="s">
        <v>3</v>
      </c>
      <c r="AN23" s="42"/>
      <c r="AO23" s="40"/>
      <c r="AP23" s="45" t="s">
        <v>4</v>
      </c>
      <c r="AQ23" s="42"/>
      <c r="AR23" s="40"/>
      <c r="AS23" s="47" t="s">
        <v>24</v>
      </c>
    </row>
    <row r="24" spans="1:45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"/>
      <c r="P24" s="12"/>
      <c r="Q24" s="40"/>
      <c r="R24" s="3" t="s">
        <v>25</v>
      </c>
      <c r="S24" s="3" t="s">
        <v>26</v>
      </c>
      <c r="T24" s="3" t="s">
        <v>5</v>
      </c>
      <c r="U24" s="3" t="s">
        <v>25</v>
      </c>
      <c r="V24" s="3" t="s">
        <v>26</v>
      </c>
      <c r="W24" s="3" t="s">
        <v>5</v>
      </c>
      <c r="X24" s="3" t="s">
        <v>25</v>
      </c>
      <c r="Y24" s="3" t="s">
        <v>26</v>
      </c>
      <c r="Z24" s="3" t="s">
        <v>5</v>
      </c>
      <c r="AA24" s="3" t="s">
        <v>25</v>
      </c>
      <c r="AB24" s="3" t="s">
        <v>26</v>
      </c>
      <c r="AC24" s="3" t="s">
        <v>5</v>
      </c>
      <c r="AD24" s="40"/>
      <c r="AE24" s="12"/>
      <c r="AF24" s="40"/>
      <c r="AG24" s="3" t="s">
        <v>25</v>
      </c>
      <c r="AH24" s="3" t="s">
        <v>26</v>
      </c>
      <c r="AI24" s="3" t="s">
        <v>5</v>
      </c>
      <c r="AJ24" s="3" t="s">
        <v>25</v>
      </c>
      <c r="AK24" s="3" t="s">
        <v>26</v>
      </c>
      <c r="AL24" s="3" t="s">
        <v>5</v>
      </c>
      <c r="AM24" s="3" t="s">
        <v>25</v>
      </c>
      <c r="AN24" s="3" t="s">
        <v>26</v>
      </c>
      <c r="AO24" s="3" t="s">
        <v>5</v>
      </c>
      <c r="AP24" s="3" t="s">
        <v>25</v>
      </c>
      <c r="AQ24" s="3" t="s">
        <v>26</v>
      </c>
      <c r="AR24" s="3" t="s">
        <v>5</v>
      </c>
      <c r="AS24" s="40"/>
    </row>
    <row r="25" spans="1:45" ht="15.75" customHeight="1">
      <c r="A25" s="13">
        <v>1</v>
      </c>
      <c r="B25" s="14">
        <v>0.36666666666666664</v>
      </c>
      <c r="C25" s="14">
        <v>0.36875000000000002</v>
      </c>
      <c r="D25" s="15">
        <f t="shared" ref="D25:D39" si="19">C25-B25</f>
        <v>2.0833333333333814E-3</v>
      </c>
      <c r="E25" s="14">
        <v>0.36875000000000002</v>
      </c>
      <c r="F25" s="14">
        <v>0.37986111111111109</v>
      </c>
      <c r="G25" s="15">
        <f t="shared" ref="G25:G39" si="20">F25-E25</f>
        <v>1.1111111111111072E-2</v>
      </c>
      <c r="H25" s="14">
        <v>0.37986111111111109</v>
      </c>
      <c r="I25" s="14">
        <v>0.38333333333333336</v>
      </c>
      <c r="J25" s="15">
        <f t="shared" ref="J25:J39" si="21">I25-H25</f>
        <v>3.4722222222222654E-3</v>
      </c>
      <c r="K25" s="14">
        <v>0.38333333333333336</v>
      </c>
      <c r="L25" s="14">
        <v>0.3840277777777778</v>
      </c>
      <c r="M25" s="15">
        <f t="shared" ref="M25:M39" si="22">L25-K25</f>
        <v>6.9444444444444198E-4</v>
      </c>
      <c r="N25" s="15">
        <f t="shared" ref="N25:N39" si="23">D25+G25+J25+M25</f>
        <v>1.736111111111116E-2</v>
      </c>
      <c r="O25" s="1"/>
      <c r="P25" s="12"/>
      <c r="Q25" s="16">
        <v>1</v>
      </c>
      <c r="R25" s="17"/>
      <c r="S25" s="17"/>
      <c r="T25" s="15">
        <f t="shared" ref="T25:T39" si="24">S25-R25</f>
        <v>0</v>
      </c>
      <c r="U25" s="17"/>
      <c r="V25" s="17"/>
      <c r="W25" s="15">
        <f t="shared" ref="W25:W39" si="25">V25-U25</f>
        <v>0</v>
      </c>
      <c r="X25" s="17"/>
      <c r="Y25" s="17"/>
      <c r="Z25" s="15">
        <f t="shared" ref="Z25:Z39" si="26">Y25-X25</f>
        <v>0</v>
      </c>
      <c r="AA25" s="17"/>
      <c r="AB25" s="17"/>
      <c r="AC25" s="15">
        <f t="shared" ref="AC25:AC39" si="27">AB25-AA25</f>
        <v>0</v>
      </c>
      <c r="AD25" s="15">
        <f t="shared" ref="AD25:AD39" si="28">T25+W25+Z25+AC25</f>
        <v>0</v>
      </c>
      <c r="AE25" s="12"/>
      <c r="AF25" s="16">
        <v>1</v>
      </c>
      <c r="AG25" s="17"/>
      <c r="AH25" s="17"/>
      <c r="AI25" s="15">
        <f t="shared" ref="AI25:AI39" si="29">AH25-AG25</f>
        <v>0</v>
      </c>
      <c r="AJ25" s="17"/>
      <c r="AK25" s="17"/>
      <c r="AL25" s="15">
        <f t="shared" ref="AL25:AL39" si="30">AK25-AJ25</f>
        <v>0</v>
      </c>
      <c r="AM25" s="17"/>
      <c r="AN25" s="17"/>
      <c r="AO25" s="15">
        <f t="shared" ref="AO25:AO39" si="31">AN25-AM25</f>
        <v>0</v>
      </c>
      <c r="AP25" s="17"/>
      <c r="AQ25" s="17"/>
      <c r="AR25" s="15">
        <f t="shared" ref="AR25:AR39" si="32">AQ25-AP25</f>
        <v>0</v>
      </c>
      <c r="AS25" s="15">
        <f t="shared" ref="AS25:AS39" si="33">AI25+AL25+AO25+AR25</f>
        <v>0</v>
      </c>
    </row>
    <row r="26" spans="1:45" ht="15.75" customHeight="1">
      <c r="A26" s="13">
        <v>2</v>
      </c>
      <c r="B26" s="14">
        <v>0.38472222222222224</v>
      </c>
      <c r="C26" s="14">
        <v>0.38680555555555557</v>
      </c>
      <c r="D26" s="15">
        <f t="shared" si="19"/>
        <v>2.0833333333333259E-3</v>
      </c>
      <c r="E26" s="14">
        <v>0.38680555555555557</v>
      </c>
      <c r="F26" s="14">
        <v>0.39861111111111114</v>
      </c>
      <c r="G26" s="15">
        <f t="shared" si="20"/>
        <v>1.1805555555555569E-2</v>
      </c>
      <c r="H26" s="14">
        <v>0.39861111111111114</v>
      </c>
      <c r="I26" s="14">
        <v>0.40138888888888891</v>
      </c>
      <c r="J26" s="15">
        <f t="shared" si="21"/>
        <v>2.7777777777777679E-3</v>
      </c>
      <c r="K26" s="14">
        <v>0.40138888888888891</v>
      </c>
      <c r="L26" s="14">
        <v>0.40208333333333335</v>
      </c>
      <c r="M26" s="15">
        <f t="shared" si="22"/>
        <v>6.9444444444444198E-4</v>
      </c>
      <c r="N26" s="15">
        <f t="shared" si="23"/>
        <v>1.7361111111111105E-2</v>
      </c>
      <c r="O26" s="1"/>
      <c r="P26" s="12"/>
      <c r="Q26" s="16">
        <v>2</v>
      </c>
      <c r="R26" s="17"/>
      <c r="S26" s="17"/>
      <c r="T26" s="15">
        <f t="shared" si="24"/>
        <v>0</v>
      </c>
      <c r="U26" s="17"/>
      <c r="V26" s="17"/>
      <c r="W26" s="15">
        <f t="shared" si="25"/>
        <v>0</v>
      </c>
      <c r="X26" s="17"/>
      <c r="Y26" s="17"/>
      <c r="Z26" s="15">
        <f t="shared" si="26"/>
        <v>0</v>
      </c>
      <c r="AA26" s="17"/>
      <c r="AB26" s="17"/>
      <c r="AC26" s="15">
        <f t="shared" si="27"/>
        <v>0</v>
      </c>
      <c r="AD26" s="15">
        <f t="shared" si="28"/>
        <v>0</v>
      </c>
      <c r="AE26" s="12"/>
      <c r="AF26" s="16">
        <v>2</v>
      </c>
      <c r="AG26" s="17"/>
      <c r="AH26" s="17"/>
      <c r="AI26" s="15">
        <f t="shared" si="29"/>
        <v>0</v>
      </c>
      <c r="AJ26" s="17"/>
      <c r="AK26" s="17"/>
      <c r="AL26" s="15">
        <f t="shared" si="30"/>
        <v>0</v>
      </c>
      <c r="AM26" s="17"/>
      <c r="AN26" s="17"/>
      <c r="AO26" s="15">
        <f t="shared" si="31"/>
        <v>0</v>
      </c>
      <c r="AP26" s="17"/>
      <c r="AQ26" s="17"/>
      <c r="AR26" s="15">
        <f t="shared" si="32"/>
        <v>0</v>
      </c>
      <c r="AS26" s="15">
        <f t="shared" si="33"/>
        <v>0</v>
      </c>
    </row>
    <row r="27" spans="1:45" ht="15.75" customHeight="1">
      <c r="A27" s="13">
        <v>3</v>
      </c>
      <c r="B27" s="14">
        <v>0.40347222222222223</v>
      </c>
      <c r="C27" s="14">
        <v>0.40833333333333333</v>
      </c>
      <c r="D27" s="15">
        <f t="shared" si="19"/>
        <v>4.8611111111110938E-3</v>
      </c>
      <c r="E27" s="14">
        <v>0.40833333333333333</v>
      </c>
      <c r="F27" s="14">
        <v>0.42986111111111114</v>
      </c>
      <c r="G27" s="15">
        <f t="shared" si="20"/>
        <v>2.1527777777777812E-2</v>
      </c>
      <c r="H27" s="14">
        <v>0.42986111111111114</v>
      </c>
      <c r="I27" s="14">
        <v>0.43263888888888891</v>
      </c>
      <c r="J27" s="15">
        <f t="shared" si="21"/>
        <v>2.7777777777777679E-3</v>
      </c>
      <c r="K27" s="14">
        <v>0.43263888888888891</v>
      </c>
      <c r="L27" s="14">
        <v>0.43333333333333335</v>
      </c>
      <c r="M27" s="15">
        <f t="shared" si="22"/>
        <v>6.9444444444444198E-4</v>
      </c>
      <c r="N27" s="15">
        <f t="shared" si="23"/>
        <v>2.9861111111111116E-2</v>
      </c>
      <c r="O27" s="1"/>
      <c r="P27" s="12"/>
      <c r="Q27" s="16">
        <v>3</v>
      </c>
      <c r="R27" s="17"/>
      <c r="S27" s="17"/>
      <c r="T27" s="15">
        <f t="shared" si="24"/>
        <v>0</v>
      </c>
      <c r="U27" s="17"/>
      <c r="V27" s="17"/>
      <c r="W27" s="15">
        <f t="shared" si="25"/>
        <v>0</v>
      </c>
      <c r="X27" s="17"/>
      <c r="Y27" s="17"/>
      <c r="Z27" s="15">
        <f t="shared" si="26"/>
        <v>0</v>
      </c>
      <c r="AA27" s="17"/>
      <c r="AB27" s="17"/>
      <c r="AC27" s="15">
        <f t="shared" si="27"/>
        <v>0</v>
      </c>
      <c r="AD27" s="15">
        <f t="shared" si="28"/>
        <v>0</v>
      </c>
      <c r="AE27" s="12"/>
      <c r="AF27" s="16">
        <v>3</v>
      </c>
      <c r="AG27" s="17"/>
      <c r="AH27" s="17"/>
      <c r="AI27" s="15">
        <f t="shared" si="29"/>
        <v>0</v>
      </c>
      <c r="AJ27" s="17"/>
      <c r="AK27" s="17"/>
      <c r="AL27" s="15">
        <f t="shared" si="30"/>
        <v>0</v>
      </c>
      <c r="AM27" s="17"/>
      <c r="AN27" s="17"/>
      <c r="AO27" s="15">
        <f t="shared" si="31"/>
        <v>0</v>
      </c>
      <c r="AP27" s="17"/>
      <c r="AQ27" s="17"/>
      <c r="AR27" s="15">
        <f t="shared" si="32"/>
        <v>0</v>
      </c>
      <c r="AS27" s="15">
        <f t="shared" si="33"/>
        <v>0</v>
      </c>
    </row>
    <row r="28" spans="1:45" ht="15.75" customHeight="1">
      <c r="A28" s="13">
        <v>4</v>
      </c>
      <c r="B28" s="14">
        <v>0.43333333333333335</v>
      </c>
      <c r="C28" s="14">
        <v>0.43472222222222223</v>
      </c>
      <c r="D28" s="15">
        <f t="shared" si="19"/>
        <v>1.388888888888884E-3</v>
      </c>
      <c r="E28" s="14">
        <v>0.43472222222222223</v>
      </c>
      <c r="F28" s="14">
        <v>0.44027777777777777</v>
      </c>
      <c r="G28" s="15">
        <f t="shared" si="20"/>
        <v>5.5555555555555358E-3</v>
      </c>
      <c r="H28" s="14">
        <v>0.44027777777777777</v>
      </c>
      <c r="I28" s="14">
        <v>0.44236111111111109</v>
      </c>
      <c r="J28" s="15">
        <f t="shared" si="21"/>
        <v>2.0833333333333259E-3</v>
      </c>
      <c r="K28" s="14">
        <v>0.44236111111111109</v>
      </c>
      <c r="L28" s="14">
        <v>0.44305555555555554</v>
      </c>
      <c r="M28" s="15">
        <f t="shared" si="22"/>
        <v>6.9444444444444198E-4</v>
      </c>
      <c r="N28" s="15">
        <f t="shared" si="23"/>
        <v>9.7222222222221877E-3</v>
      </c>
      <c r="O28" s="1"/>
      <c r="P28" s="12"/>
      <c r="Q28" s="16">
        <v>4</v>
      </c>
      <c r="R28" s="17"/>
      <c r="S28" s="17"/>
      <c r="T28" s="15">
        <f t="shared" si="24"/>
        <v>0</v>
      </c>
      <c r="U28" s="17"/>
      <c r="V28" s="17"/>
      <c r="W28" s="15">
        <f t="shared" si="25"/>
        <v>0</v>
      </c>
      <c r="X28" s="17"/>
      <c r="Y28" s="17"/>
      <c r="Z28" s="15">
        <f t="shared" si="26"/>
        <v>0</v>
      </c>
      <c r="AA28" s="17"/>
      <c r="AB28" s="17"/>
      <c r="AC28" s="15">
        <f t="shared" si="27"/>
        <v>0</v>
      </c>
      <c r="AD28" s="15">
        <f t="shared" si="28"/>
        <v>0</v>
      </c>
      <c r="AE28" s="12"/>
      <c r="AF28" s="16">
        <v>4</v>
      </c>
      <c r="AG28" s="17"/>
      <c r="AH28" s="17"/>
      <c r="AI28" s="15">
        <f t="shared" si="29"/>
        <v>0</v>
      </c>
      <c r="AJ28" s="17"/>
      <c r="AK28" s="17"/>
      <c r="AL28" s="15">
        <f t="shared" si="30"/>
        <v>0</v>
      </c>
      <c r="AM28" s="17"/>
      <c r="AN28" s="17"/>
      <c r="AO28" s="15">
        <f t="shared" si="31"/>
        <v>0</v>
      </c>
      <c r="AP28" s="17"/>
      <c r="AQ28" s="17"/>
      <c r="AR28" s="15">
        <f t="shared" si="32"/>
        <v>0</v>
      </c>
      <c r="AS28" s="15">
        <f t="shared" si="33"/>
        <v>0</v>
      </c>
    </row>
    <row r="29" spans="1:45" ht="15.75" customHeight="1">
      <c r="A29" s="13">
        <v>5</v>
      </c>
      <c r="B29" s="14">
        <v>0.44305555555555554</v>
      </c>
      <c r="C29" s="14">
        <v>0.44583333333333336</v>
      </c>
      <c r="D29" s="15">
        <f t="shared" si="19"/>
        <v>2.7777777777778234E-3</v>
      </c>
      <c r="E29" s="14">
        <v>0.44583333333333336</v>
      </c>
      <c r="F29" s="14">
        <v>0.45277777777777778</v>
      </c>
      <c r="G29" s="15">
        <f t="shared" si="20"/>
        <v>6.9444444444444198E-3</v>
      </c>
      <c r="H29" s="14">
        <v>0.45277777777777778</v>
      </c>
      <c r="I29" s="14">
        <v>0.4548611111111111</v>
      </c>
      <c r="J29" s="15">
        <f t="shared" si="21"/>
        <v>2.0833333333333259E-3</v>
      </c>
      <c r="K29" s="14">
        <v>0.4548611111111111</v>
      </c>
      <c r="L29" s="14">
        <v>0.45555555555555555</v>
      </c>
      <c r="M29" s="15">
        <f t="shared" si="22"/>
        <v>6.9444444444444198E-4</v>
      </c>
      <c r="N29" s="15">
        <f t="shared" si="23"/>
        <v>1.2500000000000011E-2</v>
      </c>
      <c r="O29" s="1"/>
      <c r="P29" s="12"/>
      <c r="Q29" s="16">
        <v>5</v>
      </c>
      <c r="R29" s="17"/>
      <c r="S29" s="17"/>
      <c r="T29" s="15">
        <f t="shared" si="24"/>
        <v>0</v>
      </c>
      <c r="U29" s="17"/>
      <c r="V29" s="17"/>
      <c r="W29" s="15">
        <f t="shared" si="25"/>
        <v>0</v>
      </c>
      <c r="X29" s="17"/>
      <c r="Y29" s="17"/>
      <c r="Z29" s="15">
        <f t="shared" si="26"/>
        <v>0</v>
      </c>
      <c r="AA29" s="17"/>
      <c r="AB29" s="17"/>
      <c r="AC29" s="15">
        <f t="shared" si="27"/>
        <v>0</v>
      </c>
      <c r="AD29" s="15">
        <f t="shared" si="28"/>
        <v>0</v>
      </c>
      <c r="AE29" s="12"/>
      <c r="AF29" s="16">
        <v>5</v>
      </c>
      <c r="AG29" s="17"/>
      <c r="AH29" s="17"/>
      <c r="AI29" s="15">
        <f t="shared" si="29"/>
        <v>0</v>
      </c>
      <c r="AJ29" s="17"/>
      <c r="AK29" s="17"/>
      <c r="AL29" s="15">
        <f t="shared" si="30"/>
        <v>0</v>
      </c>
      <c r="AM29" s="17"/>
      <c r="AN29" s="17"/>
      <c r="AO29" s="15">
        <f t="shared" si="31"/>
        <v>0</v>
      </c>
      <c r="AP29" s="17"/>
      <c r="AQ29" s="17"/>
      <c r="AR29" s="15">
        <f t="shared" si="32"/>
        <v>0</v>
      </c>
      <c r="AS29" s="15">
        <f t="shared" si="33"/>
        <v>0</v>
      </c>
    </row>
    <row r="30" spans="1:45" ht="15.75" customHeight="1">
      <c r="A30" s="13">
        <v>6</v>
      </c>
      <c r="B30" s="14">
        <v>0.45555555555555555</v>
      </c>
      <c r="C30" s="14">
        <v>0.45902777777777776</v>
      </c>
      <c r="D30" s="15">
        <f t="shared" si="19"/>
        <v>3.4722222222222099E-3</v>
      </c>
      <c r="E30" s="14">
        <v>0.45902777777777776</v>
      </c>
      <c r="F30" s="14">
        <v>0.46666666666666667</v>
      </c>
      <c r="G30" s="15">
        <f t="shared" si="20"/>
        <v>7.6388888888889173E-3</v>
      </c>
      <c r="H30" s="14">
        <v>0.46666666666666667</v>
      </c>
      <c r="I30" s="14">
        <v>0.46875</v>
      </c>
      <c r="J30" s="15">
        <f t="shared" si="21"/>
        <v>2.0833333333333259E-3</v>
      </c>
      <c r="K30" s="14">
        <v>0.46875</v>
      </c>
      <c r="L30" s="14">
        <v>0.46944444444444444</v>
      </c>
      <c r="M30" s="15">
        <f t="shared" si="22"/>
        <v>6.9444444444444198E-4</v>
      </c>
      <c r="N30" s="15">
        <f t="shared" si="23"/>
        <v>1.3888888888888895E-2</v>
      </c>
      <c r="O30" s="1"/>
      <c r="P30" s="12"/>
      <c r="Q30" s="16">
        <v>6</v>
      </c>
      <c r="R30" s="17"/>
      <c r="S30" s="17"/>
      <c r="T30" s="15">
        <f t="shared" si="24"/>
        <v>0</v>
      </c>
      <c r="U30" s="17"/>
      <c r="V30" s="17"/>
      <c r="W30" s="15">
        <f t="shared" si="25"/>
        <v>0</v>
      </c>
      <c r="X30" s="17"/>
      <c r="Y30" s="17"/>
      <c r="Z30" s="15">
        <f t="shared" si="26"/>
        <v>0</v>
      </c>
      <c r="AA30" s="17"/>
      <c r="AB30" s="17"/>
      <c r="AC30" s="15">
        <f t="shared" si="27"/>
        <v>0</v>
      </c>
      <c r="AD30" s="15">
        <f t="shared" si="28"/>
        <v>0</v>
      </c>
      <c r="AE30" s="12"/>
      <c r="AF30" s="16">
        <v>6</v>
      </c>
      <c r="AG30" s="17"/>
      <c r="AH30" s="17"/>
      <c r="AI30" s="15">
        <f t="shared" si="29"/>
        <v>0</v>
      </c>
      <c r="AJ30" s="17"/>
      <c r="AK30" s="17"/>
      <c r="AL30" s="15">
        <f t="shared" si="30"/>
        <v>0</v>
      </c>
      <c r="AM30" s="17"/>
      <c r="AN30" s="17"/>
      <c r="AO30" s="15">
        <f t="shared" si="31"/>
        <v>0</v>
      </c>
      <c r="AP30" s="17"/>
      <c r="AQ30" s="17"/>
      <c r="AR30" s="15">
        <f t="shared" si="32"/>
        <v>0</v>
      </c>
      <c r="AS30" s="15">
        <f t="shared" si="33"/>
        <v>0</v>
      </c>
    </row>
    <row r="31" spans="1:45" ht="17.399999999999999">
      <c r="A31" s="13">
        <v>7</v>
      </c>
      <c r="B31" s="14">
        <v>0.46944444444444444</v>
      </c>
      <c r="C31" s="14">
        <v>0.47222222222222221</v>
      </c>
      <c r="D31" s="15">
        <f t="shared" si="19"/>
        <v>2.7777777777777679E-3</v>
      </c>
      <c r="E31" s="14">
        <v>0.47222222222222221</v>
      </c>
      <c r="F31" s="14">
        <v>0.47916666666666669</v>
      </c>
      <c r="G31" s="15">
        <f t="shared" si="20"/>
        <v>6.9444444444444753E-3</v>
      </c>
      <c r="H31" s="14">
        <v>0.47916666666666669</v>
      </c>
      <c r="I31" s="14">
        <v>0.4826388888888889</v>
      </c>
      <c r="J31" s="15">
        <f t="shared" si="21"/>
        <v>3.4722222222222099E-3</v>
      </c>
      <c r="K31" s="14">
        <v>0.4826388888888889</v>
      </c>
      <c r="L31" s="14">
        <v>0.48333333333333334</v>
      </c>
      <c r="M31" s="15">
        <f t="shared" si="22"/>
        <v>6.9444444444444198E-4</v>
      </c>
      <c r="N31" s="15">
        <f t="shared" si="23"/>
        <v>1.3888888888888895E-2</v>
      </c>
      <c r="O31" s="1"/>
      <c r="P31" s="12"/>
      <c r="Q31" s="16">
        <v>7</v>
      </c>
      <c r="R31" s="17"/>
      <c r="S31" s="17"/>
      <c r="T31" s="15">
        <f t="shared" si="24"/>
        <v>0</v>
      </c>
      <c r="U31" s="17"/>
      <c r="V31" s="17"/>
      <c r="W31" s="15">
        <f t="shared" si="25"/>
        <v>0</v>
      </c>
      <c r="X31" s="17"/>
      <c r="Y31" s="17"/>
      <c r="Z31" s="15">
        <f t="shared" si="26"/>
        <v>0</v>
      </c>
      <c r="AA31" s="17"/>
      <c r="AB31" s="17"/>
      <c r="AC31" s="15">
        <f t="shared" si="27"/>
        <v>0</v>
      </c>
      <c r="AD31" s="15">
        <f t="shared" si="28"/>
        <v>0</v>
      </c>
      <c r="AE31" s="12"/>
      <c r="AF31" s="16">
        <v>7</v>
      </c>
      <c r="AG31" s="17"/>
      <c r="AH31" s="17"/>
      <c r="AI31" s="15">
        <f t="shared" si="29"/>
        <v>0</v>
      </c>
      <c r="AJ31" s="17"/>
      <c r="AK31" s="17"/>
      <c r="AL31" s="15">
        <f t="shared" si="30"/>
        <v>0</v>
      </c>
      <c r="AM31" s="17"/>
      <c r="AN31" s="17"/>
      <c r="AO31" s="15">
        <f t="shared" si="31"/>
        <v>0</v>
      </c>
      <c r="AP31" s="17"/>
      <c r="AQ31" s="17"/>
      <c r="AR31" s="15">
        <f t="shared" si="32"/>
        <v>0</v>
      </c>
      <c r="AS31" s="15">
        <f t="shared" si="33"/>
        <v>0</v>
      </c>
    </row>
    <row r="32" spans="1:45" ht="17.399999999999999">
      <c r="A32" s="13">
        <v>8</v>
      </c>
      <c r="B32" s="14">
        <v>0.48333333333333334</v>
      </c>
      <c r="C32" s="14">
        <v>0.48958333333333331</v>
      </c>
      <c r="D32" s="15">
        <f t="shared" si="19"/>
        <v>6.2499999999999778E-3</v>
      </c>
      <c r="E32" s="14">
        <v>0.48958333333333331</v>
      </c>
      <c r="F32" s="14">
        <v>0.50763888888888886</v>
      </c>
      <c r="G32" s="15">
        <f t="shared" si="20"/>
        <v>1.8055555555555547E-2</v>
      </c>
      <c r="H32" s="14">
        <v>0.50763888888888886</v>
      </c>
      <c r="I32" s="14">
        <v>0.51041666666666663</v>
      </c>
      <c r="J32" s="15">
        <f t="shared" si="21"/>
        <v>2.7777777777777679E-3</v>
      </c>
      <c r="K32" s="14">
        <v>0.51041666666666663</v>
      </c>
      <c r="L32" s="14">
        <v>0.51111111111111107</v>
      </c>
      <c r="M32" s="15">
        <f t="shared" si="22"/>
        <v>6.9444444444444198E-4</v>
      </c>
      <c r="N32" s="15">
        <f t="shared" si="23"/>
        <v>2.7777777777777735E-2</v>
      </c>
      <c r="O32" s="1"/>
      <c r="P32" s="12"/>
      <c r="Q32" s="16">
        <v>8</v>
      </c>
      <c r="R32" s="17"/>
      <c r="S32" s="17"/>
      <c r="T32" s="15">
        <f t="shared" si="24"/>
        <v>0</v>
      </c>
      <c r="U32" s="17"/>
      <c r="V32" s="17"/>
      <c r="W32" s="15">
        <f t="shared" si="25"/>
        <v>0</v>
      </c>
      <c r="X32" s="17"/>
      <c r="Y32" s="17"/>
      <c r="Z32" s="15">
        <f t="shared" si="26"/>
        <v>0</v>
      </c>
      <c r="AA32" s="17"/>
      <c r="AB32" s="17"/>
      <c r="AC32" s="15">
        <f t="shared" si="27"/>
        <v>0</v>
      </c>
      <c r="AD32" s="15">
        <f t="shared" si="28"/>
        <v>0</v>
      </c>
      <c r="AE32" s="12"/>
      <c r="AF32" s="16">
        <v>8</v>
      </c>
      <c r="AG32" s="17"/>
      <c r="AH32" s="17"/>
      <c r="AI32" s="15">
        <f t="shared" si="29"/>
        <v>0</v>
      </c>
      <c r="AJ32" s="17"/>
      <c r="AK32" s="17"/>
      <c r="AL32" s="15">
        <f t="shared" si="30"/>
        <v>0</v>
      </c>
      <c r="AM32" s="17"/>
      <c r="AN32" s="17"/>
      <c r="AO32" s="15">
        <f t="shared" si="31"/>
        <v>0</v>
      </c>
      <c r="AP32" s="17"/>
      <c r="AQ32" s="17"/>
      <c r="AR32" s="15">
        <f t="shared" si="32"/>
        <v>0</v>
      </c>
      <c r="AS32" s="15">
        <f t="shared" si="33"/>
        <v>0</v>
      </c>
    </row>
    <row r="33" spans="1:45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"/>
      <c r="P33" s="12"/>
      <c r="Q33" s="16">
        <v>9</v>
      </c>
      <c r="R33" s="17"/>
      <c r="S33" s="17"/>
      <c r="T33" s="15">
        <f t="shared" si="24"/>
        <v>0</v>
      </c>
      <c r="U33" s="17"/>
      <c r="V33" s="17"/>
      <c r="W33" s="15">
        <f t="shared" si="25"/>
        <v>0</v>
      </c>
      <c r="X33" s="17"/>
      <c r="Y33" s="17"/>
      <c r="Z33" s="15">
        <f t="shared" si="26"/>
        <v>0</v>
      </c>
      <c r="AA33" s="17"/>
      <c r="AB33" s="17"/>
      <c r="AC33" s="15">
        <f t="shared" si="27"/>
        <v>0</v>
      </c>
      <c r="AD33" s="15">
        <f t="shared" si="28"/>
        <v>0</v>
      </c>
      <c r="AE33" s="12"/>
      <c r="AF33" s="16">
        <v>9</v>
      </c>
      <c r="AG33" s="17"/>
      <c r="AH33" s="17"/>
      <c r="AI33" s="15">
        <f t="shared" si="29"/>
        <v>0</v>
      </c>
      <c r="AJ33" s="17"/>
      <c r="AK33" s="17"/>
      <c r="AL33" s="15">
        <f t="shared" si="30"/>
        <v>0</v>
      </c>
      <c r="AM33" s="17"/>
      <c r="AN33" s="17"/>
      <c r="AO33" s="15">
        <f t="shared" si="31"/>
        <v>0</v>
      </c>
      <c r="AP33" s="17"/>
      <c r="AQ33" s="17"/>
      <c r="AR33" s="15">
        <f t="shared" si="32"/>
        <v>0</v>
      </c>
      <c r="AS33" s="15">
        <f t="shared" si="33"/>
        <v>0</v>
      </c>
    </row>
    <row r="34" spans="1:45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"/>
      <c r="P34" s="12"/>
      <c r="Q34" s="16">
        <v>10</v>
      </c>
      <c r="R34" s="17"/>
      <c r="S34" s="17"/>
      <c r="T34" s="15">
        <f t="shared" si="24"/>
        <v>0</v>
      </c>
      <c r="U34" s="17"/>
      <c r="V34" s="17"/>
      <c r="W34" s="15">
        <f t="shared" si="25"/>
        <v>0</v>
      </c>
      <c r="X34" s="17"/>
      <c r="Y34" s="17"/>
      <c r="Z34" s="15">
        <f t="shared" si="26"/>
        <v>0</v>
      </c>
      <c r="AA34" s="17"/>
      <c r="AB34" s="17"/>
      <c r="AC34" s="15">
        <f t="shared" si="27"/>
        <v>0</v>
      </c>
      <c r="AD34" s="15">
        <f t="shared" si="28"/>
        <v>0</v>
      </c>
      <c r="AE34" s="12"/>
      <c r="AF34" s="16">
        <v>10</v>
      </c>
      <c r="AG34" s="17"/>
      <c r="AH34" s="17"/>
      <c r="AI34" s="15">
        <f t="shared" si="29"/>
        <v>0</v>
      </c>
      <c r="AJ34" s="17"/>
      <c r="AK34" s="17"/>
      <c r="AL34" s="15">
        <f t="shared" si="30"/>
        <v>0</v>
      </c>
      <c r="AM34" s="17"/>
      <c r="AN34" s="17"/>
      <c r="AO34" s="15">
        <f t="shared" si="31"/>
        <v>0</v>
      </c>
      <c r="AP34" s="17"/>
      <c r="AQ34" s="17"/>
      <c r="AR34" s="15">
        <f t="shared" si="32"/>
        <v>0</v>
      </c>
      <c r="AS34" s="15">
        <f t="shared" si="33"/>
        <v>0</v>
      </c>
    </row>
    <row r="35" spans="1:45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"/>
      <c r="P35" s="12"/>
      <c r="Q35" s="16">
        <v>11</v>
      </c>
      <c r="R35" s="17"/>
      <c r="S35" s="17"/>
      <c r="T35" s="15">
        <f t="shared" si="24"/>
        <v>0</v>
      </c>
      <c r="U35" s="17"/>
      <c r="V35" s="17"/>
      <c r="W35" s="15">
        <f t="shared" si="25"/>
        <v>0</v>
      </c>
      <c r="X35" s="17"/>
      <c r="Y35" s="17"/>
      <c r="Z35" s="15">
        <f t="shared" si="26"/>
        <v>0</v>
      </c>
      <c r="AA35" s="17"/>
      <c r="AB35" s="17"/>
      <c r="AC35" s="15">
        <f t="shared" si="27"/>
        <v>0</v>
      </c>
      <c r="AD35" s="15">
        <f t="shared" si="28"/>
        <v>0</v>
      </c>
      <c r="AE35" s="12"/>
      <c r="AF35" s="16">
        <v>11</v>
      </c>
      <c r="AG35" s="17"/>
      <c r="AH35" s="17"/>
      <c r="AI35" s="15">
        <f t="shared" si="29"/>
        <v>0</v>
      </c>
      <c r="AJ35" s="17"/>
      <c r="AK35" s="17"/>
      <c r="AL35" s="15">
        <f t="shared" si="30"/>
        <v>0</v>
      </c>
      <c r="AM35" s="17"/>
      <c r="AN35" s="17"/>
      <c r="AO35" s="15">
        <f t="shared" si="31"/>
        <v>0</v>
      </c>
      <c r="AP35" s="17"/>
      <c r="AQ35" s="17"/>
      <c r="AR35" s="15">
        <f t="shared" si="32"/>
        <v>0</v>
      </c>
      <c r="AS35" s="15">
        <f t="shared" si="33"/>
        <v>0</v>
      </c>
    </row>
    <row r="36" spans="1:45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"/>
      <c r="P36" s="12"/>
      <c r="Q36" s="16">
        <v>12</v>
      </c>
      <c r="R36" s="17"/>
      <c r="S36" s="17"/>
      <c r="T36" s="15">
        <f t="shared" si="24"/>
        <v>0</v>
      </c>
      <c r="U36" s="17"/>
      <c r="V36" s="17"/>
      <c r="W36" s="15">
        <f t="shared" si="25"/>
        <v>0</v>
      </c>
      <c r="X36" s="17"/>
      <c r="Y36" s="17"/>
      <c r="Z36" s="15">
        <f t="shared" si="26"/>
        <v>0</v>
      </c>
      <c r="AA36" s="17"/>
      <c r="AB36" s="17"/>
      <c r="AC36" s="15">
        <f t="shared" si="27"/>
        <v>0</v>
      </c>
      <c r="AD36" s="15">
        <f t="shared" si="28"/>
        <v>0</v>
      </c>
      <c r="AE36" s="12"/>
      <c r="AF36" s="16">
        <v>12</v>
      </c>
      <c r="AG36" s="17"/>
      <c r="AH36" s="17"/>
      <c r="AI36" s="15">
        <f t="shared" si="29"/>
        <v>0</v>
      </c>
      <c r="AJ36" s="17"/>
      <c r="AK36" s="17"/>
      <c r="AL36" s="15">
        <f t="shared" si="30"/>
        <v>0</v>
      </c>
      <c r="AM36" s="17"/>
      <c r="AN36" s="17"/>
      <c r="AO36" s="15">
        <f t="shared" si="31"/>
        <v>0</v>
      </c>
      <c r="AP36" s="17"/>
      <c r="AQ36" s="17"/>
      <c r="AR36" s="15">
        <f t="shared" si="32"/>
        <v>0</v>
      </c>
      <c r="AS36" s="15">
        <f t="shared" si="33"/>
        <v>0</v>
      </c>
    </row>
    <row r="37" spans="1:45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"/>
      <c r="P37" s="12"/>
      <c r="Q37" s="16">
        <v>13</v>
      </c>
      <c r="R37" s="17"/>
      <c r="S37" s="17"/>
      <c r="T37" s="15">
        <f t="shared" si="24"/>
        <v>0</v>
      </c>
      <c r="U37" s="17"/>
      <c r="V37" s="17"/>
      <c r="W37" s="15">
        <f t="shared" si="25"/>
        <v>0</v>
      </c>
      <c r="X37" s="17"/>
      <c r="Y37" s="17"/>
      <c r="Z37" s="15">
        <f t="shared" si="26"/>
        <v>0</v>
      </c>
      <c r="AA37" s="17"/>
      <c r="AB37" s="17"/>
      <c r="AC37" s="15">
        <f t="shared" si="27"/>
        <v>0</v>
      </c>
      <c r="AD37" s="15">
        <f t="shared" si="28"/>
        <v>0</v>
      </c>
      <c r="AE37" s="12"/>
      <c r="AF37" s="16">
        <v>13</v>
      </c>
      <c r="AG37" s="17"/>
      <c r="AH37" s="17"/>
      <c r="AI37" s="15">
        <f t="shared" si="29"/>
        <v>0</v>
      </c>
      <c r="AJ37" s="17"/>
      <c r="AK37" s="17"/>
      <c r="AL37" s="15">
        <f t="shared" si="30"/>
        <v>0</v>
      </c>
      <c r="AM37" s="17"/>
      <c r="AN37" s="17"/>
      <c r="AO37" s="15">
        <f t="shared" si="31"/>
        <v>0</v>
      </c>
      <c r="AP37" s="17"/>
      <c r="AQ37" s="17"/>
      <c r="AR37" s="15">
        <f t="shared" si="32"/>
        <v>0</v>
      </c>
      <c r="AS37" s="15">
        <f t="shared" si="33"/>
        <v>0</v>
      </c>
    </row>
    <row r="38" spans="1:45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"/>
      <c r="P38" s="12"/>
      <c r="Q38" s="16">
        <v>14</v>
      </c>
      <c r="R38" s="17"/>
      <c r="S38" s="17"/>
      <c r="T38" s="15">
        <f t="shared" si="24"/>
        <v>0</v>
      </c>
      <c r="U38" s="17"/>
      <c r="V38" s="17"/>
      <c r="W38" s="15">
        <f t="shared" si="25"/>
        <v>0</v>
      </c>
      <c r="X38" s="17"/>
      <c r="Y38" s="17"/>
      <c r="Z38" s="15">
        <f t="shared" si="26"/>
        <v>0</v>
      </c>
      <c r="AA38" s="17"/>
      <c r="AB38" s="17"/>
      <c r="AC38" s="15">
        <f t="shared" si="27"/>
        <v>0</v>
      </c>
      <c r="AD38" s="15">
        <f t="shared" si="28"/>
        <v>0</v>
      </c>
      <c r="AE38" s="12"/>
      <c r="AF38" s="16">
        <v>14</v>
      </c>
      <c r="AG38" s="17"/>
      <c r="AH38" s="17"/>
      <c r="AI38" s="15">
        <f t="shared" si="29"/>
        <v>0</v>
      </c>
      <c r="AJ38" s="17"/>
      <c r="AK38" s="17"/>
      <c r="AL38" s="15">
        <f t="shared" si="30"/>
        <v>0</v>
      </c>
      <c r="AM38" s="17"/>
      <c r="AN38" s="17"/>
      <c r="AO38" s="15">
        <f t="shared" si="31"/>
        <v>0</v>
      </c>
      <c r="AP38" s="17"/>
      <c r="AQ38" s="17"/>
      <c r="AR38" s="15">
        <f t="shared" si="32"/>
        <v>0</v>
      </c>
      <c r="AS38" s="15">
        <f t="shared" si="33"/>
        <v>0</v>
      </c>
    </row>
    <row r="39" spans="1:45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"/>
      <c r="P39" s="12"/>
      <c r="Q39" s="16">
        <v>15</v>
      </c>
      <c r="R39" s="17"/>
      <c r="S39" s="17"/>
      <c r="T39" s="15">
        <f t="shared" si="24"/>
        <v>0</v>
      </c>
      <c r="U39" s="17"/>
      <c r="V39" s="17"/>
      <c r="W39" s="15">
        <f t="shared" si="25"/>
        <v>0</v>
      </c>
      <c r="X39" s="17"/>
      <c r="Y39" s="17"/>
      <c r="Z39" s="15">
        <f t="shared" si="26"/>
        <v>0</v>
      </c>
      <c r="AA39" s="17"/>
      <c r="AB39" s="17"/>
      <c r="AC39" s="15">
        <f t="shared" si="27"/>
        <v>0</v>
      </c>
      <c r="AD39" s="15">
        <f t="shared" si="28"/>
        <v>0</v>
      </c>
      <c r="AE39" s="12"/>
      <c r="AF39" s="16">
        <v>15</v>
      </c>
      <c r="AG39" s="17"/>
      <c r="AH39" s="17"/>
      <c r="AI39" s="15">
        <f t="shared" si="29"/>
        <v>0</v>
      </c>
      <c r="AJ39" s="17"/>
      <c r="AK39" s="17"/>
      <c r="AL39" s="15">
        <f t="shared" si="30"/>
        <v>0</v>
      </c>
      <c r="AM39" s="17"/>
      <c r="AN39" s="17"/>
      <c r="AO39" s="15">
        <f t="shared" si="31"/>
        <v>0</v>
      </c>
      <c r="AP39" s="17"/>
      <c r="AQ39" s="17"/>
      <c r="AR39" s="15">
        <f t="shared" si="32"/>
        <v>0</v>
      </c>
      <c r="AS39" s="15">
        <f t="shared" si="33"/>
        <v>0</v>
      </c>
    </row>
    <row r="40" spans="1:45" ht="17.399999999999999">
      <c r="A40" s="18" t="s">
        <v>27</v>
      </c>
      <c r="B40" s="19"/>
      <c r="C40" s="20"/>
      <c r="D40" s="21">
        <f>SUM(D25:D39)</f>
        <v>2.5694444444444464E-2</v>
      </c>
      <c r="E40" s="39"/>
      <c r="F40" s="40"/>
      <c r="G40" s="21">
        <f>SUM(G25:G39)</f>
        <v>8.9583333333333348E-2</v>
      </c>
      <c r="H40" s="39"/>
      <c r="I40" s="40"/>
      <c r="J40" s="21">
        <f>SUM(J25:J39)</f>
        <v>2.1527777777777757E-2</v>
      </c>
      <c r="K40" s="39"/>
      <c r="L40" s="40"/>
      <c r="M40" s="21">
        <f t="shared" ref="M40:N40" si="34">SUM(M25:M39)</f>
        <v>5.5555555555555358E-3</v>
      </c>
      <c r="N40" s="21">
        <f t="shared" si="34"/>
        <v>0.1423611111111111</v>
      </c>
      <c r="O40" s="1"/>
      <c r="P40" s="12"/>
      <c r="Q40" s="22" t="s">
        <v>27</v>
      </c>
      <c r="R40" s="19"/>
      <c r="S40" s="20"/>
      <c r="T40" s="21">
        <f>SUM(T25:T39)</f>
        <v>0</v>
      </c>
      <c r="U40" s="39"/>
      <c r="V40" s="40"/>
      <c r="W40" s="21">
        <f>SUM(W25:W39)</f>
        <v>0</v>
      </c>
      <c r="X40" s="39"/>
      <c r="Y40" s="40"/>
      <c r="Z40" s="21">
        <f>SUM(Z25:Z39)</f>
        <v>0</v>
      </c>
      <c r="AA40" s="39"/>
      <c r="AB40" s="40"/>
      <c r="AC40" s="21">
        <f t="shared" ref="AC40:AD40" si="35">SUM(AC25:AC39)</f>
        <v>0</v>
      </c>
      <c r="AD40" s="21">
        <f t="shared" si="35"/>
        <v>0</v>
      </c>
      <c r="AE40" s="12"/>
      <c r="AF40" s="22" t="s">
        <v>27</v>
      </c>
      <c r="AG40" s="19"/>
      <c r="AH40" s="20"/>
      <c r="AI40" s="21">
        <f>SUM(AI25:AI39)</f>
        <v>0</v>
      </c>
      <c r="AJ40" s="39"/>
      <c r="AK40" s="40"/>
      <c r="AL40" s="21">
        <f>SUM(AL25:AL39)</f>
        <v>0</v>
      </c>
      <c r="AM40" s="39"/>
      <c r="AN40" s="40"/>
      <c r="AO40" s="21">
        <f>SUM(AO25:AO39)</f>
        <v>0</v>
      </c>
      <c r="AP40" s="39"/>
      <c r="AQ40" s="40"/>
      <c r="AR40" s="21">
        <f t="shared" ref="AR40:AS40" si="36">SUM(AR25:AR39)</f>
        <v>0</v>
      </c>
      <c r="AS40" s="21">
        <f t="shared" si="36"/>
        <v>0</v>
      </c>
    </row>
    <row r="41" spans="1:45" ht="17.399999999999999">
      <c r="A41" s="10" t="s">
        <v>22</v>
      </c>
      <c r="B41" s="48">
        <v>45434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"/>
      <c r="Q41" s="10" t="s">
        <v>22</v>
      </c>
      <c r="R41" s="41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1"/>
      <c r="AF41" s="10" t="s">
        <v>22</v>
      </c>
      <c r="AG41" s="41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</row>
    <row r="42" spans="1:45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"/>
      <c r="P42" s="12"/>
      <c r="Q42" s="46" t="s">
        <v>23</v>
      </c>
      <c r="R42" s="45" t="s">
        <v>1</v>
      </c>
      <c r="S42" s="42"/>
      <c r="T42" s="40"/>
      <c r="U42" s="45" t="s">
        <v>2</v>
      </c>
      <c r="V42" s="42"/>
      <c r="W42" s="40"/>
      <c r="X42" s="45" t="s">
        <v>3</v>
      </c>
      <c r="Y42" s="42"/>
      <c r="Z42" s="40"/>
      <c r="AA42" s="45" t="s">
        <v>4</v>
      </c>
      <c r="AB42" s="42"/>
      <c r="AC42" s="40"/>
      <c r="AD42" s="47" t="s">
        <v>24</v>
      </c>
      <c r="AE42" s="12"/>
      <c r="AF42" s="46" t="s">
        <v>23</v>
      </c>
      <c r="AG42" s="45" t="s">
        <v>1</v>
      </c>
      <c r="AH42" s="42"/>
      <c r="AI42" s="40"/>
      <c r="AJ42" s="45" t="s">
        <v>2</v>
      </c>
      <c r="AK42" s="42"/>
      <c r="AL42" s="40"/>
      <c r="AM42" s="45" t="s">
        <v>3</v>
      </c>
      <c r="AN42" s="42"/>
      <c r="AO42" s="40"/>
      <c r="AP42" s="45" t="s">
        <v>4</v>
      </c>
      <c r="AQ42" s="42"/>
      <c r="AR42" s="40"/>
      <c r="AS42" s="47" t="s">
        <v>24</v>
      </c>
    </row>
    <row r="43" spans="1:45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"/>
      <c r="P43" s="12"/>
      <c r="Q43" s="40"/>
      <c r="R43" s="3" t="s">
        <v>25</v>
      </c>
      <c r="S43" s="3" t="s">
        <v>26</v>
      </c>
      <c r="T43" s="3" t="s">
        <v>5</v>
      </c>
      <c r="U43" s="3" t="s">
        <v>25</v>
      </c>
      <c r="V43" s="3" t="s">
        <v>26</v>
      </c>
      <c r="W43" s="3" t="s">
        <v>5</v>
      </c>
      <c r="X43" s="3" t="s">
        <v>25</v>
      </c>
      <c r="Y43" s="3" t="s">
        <v>26</v>
      </c>
      <c r="Z43" s="3" t="s">
        <v>5</v>
      </c>
      <c r="AA43" s="3" t="s">
        <v>25</v>
      </c>
      <c r="AB43" s="3" t="s">
        <v>26</v>
      </c>
      <c r="AC43" s="3" t="s">
        <v>5</v>
      </c>
      <c r="AD43" s="40"/>
      <c r="AE43" s="12"/>
      <c r="AF43" s="40"/>
      <c r="AG43" s="3" t="s">
        <v>25</v>
      </c>
      <c r="AH43" s="3" t="s">
        <v>26</v>
      </c>
      <c r="AI43" s="3" t="s">
        <v>5</v>
      </c>
      <c r="AJ43" s="3" t="s">
        <v>25</v>
      </c>
      <c r="AK43" s="3" t="s">
        <v>26</v>
      </c>
      <c r="AL43" s="3" t="s">
        <v>5</v>
      </c>
      <c r="AM43" s="3" t="s">
        <v>25</v>
      </c>
      <c r="AN43" s="3" t="s">
        <v>26</v>
      </c>
      <c r="AO43" s="3" t="s">
        <v>5</v>
      </c>
      <c r="AP43" s="3" t="s">
        <v>25</v>
      </c>
      <c r="AQ43" s="3" t="s">
        <v>26</v>
      </c>
      <c r="AR43" s="3" t="s">
        <v>5</v>
      </c>
      <c r="AS43" s="40"/>
    </row>
    <row r="44" spans="1:45" ht="17.399999999999999">
      <c r="A44" s="13">
        <v>1</v>
      </c>
      <c r="B44" s="14">
        <v>0.37847222222222221</v>
      </c>
      <c r="C44" s="14">
        <v>0.38333333333333336</v>
      </c>
      <c r="D44" s="15">
        <f t="shared" ref="D44:D58" si="37">C44-B44</f>
        <v>4.8611111111111494E-3</v>
      </c>
      <c r="E44" s="14">
        <v>0.38333333333333336</v>
      </c>
      <c r="F44" s="14">
        <v>0.4</v>
      </c>
      <c r="G44" s="15">
        <f t="shared" ref="G44:G58" si="38">F44-E44</f>
        <v>1.6666666666666663E-2</v>
      </c>
      <c r="H44" s="14">
        <v>0.4</v>
      </c>
      <c r="I44" s="14">
        <v>0.40625</v>
      </c>
      <c r="J44" s="15">
        <f t="shared" ref="J44:J58" si="39">I44-H44</f>
        <v>6.2499999999999778E-3</v>
      </c>
      <c r="K44" s="14">
        <v>0.40625</v>
      </c>
      <c r="L44" s="14">
        <v>0.40694444444444444</v>
      </c>
      <c r="M44" s="15">
        <f t="shared" ref="M44:M58" si="40">L44-K44</f>
        <v>6.9444444444444198E-4</v>
      </c>
      <c r="N44" s="15">
        <f t="shared" ref="N44:N58" si="41">D44+G44+J44+M44</f>
        <v>2.8472222222222232E-2</v>
      </c>
      <c r="O44" s="1"/>
      <c r="P44" s="12"/>
      <c r="Q44" s="16">
        <v>1</v>
      </c>
      <c r="R44" s="17"/>
      <c r="S44" s="17"/>
      <c r="T44" s="15">
        <f t="shared" ref="T44:T58" si="42">S44-R44</f>
        <v>0</v>
      </c>
      <c r="U44" s="17"/>
      <c r="V44" s="17"/>
      <c r="W44" s="15">
        <f t="shared" ref="W44:W58" si="43">V44-U44</f>
        <v>0</v>
      </c>
      <c r="X44" s="17"/>
      <c r="Y44" s="17"/>
      <c r="Z44" s="15">
        <f t="shared" ref="Z44:Z58" si="44">Y44-X44</f>
        <v>0</v>
      </c>
      <c r="AA44" s="17"/>
      <c r="AB44" s="17"/>
      <c r="AC44" s="15">
        <f t="shared" ref="AC44:AC58" si="45">AB44-AA44</f>
        <v>0</v>
      </c>
      <c r="AD44" s="15">
        <f t="shared" ref="AD44:AD58" si="46">T44+W44+Z44+AC44</f>
        <v>0</v>
      </c>
      <c r="AE44" s="12"/>
      <c r="AF44" s="16">
        <v>1</v>
      </c>
      <c r="AG44" s="17"/>
      <c r="AH44" s="17"/>
      <c r="AI44" s="15">
        <f t="shared" ref="AI44:AI58" si="47">AH44-AG44</f>
        <v>0</v>
      </c>
      <c r="AJ44" s="17"/>
      <c r="AK44" s="17"/>
      <c r="AL44" s="15">
        <f t="shared" ref="AL44:AL58" si="48">AK44-AJ44</f>
        <v>0</v>
      </c>
      <c r="AM44" s="17"/>
      <c r="AN44" s="17"/>
      <c r="AO44" s="15">
        <f t="shared" ref="AO44:AO58" si="49">AN44-AM44</f>
        <v>0</v>
      </c>
      <c r="AP44" s="17"/>
      <c r="AQ44" s="17"/>
      <c r="AR44" s="15">
        <f t="shared" ref="AR44:AR58" si="50">AQ44-AP44</f>
        <v>0</v>
      </c>
      <c r="AS44" s="15">
        <f t="shared" ref="AS44:AS58" si="51">AI44+AL44+AO44+AR44</f>
        <v>0</v>
      </c>
    </row>
    <row r="45" spans="1:45" ht="17.399999999999999">
      <c r="A45" s="13">
        <v>2</v>
      </c>
      <c r="B45" s="14">
        <v>0.40694444444444444</v>
      </c>
      <c r="C45" s="14">
        <v>0.41041666666666665</v>
      </c>
      <c r="D45" s="15">
        <f t="shared" si="37"/>
        <v>3.4722222222222099E-3</v>
      </c>
      <c r="E45" s="14">
        <v>0.41041666666666665</v>
      </c>
      <c r="F45" s="14">
        <v>0.42499999999999999</v>
      </c>
      <c r="G45" s="15">
        <f t="shared" si="38"/>
        <v>1.4583333333333337E-2</v>
      </c>
      <c r="H45" s="14">
        <v>0.42499999999999999</v>
      </c>
      <c r="I45" s="14">
        <v>0.42986111111111114</v>
      </c>
      <c r="J45" s="15">
        <f t="shared" si="39"/>
        <v>4.8611111111111494E-3</v>
      </c>
      <c r="K45" s="14">
        <v>0.42986111111111114</v>
      </c>
      <c r="L45" s="14">
        <v>0.43125000000000002</v>
      </c>
      <c r="M45" s="15">
        <f t="shared" si="40"/>
        <v>1.388888888888884E-3</v>
      </c>
      <c r="N45" s="15">
        <f t="shared" si="41"/>
        <v>2.430555555555558E-2</v>
      </c>
      <c r="O45" s="1"/>
      <c r="P45" s="12"/>
      <c r="Q45" s="16">
        <v>2</v>
      </c>
      <c r="R45" s="17"/>
      <c r="S45" s="17"/>
      <c r="T45" s="15">
        <f t="shared" si="42"/>
        <v>0</v>
      </c>
      <c r="U45" s="17"/>
      <c r="V45" s="17"/>
      <c r="W45" s="15">
        <f t="shared" si="43"/>
        <v>0</v>
      </c>
      <c r="X45" s="17"/>
      <c r="Y45" s="17"/>
      <c r="Z45" s="15">
        <f t="shared" si="44"/>
        <v>0</v>
      </c>
      <c r="AA45" s="17"/>
      <c r="AB45" s="17"/>
      <c r="AC45" s="15">
        <f t="shared" si="45"/>
        <v>0</v>
      </c>
      <c r="AD45" s="15">
        <f t="shared" si="46"/>
        <v>0</v>
      </c>
      <c r="AE45" s="12"/>
      <c r="AF45" s="16">
        <v>2</v>
      </c>
      <c r="AG45" s="17"/>
      <c r="AH45" s="17"/>
      <c r="AI45" s="15">
        <f t="shared" si="47"/>
        <v>0</v>
      </c>
      <c r="AJ45" s="17"/>
      <c r="AK45" s="17"/>
      <c r="AL45" s="15">
        <f t="shared" si="48"/>
        <v>0</v>
      </c>
      <c r="AM45" s="17"/>
      <c r="AN45" s="17"/>
      <c r="AO45" s="15">
        <f t="shared" si="49"/>
        <v>0</v>
      </c>
      <c r="AP45" s="17"/>
      <c r="AQ45" s="17"/>
      <c r="AR45" s="15">
        <f t="shared" si="50"/>
        <v>0</v>
      </c>
      <c r="AS45" s="15">
        <f t="shared" si="51"/>
        <v>0</v>
      </c>
    </row>
    <row r="46" spans="1:45" ht="17.399999999999999">
      <c r="A46" s="13">
        <v>3</v>
      </c>
      <c r="B46" s="14">
        <v>0.43958333333333333</v>
      </c>
      <c r="C46" s="14">
        <v>0.44166666666666665</v>
      </c>
      <c r="D46" s="15">
        <f t="shared" si="37"/>
        <v>2.0833333333333259E-3</v>
      </c>
      <c r="E46" s="14">
        <v>0.44166666666666665</v>
      </c>
      <c r="F46" s="14">
        <v>0.44791666666666669</v>
      </c>
      <c r="G46" s="15">
        <f t="shared" si="38"/>
        <v>6.2500000000000333E-3</v>
      </c>
      <c r="H46" s="14">
        <v>0.44791666666666669</v>
      </c>
      <c r="I46" s="14">
        <v>0.45</v>
      </c>
      <c r="J46" s="15">
        <f t="shared" si="39"/>
        <v>2.0833333333333259E-3</v>
      </c>
      <c r="K46" s="14">
        <v>0.45</v>
      </c>
      <c r="L46" s="14">
        <v>0.45069444444444445</v>
      </c>
      <c r="M46" s="15">
        <f t="shared" si="40"/>
        <v>6.9444444444444198E-4</v>
      </c>
      <c r="N46" s="15">
        <f t="shared" si="41"/>
        <v>1.1111111111111127E-2</v>
      </c>
      <c r="O46" s="1"/>
      <c r="P46" s="12"/>
      <c r="Q46" s="16">
        <v>3</v>
      </c>
      <c r="R46" s="17"/>
      <c r="S46" s="17"/>
      <c r="T46" s="15">
        <f t="shared" si="42"/>
        <v>0</v>
      </c>
      <c r="U46" s="17"/>
      <c r="V46" s="17"/>
      <c r="W46" s="15">
        <f t="shared" si="43"/>
        <v>0</v>
      </c>
      <c r="X46" s="17"/>
      <c r="Y46" s="17"/>
      <c r="Z46" s="15">
        <f t="shared" si="44"/>
        <v>0</v>
      </c>
      <c r="AA46" s="17"/>
      <c r="AB46" s="17"/>
      <c r="AC46" s="15">
        <f t="shared" si="45"/>
        <v>0</v>
      </c>
      <c r="AD46" s="15">
        <f t="shared" si="46"/>
        <v>0</v>
      </c>
      <c r="AE46" s="12"/>
      <c r="AF46" s="16">
        <v>3</v>
      </c>
      <c r="AG46" s="17"/>
      <c r="AH46" s="17"/>
      <c r="AI46" s="15">
        <f t="shared" si="47"/>
        <v>0</v>
      </c>
      <c r="AJ46" s="17"/>
      <c r="AK46" s="17"/>
      <c r="AL46" s="15">
        <f t="shared" si="48"/>
        <v>0</v>
      </c>
      <c r="AM46" s="17"/>
      <c r="AN46" s="17"/>
      <c r="AO46" s="15">
        <f t="shared" si="49"/>
        <v>0</v>
      </c>
      <c r="AP46" s="17"/>
      <c r="AQ46" s="17"/>
      <c r="AR46" s="15">
        <f t="shared" si="50"/>
        <v>0</v>
      </c>
      <c r="AS46" s="15">
        <f t="shared" si="51"/>
        <v>0</v>
      </c>
    </row>
    <row r="47" spans="1:45" ht="17.399999999999999">
      <c r="A47" s="13">
        <v>4</v>
      </c>
      <c r="B47" s="14">
        <v>0.45069444444444445</v>
      </c>
      <c r="C47" s="14">
        <v>0.4513888888888889</v>
      </c>
      <c r="D47" s="15">
        <f t="shared" si="37"/>
        <v>6.9444444444444198E-4</v>
      </c>
      <c r="E47" s="14">
        <v>0.4513888888888889</v>
      </c>
      <c r="F47" s="14">
        <v>0.4597222222222222</v>
      </c>
      <c r="G47" s="15">
        <f t="shared" si="38"/>
        <v>8.3333333333333037E-3</v>
      </c>
      <c r="H47" s="14">
        <v>0.4597222222222222</v>
      </c>
      <c r="I47" s="14">
        <v>0.46250000000000002</v>
      </c>
      <c r="J47" s="15">
        <f t="shared" si="39"/>
        <v>2.7777777777778234E-3</v>
      </c>
      <c r="K47" s="14">
        <v>0.46250000000000002</v>
      </c>
      <c r="L47" s="14">
        <v>0.46319444444444446</v>
      </c>
      <c r="M47" s="15">
        <f t="shared" si="40"/>
        <v>6.9444444444444198E-4</v>
      </c>
      <c r="N47" s="15">
        <f t="shared" si="41"/>
        <v>1.2500000000000011E-2</v>
      </c>
      <c r="O47" s="1"/>
      <c r="P47" s="12"/>
      <c r="Q47" s="16">
        <v>4</v>
      </c>
      <c r="R47" s="17"/>
      <c r="S47" s="17"/>
      <c r="T47" s="15">
        <f t="shared" si="42"/>
        <v>0</v>
      </c>
      <c r="U47" s="17"/>
      <c r="V47" s="17"/>
      <c r="W47" s="15">
        <f t="shared" si="43"/>
        <v>0</v>
      </c>
      <c r="X47" s="17"/>
      <c r="Y47" s="17"/>
      <c r="Z47" s="15">
        <f t="shared" si="44"/>
        <v>0</v>
      </c>
      <c r="AA47" s="17"/>
      <c r="AB47" s="17"/>
      <c r="AC47" s="15">
        <f t="shared" si="45"/>
        <v>0</v>
      </c>
      <c r="AD47" s="15">
        <f t="shared" si="46"/>
        <v>0</v>
      </c>
      <c r="AE47" s="12"/>
      <c r="AF47" s="16">
        <v>4</v>
      </c>
      <c r="AG47" s="17"/>
      <c r="AH47" s="17"/>
      <c r="AI47" s="15">
        <f t="shared" si="47"/>
        <v>0</v>
      </c>
      <c r="AJ47" s="17"/>
      <c r="AK47" s="17"/>
      <c r="AL47" s="15">
        <f t="shared" si="48"/>
        <v>0</v>
      </c>
      <c r="AM47" s="17"/>
      <c r="AN47" s="17"/>
      <c r="AO47" s="15">
        <f t="shared" si="49"/>
        <v>0</v>
      </c>
      <c r="AP47" s="17"/>
      <c r="AQ47" s="17"/>
      <c r="AR47" s="15">
        <f t="shared" si="50"/>
        <v>0</v>
      </c>
      <c r="AS47" s="15">
        <f t="shared" si="51"/>
        <v>0</v>
      </c>
    </row>
    <row r="48" spans="1:45" ht="17.399999999999999">
      <c r="A48" s="13">
        <v>5</v>
      </c>
      <c r="B48" s="14">
        <v>0.46597222222222223</v>
      </c>
      <c r="C48" s="14">
        <v>0.47222222222222221</v>
      </c>
      <c r="D48" s="15">
        <f t="shared" si="37"/>
        <v>6.2499999999999778E-3</v>
      </c>
      <c r="E48" s="14">
        <v>0.47222222222222221</v>
      </c>
      <c r="F48" s="14">
        <v>0.48472222222222222</v>
      </c>
      <c r="G48" s="15">
        <f t="shared" si="38"/>
        <v>1.2500000000000011E-2</v>
      </c>
      <c r="H48" s="14">
        <v>0.48472222222222222</v>
      </c>
      <c r="I48" s="14">
        <v>0.48888888888888887</v>
      </c>
      <c r="J48" s="15">
        <f t="shared" si="39"/>
        <v>4.1666666666666519E-3</v>
      </c>
      <c r="K48" s="14">
        <v>0.48888888888888887</v>
      </c>
      <c r="L48" s="14">
        <v>0.48958333333333331</v>
      </c>
      <c r="M48" s="15">
        <f t="shared" si="40"/>
        <v>6.9444444444444198E-4</v>
      </c>
      <c r="N48" s="15">
        <f t="shared" si="41"/>
        <v>2.3611111111111083E-2</v>
      </c>
      <c r="O48" s="1"/>
      <c r="P48" s="12"/>
      <c r="Q48" s="16">
        <v>5</v>
      </c>
      <c r="R48" s="17"/>
      <c r="S48" s="17"/>
      <c r="T48" s="15">
        <f t="shared" si="42"/>
        <v>0</v>
      </c>
      <c r="U48" s="17"/>
      <c r="V48" s="17"/>
      <c r="W48" s="15">
        <f t="shared" si="43"/>
        <v>0</v>
      </c>
      <c r="X48" s="17"/>
      <c r="Y48" s="17"/>
      <c r="Z48" s="15">
        <f t="shared" si="44"/>
        <v>0</v>
      </c>
      <c r="AA48" s="17"/>
      <c r="AB48" s="17"/>
      <c r="AC48" s="15">
        <f t="shared" si="45"/>
        <v>0</v>
      </c>
      <c r="AD48" s="15">
        <f t="shared" si="46"/>
        <v>0</v>
      </c>
      <c r="AE48" s="12"/>
      <c r="AF48" s="16">
        <v>5</v>
      </c>
      <c r="AG48" s="17"/>
      <c r="AH48" s="17"/>
      <c r="AI48" s="15">
        <f t="shared" si="47"/>
        <v>0</v>
      </c>
      <c r="AJ48" s="17"/>
      <c r="AK48" s="17"/>
      <c r="AL48" s="15">
        <f t="shared" si="48"/>
        <v>0</v>
      </c>
      <c r="AM48" s="17"/>
      <c r="AN48" s="17"/>
      <c r="AO48" s="15">
        <f t="shared" si="49"/>
        <v>0</v>
      </c>
      <c r="AP48" s="17"/>
      <c r="AQ48" s="17"/>
      <c r="AR48" s="15">
        <f t="shared" si="50"/>
        <v>0</v>
      </c>
      <c r="AS48" s="15">
        <f t="shared" si="51"/>
        <v>0</v>
      </c>
    </row>
    <row r="49" spans="1:45" ht="17.399999999999999">
      <c r="A49" s="13">
        <v>6</v>
      </c>
      <c r="B49" s="14">
        <v>0.48958333333333331</v>
      </c>
      <c r="C49" s="14">
        <v>0.49166666666666664</v>
      </c>
      <c r="D49" s="15">
        <f t="shared" si="37"/>
        <v>2.0833333333333259E-3</v>
      </c>
      <c r="E49" s="14">
        <v>0.49166666666666664</v>
      </c>
      <c r="F49" s="14">
        <v>0.50277777777777777</v>
      </c>
      <c r="G49" s="15">
        <f t="shared" si="38"/>
        <v>1.1111111111111127E-2</v>
      </c>
      <c r="H49" s="14">
        <v>0.50277777777777777</v>
      </c>
      <c r="I49" s="14">
        <v>0.50486111111111109</v>
      </c>
      <c r="J49" s="15">
        <f t="shared" si="39"/>
        <v>2.0833333333333259E-3</v>
      </c>
      <c r="K49" s="14">
        <v>0.50486111111111109</v>
      </c>
      <c r="L49" s="14">
        <v>0.50555555555555554</v>
      </c>
      <c r="M49" s="15">
        <f t="shared" si="40"/>
        <v>6.9444444444444198E-4</v>
      </c>
      <c r="N49" s="15">
        <f t="shared" si="41"/>
        <v>1.5972222222222221E-2</v>
      </c>
      <c r="O49" s="1"/>
      <c r="P49" s="12"/>
      <c r="Q49" s="16">
        <v>6</v>
      </c>
      <c r="R49" s="17"/>
      <c r="S49" s="17"/>
      <c r="T49" s="15">
        <f t="shared" si="42"/>
        <v>0</v>
      </c>
      <c r="U49" s="17"/>
      <c r="V49" s="17"/>
      <c r="W49" s="15">
        <f t="shared" si="43"/>
        <v>0</v>
      </c>
      <c r="X49" s="17"/>
      <c r="Y49" s="17"/>
      <c r="Z49" s="15">
        <f t="shared" si="44"/>
        <v>0</v>
      </c>
      <c r="AA49" s="17"/>
      <c r="AB49" s="17"/>
      <c r="AC49" s="15">
        <f t="shared" si="45"/>
        <v>0</v>
      </c>
      <c r="AD49" s="15">
        <f t="shared" si="46"/>
        <v>0</v>
      </c>
      <c r="AE49" s="12"/>
      <c r="AF49" s="16">
        <v>6</v>
      </c>
      <c r="AG49" s="17"/>
      <c r="AH49" s="17"/>
      <c r="AI49" s="15">
        <f t="shared" si="47"/>
        <v>0</v>
      </c>
      <c r="AJ49" s="17"/>
      <c r="AK49" s="17"/>
      <c r="AL49" s="15">
        <f t="shared" si="48"/>
        <v>0</v>
      </c>
      <c r="AM49" s="17"/>
      <c r="AN49" s="17"/>
      <c r="AO49" s="15">
        <f t="shared" si="49"/>
        <v>0</v>
      </c>
      <c r="AP49" s="17"/>
      <c r="AQ49" s="17"/>
      <c r="AR49" s="15">
        <f t="shared" si="50"/>
        <v>0</v>
      </c>
      <c r="AS49" s="15">
        <f t="shared" si="51"/>
        <v>0</v>
      </c>
    </row>
    <row r="50" spans="1:45" ht="17.399999999999999">
      <c r="A50" s="13">
        <v>7</v>
      </c>
      <c r="B50" s="14">
        <v>0.50624999999999998</v>
      </c>
      <c r="C50" s="14">
        <v>0.50694444444444442</v>
      </c>
      <c r="D50" s="15">
        <f t="shared" si="37"/>
        <v>6.9444444444444198E-4</v>
      </c>
      <c r="E50" s="14">
        <v>0.50694444444444442</v>
      </c>
      <c r="F50" s="14">
        <v>0.5131944444444444</v>
      </c>
      <c r="G50" s="15">
        <f t="shared" si="38"/>
        <v>6.2499999999999778E-3</v>
      </c>
      <c r="H50" s="14">
        <v>0.5131944444444444</v>
      </c>
      <c r="I50" s="14">
        <v>0.51458333333333328</v>
      </c>
      <c r="J50" s="15">
        <f t="shared" si="39"/>
        <v>1.388888888888884E-3</v>
      </c>
      <c r="K50" s="14">
        <v>0.51458333333333328</v>
      </c>
      <c r="L50" s="14">
        <v>0.51527777777777772</v>
      </c>
      <c r="M50" s="15">
        <f t="shared" si="40"/>
        <v>6.9444444444444198E-4</v>
      </c>
      <c r="N50" s="15">
        <f t="shared" si="41"/>
        <v>9.0277777777777457E-3</v>
      </c>
      <c r="O50" s="1"/>
      <c r="P50" s="12"/>
      <c r="Q50" s="16">
        <v>7</v>
      </c>
      <c r="R50" s="17"/>
      <c r="S50" s="17"/>
      <c r="T50" s="15">
        <f t="shared" si="42"/>
        <v>0</v>
      </c>
      <c r="U50" s="17"/>
      <c r="V50" s="17"/>
      <c r="W50" s="15">
        <f t="shared" si="43"/>
        <v>0</v>
      </c>
      <c r="X50" s="17"/>
      <c r="Y50" s="17"/>
      <c r="Z50" s="15">
        <f t="shared" si="44"/>
        <v>0</v>
      </c>
      <c r="AA50" s="17"/>
      <c r="AB50" s="17"/>
      <c r="AC50" s="15">
        <f t="shared" si="45"/>
        <v>0</v>
      </c>
      <c r="AD50" s="15">
        <f t="shared" si="46"/>
        <v>0</v>
      </c>
      <c r="AE50" s="12"/>
      <c r="AF50" s="16">
        <v>7</v>
      </c>
      <c r="AG50" s="17"/>
      <c r="AH50" s="17"/>
      <c r="AI50" s="15">
        <f t="shared" si="47"/>
        <v>0</v>
      </c>
      <c r="AJ50" s="17"/>
      <c r="AK50" s="17"/>
      <c r="AL50" s="15">
        <f t="shared" si="48"/>
        <v>0</v>
      </c>
      <c r="AM50" s="17"/>
      <c r="AN50" s="17"/>
      <c r="AO50" s="15">
        <f t="shared" si="49"/>
        <v>0</v>
      </c>
      <c r="AP50" s="17"/>
      <c r="AQ50" s="17"/>
      <c r="AR50" s="15">
        <f t="shared" si="50"/>
        <v>0</v>
      </c>
      <c r="AS50" s="15">
        <f t="shared" si="51"/>
        <v>0</v>
      </c>
    </row>
    <row r="51" spans="1:45" ht="17.399999999999999">
      <c r="A51" s="13">
        <v>8</v>
      </c>
      <c r="B51" s="14">
        <v>4.5138888888888888E-2</v>
      </c>
      <c r="C51" s="14">
        <v>5.2777777777777778E-2</v>
      </c>
      <c r="D51" s="15">
        <f t="shared" si="37"/>
        <v>7.6388888888888895E-3</v>
      </c>
      <c r="E51" s="14">
        <v>5.2777777777777778E-2</v>
      </c>
      <c r="F51" s="14">
        <v>6.5972222222222224E-2</v>
      </c>
      <c r="G51" s="15">
        <f t="shared" si="38"/>
        <v>1.3194444444444446E-2</v>
      </c>
      <c r="H51" s="14">
        <v>6.5972222222222224E-2</v>
      </c>
      <c r="I51" s="14">
        <v>7.0833333333333331E-2</v>
      </c>
      <c r="J51" s="15">
        <f t="shared" si="39"/>
        <v>4.8611111111111077E-3</v>
      </c>
      <c r="K51" s="14">
        <v>7.0833333333333331E-2</v>
      </c>
      <c r="L51" s="14">
        <v>7.1527777777777773E-2</v>
      </c>
      <c r="M51" s="15">
        <f t="shared" si="40"/>
        <v>6.9444444444444198E-4</v>
      </c>
      <c r="N51" s="15">
        <f t="shared" si="41"/>
        <v>2.6388888888888885E-2</v>
      </c>
      <c r="O51" s="1"/>
      <c r="P51" s="12"/>
      <c r="Q51" s="16">
        <v>8</v>
      </c>
      <c r="R51" s="17"/>
      <c r="S51" s="17"/>
      <c r="T51" s="15">
        <f t="shared" si="42"/>
        <v>0</v>
      </c>
      <c r="U51" s="17"/>
      <c r="V51" s="17"/>
      <c r="W51" s="15">
        <f t="shared" si="43"/>
        <v>0</v>
      </c>
      <c r="X51" s="17"/>
      <c r="Y51" s="17"/>
      <c r="Z51" s="15">
        <f t="shared" si="44"/>
        <v>0</v>
      </c>
      <c r="AA51" s="17"/>
      <c r="AB51" s="17"/>
      <c r="AC51" s="15">
        <f t="shared" si="45"/>
        <v>0</v>
      </c>
      <c r="AD51" s="15">
        <f t="shared" si="46"/>
        <v>0</v>
      </c>
      <c r="AE51" s="12"/>
      <c r="AF51" s="16">
        <v>8</v>
      </c>
      <c r="AG51" s="17"/>
      <c r="AH51" s="17"/>
      <c r="AI51" s="15">
        <f t="shared" si="47"/>
        <v>0</v>
      </c>
      <c r="AJ51" s="17"/>
      <c r="AK51" s="17"/>
      <c r="AL51" s="15">
        <f t="shared" si="48"/>
        <v>0</v>
      </c>
      <c r="AM51" s="17"/>
      <c r="AN51" s="17"/>
      <c r="AO51" s="15">
        <f t="shared" si="49"/>
        <v>0</v>
      </c>
      <c r="AP51" s="17"/>
      <c r="AQ51" s="17"/>
      <c r="AR51" s="15">
        <f t="shared" si="50"/>
        <v>0</v>
      </c>
      <c r="AS51" s="15">
        <f t="shared" si="51"/>
        <v>0</v>
      </c>
    </row>
    <row r="52" spans="1:45" ht="17.399999999999999">
      <c r="A52" s="13">
        <v>9</v>
      </c>
      <c r="B52" s="14">
        <v>7.2222222222222215E-2</v>
      </c>
      <c r="C52" s="14">
        <v>7.5694444444444439E-2</v>
      </c>
      <c r="D52" s="15">
        <f t="shared" si="37"/>
        <v>3.4722222222222238E-3</v>
      </c>
      <c r="E52" s="14">
        <v>7.5694444444444439E-2</v>
      </c>
      <c r="F52" s="14">
        <v>8.611111111111111E-2</v>
      </c>
      <c r="G52" s="15">
        <f t="shared" si="38"/>
        <v>1.0416666666666671E-2</v>
      </c>
      <c r="H52" s="14">
        <v>8.611111111111111E-2</v>
      </c>
      <c r="I52" s="14">
        <v>8.9583333333333334E-2</v>
      </c>
      <c r="J52" s="15">
        <f t="shared" si="39"/>
        <v>3.4722222222222238E-3</v>
      </c>
      <c r="K52" s="14">
        <v>8.9583333333333334E-2</v>
      </c>
      <c r="L52" s="14">
        <v>9.0277777777777776E-2</v>
      </c>
      <c r="M52" s="15">
        <f t="shared" si="40"/>
        <v>6.9444444444444198E-4</v>
      </c>
      <c r="N52" s="15">
        <f t="shared" si="41"/>
        <v>1.8055555555555561E-2</v>
      </c>
      <c r="O52" s="1"/>
      <c r="P52" s="12"/>
      <c r="Q52" s="16">
        <v>9</v>
      </c>
      <c r="R52" s="17"/>
      <c r="S52" s="17"/>
      <c r="T52" s="15">
        <f t="shared" si="42"/>
        <v>0</v>
      </c>
      <c r="U52" s="17"/>
      <c r="V52" s="17"/>
      <c r="W52" s="15">
        <f t="shared" si="43"/>
        <v>0</v>
      </c>
      <c r="X52" s="17"/>
      <c r="Y52" s="17"/>
      <c r="Z52" s="15">
        <f t="shared" si="44"/>
        <v>0</v>
      </c>
      <c r="AA52" s="17"/>
      <c r="AB52" s="17"/>
      <c r="AC52" s="15">
        <f t="shared" si="45"/>
        <v>0</v>
      </c>
      <c r="AD52" s="15">
        <f t="shared" si="46"/>
        <v>0</v>
      </c>
      <c r="AE52" s="12"/>
      <c r="AF52" s="16">
        <v>9</v>
      </c>
      <c r="AG52" s="17"/>
      <c r="AH52" s="17"/>
      <c r="AI52" s="15">
        <f t="shared" si="47"/>
        <v>0</v>
      </c>
      <c r="AJ52" s="17"/>
      <c r="AK52" s="17"/>
      <c r="AL52" s="15">
        <f t="shared" si="48"/>
        <v>0</v>
      </c>
      <c r="AM52" s="17"/>
      <c r="AN52" s="17"/>
      <c r="AO52" s="15">
        <f t="shared" si="49"/>
        <v>0</v>
      </c>
      <c r="AP52" s="17"/>
      <c r="AQ52" s="17"/>
      <c r="AR52" s="15">
        <f t="shared" si="50"/>
        <v>0</v>
      </c>
      <c r="AS52" s="15">
        <f t="shared" si="51"/>
        <v>0</v>
      </c>
    </row>
    <row r="53" spans="1:45" ht="17.399999999999999">
      <c r="A53" s="13">
        <v>10</v>
      </c>
      <c r="B53" s="14">
        <v>9.0277777777777776E-2</v>
      </c>
      <c r="C53" s="14">
        <v>9.375E-2</v>
      </c>
      <c r="D53" s="15">
        <f t="shared" si="37"/>
        <v>3.4722222222222238E-3</v>
      </c>
      <c r="E53" s="14">
        <v>9.375E-2</v>
      </c>
      <c r="F53" s="14">
        <v>0.10416666666666667</v>
      </c>
      <c r="G53" s="15">
        <f t="shared" si="38"/>
        <v>1.0416666666666671E-2</v>
      </c>
      <c r="H53" s="14">
        <v>0.10416666666666667</v>
      </c>
      <c r="I53" s="14">
        <v>0.1076388888888889</v>
      </c>
      <c r="J53" s="15">
        <f t="shared" si="39"/>
        <v>3.4722222222222238E-3</v>
      </c>
      <c r="K53" s="14">
        <v>0.1076388888888889</v>
      </c>
      <c r="L53" s="14">
        <v>0.10833333333333334</v>
      </c>
      <c r="M53" s="15">
        <f t="shared" si="40"/>
        <v>6.9444444444444198E-4</v>
      </c>
      <c r="N53" s="15">
        <f t="shared" si="41"/>
        <v>1.8055555555555561E-2</v>
      </c>
      <c r="O53" s="1"/>
      <c r="P53" s="12"/>
      <c r="Q53" s="16">
        <v>10</v>
      </c>
      <c r="R53" s="17"/>
      <c r="S53" s="17"/>
      <c r="T53" s="15">
        <f t="shared" si="42"/>
        <v>0</v>
      </c>
      <c r="U53" s="17"/>
      <c r="V53" s="17"/>
      <c r="W53" s="15">
        <f t="shared" si="43"/>
        <v>0</v>
      </c>
      <c r="X53" s="17"/>
      <c r="Y53" s="17"/>
      <c r="Z53" s="15">
        <f t="shared" si="44"/>
        <v>0</v>
      </c>
      <c r="AA53" s="17"/>
      <c r="AB53" s="17"/>
      <c r="AC53" s="15">
        <f t="shared" si="45"/>
        <v>0</v>
      </c>
      <c r="AD53" s="15">
        <f t="shared" si="46"/>
        <v>0</v>
      </c>
      <c r="AE53" s="12"/>
      <c r="AF53" s="16">
        <v>10</v>
      </c>
      <c r="AG53" s="17"/>
      <c r="AH53" s="17"/>
      <c r="AI53" s="15">
        <f t="shared" si="47"/>
        <v>0</v>
      </c>
      <c r="AJ53" s="17"/>
      <c r="AK53" s="17"/>
      <c r="AL53" s="15">
        <f t="shared" si="48"/>
        <v>0</v>
      </c>
      <c r="AM53" s="17"/>
      <c r="AN53" s="17"/>
      <c r="AO53" s="15">
        <f t="shared" si="49"/>
        <v>0</v>
      </c>
      <c r="AP53" s="17"/>
      <c r="AQ53" s="17"/>
      <c r="AR53" s="15">
        <f t="shared" si="50"/>
        <v>0</v>
      </c>
      <c r="AS53" s="15">
        <f t="shared" si="51"/>
        <v>0</v>
      </c>
    </row>
    <row r="54" spans="1:45" ht="17.399999999999999">
      <c r="A54" s="13">
        <v>11</v>
      </c>
      <c r="B54" s="14">
        <v>0.10902777777777778</v>
      </c>
      <c r="C54" s="14">
        <v>0.11388888888888889</v>
      </c>
      <c r="D54" s="15">
        <f t="shared" si="37"/>
        <v>4.8611111111111077E-3</v>
      </c>
      <c r="E54" s="14">
        <v>0.11388888888888889</v>
      </c>
      <c r="F54" s="14">
        <v>0.125</v>
      </c>
      <c r="G54" s="15">
        <f t="shared" si="38"/>
        <v>1.1111111111111113E-2</v>
      </c>
      <c r="H54" s="14">
        <v>0.125</v>
      </c>
      <c r="I54" s="14">
        <v>0.12916666666666668</v>
      </c>
      <c r="J54" s="15">
        <f t="shared" si="39"/>
        <v>4.1666666666666796E-3</v>
      </c>
      <c r="K54" s="14">
        <v>0.12916666666666668</v>
      </c>
      <c r="L54" s="14">
        <v>0.13055555555555556</v>
      </c>
      <c r="M54" s="15">
        <f t="shared" si="40"/>
        <v>1.388888888888884E-3</v>
      </c>
      <c r="N54" s="15">
        <f t="shared" si="41"/>
        <v>2.1527777777777785E-2</v>
      </c>
      <c r="O54" s="1"/>
      <c r="P54" s="12"/>
      <c r="Q54" s="16">
        <v>11</v>
      </c>
      <c r="R54" s="17"/>
      <c r="S54" s="17"/>
      <c r="T54" s="15">
        <f t="shared" si="42"/>
        <v>0</v>
      </c>
      <c r="U54" s="17"/>
      <c r="V54" s="17"/>
      <c r="W54" s="15">
        <f t="shared" si="43"/>
        <v>0</v>
      </c>
      <c r="X54" s="17"/>
      <c r="Y54" s="17"/>
      <c r="Z54" s="15">
        <f t="shared" si="44"/>
        <v>0</v>
      </c>
      <c r="AA54" s="17"/>
      <c r="AB54" s="17"/>
      <c r="AC54" s="15">
        <f t="shared" si="45"/>
        <v>0</v>
      </c>
      <c r="AD54" s="15">
        <f t="shared" si="46"/>
        <v>0</v>
      </c>
      <c r="AE54" s="12"/>
      <c r="AF54" s="16">
        <v>11</v>
      </c>
      <c r="AG54" s="17"/>
      <c r="AH54" s="17"/>
      <c r="AI54" s="15">
        <f t="shared" si="47"/>
        <v>0</v>
      </c>
      <c r="AJ54" s="17"/>
      <c r="AK54" s="17"/>
      <c r="AL54" s="15">
        <f t="shared" si="48"/>
        <v>0</v>
      </c>
      <c r="AM54" s="17"/>
      <c r="AN54" s="17"/>
      <c r="AO54" s="15">
        <f t="shared" si="49"/>
        <v>0</v>
      </c>
      <c r="AP54" s="17"/>
      <c r="AQ54" s="17"/>
      <c r="AR54" s="15">
        <f t="shared" si="50"/>
        <v>0</v>
      </c>
      <c r="AS54" s="15">
        <f t="shared" si="51"/>
        <v>0</v>
      </c>
    </row>
    <row r="55" spans="1:45" ht="17.399999999999999">
      <c r="A55" s="13">
        <v>12</v>
      </c>
      <c r="B55" s="14">
        <v>0.13194444444444445</v>
      </c>
      <c r="C55" s="14">
        <v>0.13472222222222222</v>
      </c>
      <c r="D55" s="15">
        <f t="shared" si="37"/>
        <v>2.7777777777777679E-3</v>
      </c>
      <c r="E55" s="14">
        <v>0.13472222222222222</v>
      </c>
      <c r="F55" s="14">
        <v>0.1451388888888889</v>
      </c>
      <c r="G55" s="15">
        <f t="shared" si="38"/>
        <v>1.0416666666666685E-2</v>
      </c>
      <c r="H55" s="14">
        <v>0.1451388888888889</v>
      </c>
      <c r="I55" s="14">
        <v>0.14791666666666667</v>
      </c>
      <c r="J55" s="15">
        <f t="shared" si="39"/>
        <v>2.7777777777777679E-3</v>
      </c>
      <c r="K55" s="14">
        <v>0.14791666666666667</v>
      </c>
      <c r="L55" s="14">
        <v>0.14861111111111111</v>
      </c>
      <c r="M55" s="15">
        <f t="shared" si="40"/>
        <v>6.9444444444444198E-4</v>
      </c>
      <c r="N55" s="15">
        <f t="shared" si="41"/>
        <v>1.6666666666666663E-2</v>
      </c>
      <c r="O55" s="1"/>
      <c r="P55" s="12"/>
      <c r="Q55" s="16">
        <v>12</v>
      </c>
      <c r="R55" s="17"/>
      <c r="S55" s="17"/>
      <c r="T55" s="15">
        <f t="shared" si="42"/>
        <v>0</v>
      </c>
      <c r="U55" s="17"/>
      <c r="V55" s="17"/>
      <c r="W55" s="15">
        <f t="shared" si="43"/>
        <v>0</v>
      </c>
      <c r="X55" s="17"/>
      <c r="Y55" s="17"/>
      <c r="Z55" s="15">
        <f t="shared" si="44"/>
        <v>0</v>
      </c>
      <c r="AA55" s="17"/>
      <c r="AB55" s="17"/>
      <c r="AC55" s="15">
        <f t="shared" si="45"/>
        <v>0</v>
      </c>
      <c r="AD55" s="15">
        <f t="shared" si="46"/>
        <v>0</v>
      </c>
      <c r="AE55" s="12"/>
      <c r="AF55" s="16">
        <v>12</v>
      </c>
      <c r="AG55" s="17"/>
      <c r="AH55" s="17"/>
      <c r="AI55" s="15">
        <f t="shared" si="47"/>
        <v>0</v>
      </c>
      <c r="AJ55" s="17"/>
      <c r="AK55" s="17"/>
      <c r="AL55" s="15">
        <f t="shared" si="48"/>
        <v>0</v>
      </c>
      <c r="AM55" s="17"/>
      <c r="AN55" s="17"/>
      <c r="AO55" s="15">
        <f t="shared" si="49"/>
        <v>0</v>
      </c>
      <c r="AP55" s="17"/>
      <c r="AQ55" s="17"/>
      <c r="AR55" s="15">
        <f t="shared" si="50"/>
        <v>0</v>
      </c>
      <c r="AS55" s="15">
        <f t="shared" si="51"/>
        <v>0</v>
      </c>
    </row>
    <row r="56" spans="1:45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"/>
      <c r="P56" s="12"/>
      <c r="Q56" s="16">
        <v>13</v>
      </c>
      <c r="R56" s="17"/>
      <c r="S56" s="17"/>
      <c r="T56" s="15">
        <f t="shared" si="42"/>
        <v>0</v>
      </c>
      <c r="U56" s="17"/>
      <c r="V56" s="17"/>
      <c r="W56" s="15">
        <f t="shared" si="43"/>
        <v>0</v>
      </c>
      <c r="X56" s="17"/>
      <c r="Y56" s="17"/>
      <c r="Z56" s="15">
        <f t="shared" si="44"/>
        <v>0</v>
      </c>
      <c r="AA56" s="17"/>
      <c r="AB56" s="17"/>
      <c r="AC56" s="15">
        <f t="shared" si="45"/>
        <v>0</v>
      </c>
      <c r="AD56" s="15">
        <f t="shared" si="46"/>
        <v>0</v>
      </c>
      <c r="AE56" s="12"/>
      <c r="AF56" s="16">
        <v>13</v>
      </c>
      <c r="AG56" s="17"/>
      <c r="AH56" s="17"/>
      <c r="AI56" s="15">
        <f t="shared" si="47"/>
        <v>0</v>
      </c>
      <c r="AJ56" s="17"/>
      <c r="AK56" s="17"/>
      <c r="AL56" s="15">
        <f t="shared" si="48"/>
        <v>0</v>
      </c>
      <c r="AM56" s="17"/>
      <c r="AN56" s="17"/>
      <c r="AO56" s="15">
        <f t="shared" si="49"/>
        <v>0</v>
      </c>
      <c r="AP56" s="17"/>
      <c r="AQ56" s="17"/>
      <c r="AR56" s="15">
        <f t="shared" si="50"/>
        <v>0</v>
      </c>
      <c r="AS56" s="15">
        <f t="shared" si="51"/>
        <v>0</v>
      </c>
    </row>
    <row r="57" spans="1:45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"/>
      <c r="P57" s="12"/>
      <c r="Q57" s="16">
        <v>14</v>
      </c>
      <c r="R57" s="17"/>
      <c r="S57" s="17"/>
      <c r="T57" s="15">
        <f t="shared" si="42"/>
        <v>0</v>
      </c>
      <c r="U57" s="17"/>
      <c r="V57" s="17"/>
      <c r="W57" s="15">
        <f t="shared" si="43"/>
        <v>0</v>
      </c>
      <c r="X57" s="17"/>
      <c r="Y57" s="17"/>
      <c r="Z57" s="15">
        <f t="shared" si="44"/>
        <v>0</v>
      </c>
      <c r="AA57" s="17"/>
      <c r="AB57" s="17"/>
      <c r="AC57" s="15">
        <f t="shared" si="45"/>
        <v>0</v>
      </c>
      <c r="AD57" s="15">
        <f t="shared" si="46"/>
        <v>0</v>
      </c>
      <c r="AE57" s="12"/>
      <c r="AF57" s="16">
        <v>14</v>
      </c>
      <c r="AG57" s="17"/>
      <c r="AH57" s="17"/>
      <c r="AI57" s="15">
        <f t="shared" si="47"/>
        <v>0</v>
      </c>
      <c r="AJ57" s="17"/>
      <c r="AK57" s="17"/>
      <c r="AL57" s="15">
        <f t="shared" si="48"/>
        <v>0</v>
      </c>
      <c r="AM57" s="17"/>
      <c r="AN57" s="17"/>
      <c r="AO57" s="15">
        <f t="shared" si="49"/>
        <v>0</v>
      </c>
      <c r="AP57" s="17"/>
      <c r="AQ57" s="17"/>
      <c r="AR57" s="15">
        <f t="shared" si="50"/>
        <v>0</v>
      </c>
      <c r="AS57" s="15">
        <f t="shared" si="51"/>
        <v>0</v>
      </c>
    </row>
    <row r="58" spans="1:45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"/>
      <c r="P58" s="12"/>
      <c r="Q58" s="16">
        <v>15</v>
      </c>
      <c r="R58" s="17"/>
      <c r="S58" s="17"/>
      <c r="T58" s="15">
        <f t="shared" si="42"/>
        <v>0</v>
      </c>
      <c r="U58" s="17"/>
      <c r="V58" s="17"/>
      <c r="W58" s="15">
        <f t="shared" si="43"/>
        <v>0</v>
      </c>
      <c r="X58" s="17"/>
      <c r="Y58" s="17"/>
      <c r="Z58" s="15">
        <f t="shared" si="44"/>
        <v>0</v>
      </c>
      <c r="AA58" s="17"/>
      <c r="AB58" s="17"/>
      <c r="AC58" s="15">
        <f t="shared" si="45"/>
        <v>0</v>
      </c>
      <c r="AD58" s="15">
        <f t="shared" si="46"/>
        <v>0</v>
      </c>
      <c r="AE58" s="12"/>
      <c r="AF58" s="16">
        <v>15</v>
      </c>
      <c r="AG58" s="17"/>
      <c r="AH58" s="17"/>
      <c r="AI58" s="15">
        <f t="shared" si="47"/>
        <v>0</v>
      </c>
      <c r="AJ58" s="17"/>
      <c r="AK58" s="17"/>
      <c r="AL58" s="15">
        <f t="shared" si="48"/>
        <v>0</v>
      </c>
      <c r="AM58" s="17"/>
      <c r="AN58" s="17"/>
      <c r="AO58" s="15">
        <f t="shared" si="49"/>
        <v>0</v>
      </c>
      <c r="AP58" s="17"/>
      <c r="AQ58" s="17"/>
      <c r="AR58" s="15">
        <f t="shared" si="50"/>
        <v>0</v>
      </c>
      <c r="AS58" s="15">
        <f t="shared" si="51"/>
        <v>0</v>
      </c>
    </row>
    <row r="59" spans="1:45" ht="17.399999999999999">
      <c r="A59" s="18" t="s">
        <v>27</v>
      </c>
      <c r="B59" s="19"/>
      <c r="C59" s="20"/>
      <c r="D59" s="21">
        <f>SUM(D44:D58)</f>
        <v>4.2361111111111086E-2</v>
      </c>
      <c r="E59" s="39"/>
      <c r="F59" s="40"/>
      <c r="G59" s="21">
        <f>SUM(G44:G58)</f>
        <v>0.13125000000000003</v>
      </c>
      <c r="H59" s="39"/>
      <c r="I59" s="40"/>
      <c r="J59" s="21">
        <f>SUM(J44:J58)</f>
        <v>4.2361111111111141E-2</v>
      </c>
      <c r="K59" s="39"/>
      <c r="L59" s="40"/>
      <c r="M59" s="21">
        <f t="shared" ref="M59:N59" si="52">SUM(M44:M58)</f>
        <v>9.7222222222221877E-3</v>
      </c>
      <c r="N59" s="21">
        <f t="shared" si="52"/>
        <v>0.22569444444444445</v>
      </c>
      <c r="O59" s="1"/>
      <c r="P59" s="12"/>
      <c r="Q59" s="22" t="s">
        <v>27</v>
      </c>
      <c r="R59" s="19"/>
      <c r="S59" s="20"/>
      <c r="T59" s="21">
        <f>SUM(T44:T58)</f>
        <v>0</v>
      </c>
      <c r="U59" s="39"/>
      <c r="V59" s="40"/>
      <c r="W59" s="21">
        <f>SUM(W44:W58)</f>
        <v>0</v>
      </c>
      <c r="X59" s="39"/>
      <c r="Y59" s="40"/>
      <c r="Z59" s="21">
        <f>SUM(Z44:Z58)</f>
        <v>0</v>
      </c>
      <c r="AA59" s="39"/>
      <c r="AB59" s="40"/>
      <c r="AC59" s="21">
        <f t="shared" ref="AC59:AD59" si="53">SUM(AC44:AC58)</f>
        <v>0</v>
      </c>
      <c r="AD59" s="21">
        <f t="shared" si="53"/>
        <v>0</v>
      </c>
      <c r="AE59" s="12"/>
      <c r="AF59" s="22" t="s">
        <v>27</v>
      </c>
      <c r="AG59" s="19"/>
      <c r="AH59" s="20"/>
      <c r="AI59" s="21">
        <f>SUM(AI44:AI58)</f>
        <v>0</v>
      </c>
      <c r="AJ59" s="39"/>
      <c r="AK59" s="40"/>
      <c r="AL59" s="21">
        <f>SUM(AL44:AL58)</f>
        <v>0</v>
      </c>
      <c r="AM59" s="39"/>
      <c r="AN59" s="40"/>
      <c r="AO59" s="21">
        <f>SUM(AO44:AO58)</f>
        <v>0</v>
      </c>
      <c r="AP59" s="39"/>
      <c r="AQ59" s="40"/>
      <c r="AR59" s="21">
        <f t="shared" ref="AR59:AS59" si="54">SUM(AR44:AR58)</f>
        <v>0</v>
      </c>
      <c r="AS59" s="21">
        <f t="shared" si="54"/>
        <v>0</v>
      </c>
    </row>
    <row r="60" spans="1:45" ht="17.399999999999999">
      <c r="A60" s="10" t="s">
        <v>22</v>
      </c>
      <c r="B60" s="48">
        <v>45435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"/>
      <c r="Q60" s="10" t="s">
        <v>22</v>
      </c>
      <c r="R60" s="41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1"/>
      <c r="AF60" s="10" t="s">
        <v>22</v>
      </c>
      <c r="AG60" s="41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</row>
    <row r="61" spans="1:45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"/>
      <c r="P61" s="12"/>
      <c r="Q61" s="46" t="s">
        <v>23</v>
      </c>
      <c r="R61" s="45" t="s">
        <v>1</v>
      </c>
      <c r="S61" s="42"/>
      <c r="T61" s="40"/>
      <c r="U61" s="45" t="s">
        <v>2</v>
      </c>
      <c r="V61" s="42"/>
      <c r="W61" s="40"/>
      <c r="X61" s="45" t="s">
        <v>3</v>
      </c>
      <c r="Y61" s="42"/>
      <c r="Z61" s="40"/>
      <c r="AA61" s="45" t="s">
        <v>4</v>
      </c>
      <c r="AB61" s="42"/>
      <c r="AC61" s="40"/>
      <c r="AD61" s="47" t="s">
        <v>24</v>
      </c>
      <c r="AE61" s="12"/>
      <c r="AF61" s="46" t="s">
        <v>23</v>
      </c>
      <c r="AG61" s="45" t="s">
        <v>1</v>
      </c>
      <c r="AH61" s="42"/>
      <c r="AI61" s="40"/>
      <c r="AJ61" s="45" t="s">
        <v>2</v>
      </c>
      <c r="AK61" s="42"/>
      <c r="AL61" s="40"/>
      <c r="AM61" s="45" t="s">
        <v>3</v>
      </c>
      <c r="AN61" s="42"/>
      <c r="AO61" s="40"/>
      <c r="AP61" s="45" t="s">
        <v>4</v>
      </c>
      <c r="AQ61" s="42"/>
      <c r="AR61" s="40"/>
      <c r="AS61" s="47" t="s">
        <v>24</v>
      </c>
    </row>
    <row r="62" spans="1:45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"/>
      <c r="P62" s="12"/>
      <c r="Q62" s="40"/>
      <c r="R62" s="3" t="s">
        <v>25</v>
      </c>
      <c r="S62" s="3" t="s">
        <v>26</v>
      </c>
      <c r="T62" s="3" t="s">
        <v>5</v>
      </c>
      <c r="U62" s="3" t="s">
        <v>25</v>
      </c>
      <c r="V62" s="3" t="s">
        <v>26</v>
      </c>
      <c r="W62" s="3" t="s">
        <v>5</v>
      </c>
      <c r="X62" s="3" t="s">
        <v>25</v>
      </c>
      <c r="Y62" s="3" t="s">
        <v>26</v>
      </c>
      <c r="Z62" s="3" t="s">
        <v>5</v>
      </c>
      <c r="AA62" s="3" t="s">
        <v>25</v>
      </c>
      <c r="AB62" s="3" t="s">
        <v>26</v>
      </c>
      <c r="AC62" s="3" t="s">
        <v>5</v>
      </c>
      <c r="AD62" s="40"/>
      <c r="AE62" s="12"/>
      <c r="AF62" s="40"/>
      <c r="AG62" s="3" t="s">
        <v>25</v>
      </c>
      <c r="AH62" s="3" t="s">
        <v>26</v>
      </c>
      <c r="AI62" s="3" t="s">
        <v>5</v>
      </c>
      <c r="AJ62" s="3" t="s">
        <v>25</v>
      </c>
      <c r="AK62" s="3" t="s">
        <v>26</v>
      </c>
      <c r="AL62" s="3" t="s">
        <v>5</v>
      </c>
      <c r="AM62" s="3" t="s">
        <v>25</v>
      </c>
      <c r="AN62" s="3" t="s">
        <v>26</v>
      </c>
      <c r="AO62" s="3" t="s">
        <v>5</v>
      </c>
      <c r="AP62" s="3" t="s">
        <v>25</v>
      </c>
      <c r="AQ62" s="3" t="s">
        <v>26</v>
      </c>
      <c r="AR62" s="3" t="s">
        <v>5</v>
      </c>
      <c r="AS62" s="40"/>
    </row>
    <row r="63" spans="1:45" ht="17.399999999999999">
      <c r="A63" s="13">
        <v>1</v>
      </c>
      <c r="B63" s="14">
        <v>0.35208333333333336</v>
      </c>
      <c r="C63" s="14">
        <v>0.35625000000000001</v>
      </c>
      <c r="D63" s="15">
        <f t="shared" ref="D63:D77" si="55">C63-B63</f>
        <v>4.1666666666666519E-3</v>
      </c>
      <c r="E63" s="14">
        <v>0.35625000000000001</v>
      </c>
      <c r="F63" s="14">
        <v>0.37222222222222223</v>
      </c>
      <c r="G63" s="15">
        <f t="shared" ref="G63:G77" si="56">F63-E63</f>
        <v>1.5972222222222221E-2</v>
      </c>
      <c r="H63" s="14">
        <v>0.37222222222222223</v>
      </c>
      <c r="I63" s="14">
        <v>0.37986111111111109</v>
      </c>
      <c r="J63" s="15">
        <f t="shared" ref="J63:J77" si="57">I63-H63</f>
        <v>7.6388888888888618E-3</v>
      </c>
      <c r="K63" s="14">
        <v>0.37986111111111109</v>
      </c>
      <c r="L63" s="14">
        <v>0.38055555555555554</v>
      </c>
      <c r="M63" s="15">
        <f t="shared" ref="M63:M77" si="58">L63-K63</f>
        <v>6.9444444444444198E-4</v>
      </c>
      <c r="N63" s="15">
        <f t="shared" ref="N63:N77" si="59">D63+G63+J63+M63</f>
        <v>2.8472222222222177E-2</v>
      </c>
      <c r="O63" s="1"/>
      <c r="P63" s="12"/>
      <c r="Q63" s="16">
        <v>1</v>
      </c>
      <c r="R63" s="17"/>
      <c r="S63" s="17"/>
      <c r="T63" s="15">
        <f t="shared" ref="T63:T77" si="60">S63-R63</f>
        <v>0</v>
      </c>
      <c r="U63" s="17"/>
      <c r="V63" s="17"/>
      <c r="W63" s="15">
        <f t="shared" ref="W63:W77" si="61">V63-U63</f>
        <v>0</v>
      </c>
      <c r="X63" s="17"/>
      <c r="Y63" s="17"/>
      <c r="Z63" s="15">
        <f t="shared" ref="Z63:Z77" si="62">Y63-X63</f>
        <v>0</v>
      </c>
      <c r="AA63" s="17"/>
      <c r="AB63" s="17"/>
      <c r="AC63" s="15">
        <f t="shared" ref="AC63:AC77" si="63">AB63-AA63</f>
        <v>0</v>
      </c>
      <c r="AD63" s="15">
        <f t="shared" ref="AD63:AD77" si="64">T63+W63+Z63+AC63</f>
        <v>0</v>
      </c>
      <c r="AE63" s="12"/>
      <c r="AF63" s="16">
        <v>1</v>
      </c>
      <c r="AG63" s="17"/>
      <c r="AH63" s="17"/>
      <c r="AI63" s="15">
        <f t="shared" ref="AI63:AI77" si="65">AH63-AG63</f>
        <v>0</v>
      </c>
      <c r="AJ63" s="17"/>
      <c r="AK63" s="17"/>
      <c r="AL63" s="15">
        <f t="shared" ref="AL63:AL77" si="66">AK63-AJ63</f>
        <v>0</v>
      </c>
      <c r="AM63" s="17"/>
      <c r="AN63" s="17"/>
      <c r="AO63" s="15">
        <f t="shared" ref="AO63:AO77" si="67">AN63-AM63</f>
        <v>0</v>
      </c>
      <c r="AP63" s="17"/>
      <c r="AQ63" s="17"/>
      <c r="AR63" s="15">
        <f t="shared" ref="AR63:AR77" si="68">AQ63-AP63</f>
        <v>0</v>
      </c>
      <c r="AS63" s="15">
        <f t="shared" ref="AS63:AS77" si="69">AI63+AL63+AO63+AR63</f>
        <v>0</v>
      </c>
    </row>
    <row r="64" spans="1:45" ht="17.399999999999999">
      <c r="A64" s="13">
        <v>2</v>
      </c>
      <c r="B64" s="14">
        <v>0.38055555555555554</v>
      </c>
      <c r="C64" s="14">
        <v>0.38263888888888886</v>
      </c>
      <c r="D64" s="15">
        <f t="shared" si="55"/>
        <v>2.0833333333333259E-3</v>
      </c>
      <c r="E64" s="14">
        <v>0.38263888888888886</v>
      </c>
      <c r="F64" s="14">
        <v>0.39861111111111114</v>
      </c>
      <c r="G64" s="15">
        <f t="shared" si="56"/>
        <v>1.5972222222222276E-2</v>
      </c>
      <c r="H64" s="14">
        <v>0.39861111111111114</v>
      </c>
      <c r="I64" s="14">
        <v>0.40347222222222223</v>
      </c>
      <c r="J64" s="15">
        <f t="shared" si="57"/>
        <v>4.8611111111110938E-3</v>
      </c>
      <c r="K64" s="14">
        <v>0.40347222222222223</v>
      </c>
      <c r="L64" s="14">
        <v>0.40416666666666667</v>
      </c>
      <c r="M64" s="15">
        <f t="shared" si="58"/>
        <v>6.9444444444444198E-4</v>
      </c>
      <c r="N64" s="15">
        <f t="shared" si="59"/>
        <v>2.3611111111111138E-2</v>
      </c>
      <c r="O64" s="1"/>
      <c r="P64" s="12"/>
      <c r="Q64" s="16">
        <v>2</v>
      </c>
      <c r="R64" s="17"/>
      <c r="S64" s="17"/>
      <c r="T64" s="15">
        <f t="shared" si="60"/>
        <v>0</v>
      </c>
      <c r="U64" s="17"/>
      <c r="V64" s="17"/>
      <c r="W64" s="15">
        <f t="shared" si="61"/>
        <v>0</v>
      </c>
      <c r="X64" s="17"/>
      <c r="Y64" s="17"/>
      <c r="Z64" s="15">
        <f t="shared" si="62"/>
        <v>0</v>
      </c>
      <c r="AA64" s="17"/>
      <c r="AB64" s="17"/>
      <c r="AC64" s="15">
        <f t="shared" si="63"/>
        <v>0</v>
      </c>
      <c r="AD64" s="15">
        <f t="shared" si="64"/>
        <v>0</v>
      </c>
      <c r="AE64" s="12"/>
      <c r="AF64" s="16">
        <v>2</v>
      </c>
      <c r="AG64" s="17"/>
      <c r="AH64" s="17"/>
      <c r="AI64" s="15">
        <f t="shared" si="65"/>
        <v>0</v>
      </c>
      <c r="AJ64" s="17"/>
      <c r="AK64" s="17"/>
      <c r="AL64" s="15">
        <f t="shared" si="66"/>
        <v>0</v>
      </c>
      <c r="AM64" s="17"/>
      <c r="AN64" s="17"/>
      <c r="AO64" s="15">
        <f t="shared" si="67"/>
        <v>0</v>
      </c>
      <c r="AP64" s="17"/>
      <c r="AQ64" s="17"/>
      <c r="AR64" s="15">
        <f t="shared" si="68"/>
        <v>0</v>
      </c>
      <c r="AS64" s="15">
        <f t="shared" si="69"/>
        <v>0</v>
      </c>
    </row>
    <row r="65" spans="1:45" ht="17.399999999999999">
      <c r="A65" s="13">
        <v>3</v>
      </c>
      <c r="B65" s="14">
        <v>0.40833333333333333</v>
      </c>
      <c r="C65" s="14">
        <v>0.41319444444444442</v>
      </c>
      <c r="D65" s="15">
        <f t="shared" si="55"/>
        <v>4.8611111111110938E-3</v>
      </c>
      <c r="E65" s="14">
        <v>0.41319444444444442</v>
      </c>
      <c r="F65" s="14">
        <v>0.43194444444444446</v>
      </c>
      <c r="G65" s="15">
        <f t="shared" si="56"/>
        <v>1.8750000000000044E-2</v>
      </c>
      <c r="H65" s="14">
        <v>0.43194444444444446</v>
      </c>
      <c r="I65" s="14">
        <v>0.44027777777777777</v>
      </c>
      <c r="J65" s="15">
        <f t="shared" si="57"/>
        <v>8.3333333333333037E-3</v>
      </c>
      <c r="K65" s="14">
        <v>0.44027777777777777</v>
      </c>
      <c r="L65" s="14">
        <v>0.44097222222222221</v>
      </c>
      <c r="M65" s="15">
        <f t="shared" si="58"/>
        <v>6.9444444444444198E-4</v>
      </c>
      <c r="N65" s="15">
        <f t="shared" si="59"/>
        <v>3.2638888888888884E-2</v>
      </c>
      <c r="O65" s="1"/>
      <c r="P65" s="12"/>
      <c r="Q65" s="16">
        <v>3</v>
      </c>
      <c r="R65" s="17"/>
      <c r="S65" s="17"/>
      <c r="T65" s="15">
        <f t="shared" si="60"/>
        <v>0</v>
      </c>
      <c r="U65" s="17"/>
      <c r="V65" s="17"/>
      <c r="W65" s="15">
        <f t="shared" si="61"/>
        <v>0</v>
      </c>
      <c r="X65" s="17"/>
      <c r="Y65" s="17"/>
      <c r="Z65" s="15">
        <f t="shared" si="62"/>
        <v>0</v>
      </c>
      <c r="AA65" s="17"/>
      <c r="AB65" s="17"/>
      <c r="AC65" s="15">
        <f t="shared" si="63"/>
        <v>0</v>
      </c>
      <c r="AD65" s="15">
        <f t="shared" si="64"/>
        <v>0</v>
      </c>
      <c r="AE65" s="12"/>
      <c r="AF65" s="16">
        <v>3</v>
      </c>
      <c r="AG65" s="17"/>
      <c r="AH65" s="17"/>
      <c r="AI65" s="15">
        <f t="shared" si="65"/>
        <v>0</v>
      </c>
      <c r="AJ65" s="17"/>
      <c r="AK65" s="17"/>
      <c r="AL65" s="15">
        <f t="shared" si="66"/>
        <v>0</v>
      </c>
      <c r="AM65" s="17"/>
      <c r="AN65" s="17"/>
      <c r="AO65" s="15">
        <f t="shared" si="67"/>
        <v>0</v>
      </c>
      <c r="AP65" s="17"/>
      <c r="AQ65" s="17"/>
      <c r="AR65" s="15">
        <f t="shared" si="68"/>
        <v>0</v>
      </c>
      <c r="AS65" s="15">
        <f t="shared" si="69"/>
        <v>0</v>
      </c>
    </row>
    <row r="66" spans="1:45" ht="17.399999999999999">
      <c r="A66" s="13">
        <v>4</v>
      </c>
      <c r="B66" s="14">
        <v>0.44236111111111109</v>
      </c>
      <c r="C66" s="14">
        <v>0.44305555555555554</v>
      </c>
      <c r="D66" s="15">
        <f t="shared" si="55"/>
        <v>6.9444444444444198E-4</v>
      </c>
      <c r="E66" s="14">
        <v>0.44305555555555554</v>
      </c>
      <c r="F66" s="14">
        <v>0.44930555555555557</v>
      </c>
      <c r="G66" s="15">
        <f t="shared" si="56"/>
        <v>6.2500000000000333E-3</v>
      </c>
      <c r="H66" s="14">
        <v>0.44930555555555557</v>
      </c>
      <c r="I66" s="14">
        <v>0.45069444444444445</v>
      </c>
      <c r="J66" s="15">
        <f t="shared" si="57"/>
        <v>1.388888888888884E-3</v>
      </c>
      <c r="K66" s="14">
        <v>0.45069444444444445</v>
      </c>
      <c r="L66" s="14">
        <v>0.4513888888888889</v>
      </c>
      <c r="M66" s="15">
        <f t="shared" si="58"/>
        <v>6.9444444444444198E-4</v>
      </c>
      <c r="N66" s="15">
        <f t="shared" si="59"/>
        <v>9.0277777777778012E-3</v>
      </c>
      <c r="O66" s="1"/>
      <c r="P66" s="12"/>
      <c r="Q66" s="16">
        <v>4</v>
      </c>
      <c r="R66" s="17"/>
      <c r="S66" s="17"/>
      <c r="T66" s="15">
        <f t="shared" si="60"/>
        <v>0</v>
      </c>
      <c r="U66" s="17"/>
      <c r="V66" s="17"/>
      <c r="W66" s="15">
        <f t="shared" si="61"/>
        <v>0</v>
      </c>
      <c r="X66" s="17"/>
      <c r="Y66" s="17"/>
      <c r="Z66" s="15">
        <f t="shared" si="62"/>
        <v>0</v>
      </c>
      <c r="AA66" s="17"/>
      <c r="AB66" s="17"/>
      <c r="AC66" s="15">
        <f t="shared" si="63"/>
        <v>0</v>
      </c>
      <c r="AD66" s="15">
        <f t="shared" si="64"/>
        <v>0</v>
      </c>
      <c r="AE66" s="12"/>
      <c r="AF66" s="16">
        <v>4</v>
      </c>
      <c r="AG66" s="17"/>
      <c r="AH66" s="17"/>
      <c r="AI66" s="15">
        <f t="shared" si="65"/>
        <v>0</v>
      </c>
      <c r="AJ66" s="17"/>
      <c r="AK66" s="17"/>
      <c r="AL66" s="15">
        <f t="shared" si="66"/>
        <v>0</v>
      </c>
      <c r="AM66" s="17"/>
      <c r="AN66" s="17"/>
      <c r="AO66" s="15">
        <f t="shared" si="67"/>
        <v>0</v>
      </c>
      <c r="AP66" s="17"/>
      <c r="AQ66" s="17"/>
      <c r="AR66" s="15">
        <f t="shared" si="68"/>
        <v>0</v>
      </c>
      <c r="AS66" s="15">
        <f t="shared" si="69"/>
        <v>0</v>
      </c>
    </row>
    <row r="67" spans="1:45" ht="17.399999999999999">
      <c r="A67" s="13">
        <v>5</v>
      </c>
      <c r="B67" s="14">
        <v>0.4513888888888889</v>
      </c>
      <c r="C67" s="14">
        <v>0.4548611111111111</v>
      </c>
      <c r="D67" s="15">
        <f t="shared" si="55"/>
        <v>3.4722222222222099E-3</v>
      </c>
      <c r="E67" s="14">
        <v>0.4548611111111111</v>
      </c>
      <c r="F67" s="14">
        <v>0.46875</v>
      </c>
      <c r="G67" s="15">
        <f t="shared" si="56"/>
        <v>1.3888888888888895E-2</v>
      </c>
      <c r="H67" s="14">
        <v>0.46875</v>
      </c>
      <c r="I67" s="14">
        <v>0.47222222222222221</v>
      </c>
      <c r="J67" s="15">
        <f t="shared" si="57"/>
        <v>3.4722222222222099E-3</v>
      </c>
      <c r="K67" s="14">
        <v>0.47222222222222221</v>
      </c>
      <c r="L67" s="14">
        <v>0.47291666666666665</v>
      </c>
      <c r="M67" s="15">
        <f t="shared" si="58"/>
        <v>6.9444444444444198E-4</v>
      </c>
      <c r="N67" s="15">
        <f t="shared" si="59"/>
        <v>2.1527777777777757E-2</v>
      </c>
      <c r="O67" s="1"/>
      <c r="P67" s="12"/>
      <c r="Q67" s="16">
        <v>5</v>
      </c>
      <c r="R67" s="17"/>
      <c r="S67" s="17"/>
      <c r="T67" s="15">
        <f t="shared" si="60"/>
        <v>0</v>
      </c>
      <c r="U67" s="17"/>
      <c r="V67" s="17"/>
      <c r="W67" s="15">
        <f t="shared" si="61"/>
        <v>0</v>
      </c>
      <c r="X67" s="17"/>
      <c r="Y67" s="17"/>
      <c r="Z67" s="15">
        <f t="shared" si="62"/>
        <v>0</v>
      </c>
      <c r="AA67" s="17"/>
      <c r="AB67" s="17"/>
      <c r="AC67" s="15">
        <f t="shared" si="63"/>
        <v>0</v>
      </c>
      <c r="AD67" s="15">
        <f t="shared" si="64"/>
        <v>0</v>
      </c>
      <c r="AE67" s="12"/>
      <c r="AF67" s="16">
        <v>5</v>
      </c>
      <c r="AG67" s="17"/>
      <c r="AH67" s="17"/>
      <c r="AI67" s="15">
        <f t="shared" si="65"/>
        <v>0</v>
      </c>
      <c r="AJ67" s="17"/>
      <c r="AK67" s="17"/>
      <c r="AL67" s="15">
        <f t="shared" si="66"/>
        <v>0</v>
      </c>
      <c r="AM67" s="17"/>
      <c r="AN67" s="17"/>
      <c r="AO67" s="15">
        <f t="shared" si="67"/>
        <v>0</v>
      </c>
      <c r="AP67" s="17"/>
      <c r="AQ67" s="17"/>
      <c r="AR67" s="15">
        <f t="shared" si="68"/>
        <v>0</v>
      </c>
      <c r="AS67" s="15">
        <f t="shared" si="69"/>
        <v>0</v>
      </c>
    </row>
    <row r="68" spans="1:45" ht="17.399999999999999">
      <c r="A68" s="13">
        <v>6</v>
      </c>
      <c r="B68" s="14">
        <v>0.4826388888888889</v>
      </c>
      <c r="C68" s="14">
        <v>0.4861111111111111</v>
      </c>
      <c r="D68" s="15">
        <f t="shared" si="55"/>
        <v>3.4722222222222099E-3</v>
      </c>
      <c r="E68" s="14">
        <v>0.4861111111111111</v>
      </c>
      <c r="F68" s="14">
        <v>0.49652777777777779</v>
      </c>
      <c r="G68" s="15">
        <f t="shared" si="56"/>
        <v>1.0416666666666685E-2</v>
      </c>
      <c r="H68" s="14">
        <v>0.49652777777777779</v>
      </c>
      <c r="I68" s="14">
        <v>0.5</v>
      </c>
      <c r="J68" s="15">
        <f t="shared" si="57"/>
        <v>3.4722222222222099E-3</v>
      </c>
      <c r="K68" s="14">
        <v>0.5</v>
      </c>
      <c r="L68" s="14">
        <v>0.50069444444444444</v>
      </c>
      <c r="M68" s="15">
        <f t="shared" si="58"/>
        <v>6.9444444444444198E-4</v>
      </c>
      <c r="N68" s="15">
        <f t="shared" si="59"/>
        <v>1.8055555555555547E-2</v>
      </c>
      <c r="O68" s="1"/>
      <c r="P68" s="12"/>
      <c r="Q68" s="16">
        <v>6</v>
      </c>
      <c r="R68" s="17"/>
      <c r="S68" s="17"/>
      <c r="T68" s="15">
        <f t="shared" si="60"/>
        <v>0</v>
      </c>
      <c r="U68" s="17"/>
      <c r="V68" s="17"/>
      <c r="W68" s="15">
        <f t="shared" si="61"/>
        <v>0</v>
      </c>
      <c r="X68" s="17"/>
      <c r="Y68" s="17"/>
      <c r="Z68" s="15">
        <f t="shared" si="62"/>
        <v>0</v>
      </c>
      <c r="AA68" s="17"/>
      <c r="AB68" s="17"/>
      <c r="AC68" s="15">
        <f t="shared" si="63"/>
        <v>0</v>
      </c>
      <c r="AD68" s="15">
        <f t="shared" si="64"/>
        <v>0</v>
      </c>
      <c r="AE68" s="12"/>
      <c r="AF68" s="16">
        <v>6</v>
      </c>
      <c r="AG68" s="17"/>
      <c r="AH68" s="17"/>
      <c r="AI68" s="15">
        <f t="shared" si="65"/>
        <v>0</v>
      </c>
      <c r="AJ68" s="17"/>
      <c r="AK68" s="17"/>
      <c r="AL68" s="15">
        <f t="shared" si="66"/>
        <v>0</v>
      </c>
      <c r="AM68" s="17"/>
      <c r="AN68" s="17"/>
      <c r="AO68" s="15">
        <f t="shared" si="67"/>
        <v>0</v>
      </c>
      <c r="AP68" s="17"/>
      <c r="AQ68" s="17"/>
      <c r="AR68" s="15">
        <f t="shared" si="68"/>
        <v>0</v>
      </c>
      <c r="AS68" s="15">
        <f t="shared" si="69"/>
        <v>0</v>
      </c>
    </row>
    <row r="69" spans="1:45" ht="17.399999999999999">
      <c r="A69" s="13">
        <v>7</v>
      </c>
      <c r="B69" s="14">
        <v>0.50347222222222221</v>
      </c>
      <c r="C69" s="14">
        <v>0.50694444444444442</v>
      </c>
      <c r="D69" s="15">
        <f t="shared" si="55"/>
        <v>3.4722222222222099E-3</v>
      </c>
      <c r="E69" s="14">
        <v>0.50694444444444442</v>
      </c>
      <c r="F69" s="14">
        <v>0.51736111111111116</v>
      </c>
      <c r="G69" s="15">
        <f t="shared" si="56"/>
        <v>1.0416666666666741E-2</v>
      </c>
      <c r="H69" s="14">
        <v>0.51736111111111116</v>
      </c>
      <c r="I69" s="14">
        <v>0.52013888888888893</v>
      </c>
      <c r="J69" s="15">
        <f t="shared" si="57"/>
        <v>2.7777777777777679E-3</v>
      </c>
      <c r="K69" s="14">
        <v>0.52013888888888893</v>
      </c>
      <c r="L69" s="14">
        <v>0.52083333333333337</v>
      </c>
      <c r="M69" s="15">
        <f t="shared" si="58"/>
        <v>6.9444444444444198E-4</v>
      </c>
      <c r="N69" s="15">
        <f t="shared" si="59"/>
        <v>1.736111111111116E-2</v>
      </c>
      <c r="O69" s="1"/>
      <c r="P69" s="12"/>
      <c r="Q69" s="16">
        <v>7</v>
      </c>
      <c r="R69" s="17"/>
      <c r="S69" s="17"/>
      <c r="T69" s="15">
        <f t="shared" si="60"/>
        <v>0</v>
      </c>
      <c r="U69" s="17"/>
      <c r="V69" s="17"/>
      <c r="W69" s="15">
        <f t="shared" si="61"/>
        <v>0</v>
      </c>
      <c r="X69" s="17"/>
      <c r="Y69" s="17"/>
      <c r="Z69" s="15">
        <f t="shared" si="62"/>
        <v>0</v>
      </c>
      <c r="AA69" s="17"/>
      <c r="AB69" s="17"/>
      <c r="AC69" s="15">
        <f t="shared" si="63"/>
        <v>0</v>
      </c>
      <c r="AD69" s="15">
        <f t="shared" si="64"/>
        <v>0</v>
      </c>
      <c r="AE69" s="12"/>
      <c r="AF69" s="16">
        <v>7</v>
      </c>
      <c r="AG69" s="17"/>
      <c r="AH69" s="17"/>
      <c r="AI69" s="15">
        <f t="shared" si="65"/>
        <v>0</v>
      </c>
      <c r="AJ69" s="17"/>
      <c r="AK69" s="17"/>
      <c r="AL69" s="15">
        <f t="shared" si="66"/>
        <v>0</v>
      </c>
      <c r="AM69" s="17"/>
      <c r="AN69" s="17"/>
      <c r="AO69" s="15">
        <f t="shared" si="67"/>
        <v>0</v>
      </c>
      <c r="AP69" s="17"/>
      <c r="AQ69" s="17"/>
      <c r="AR69" s="15">
        <f t="shared" si="68"/>
        <v>0</v>
      </c>
      <c r="AS69" s="15">
        <f t="shared" si="69"/>
        <v>0</v>
      </c>
    </row>
    <row r="70" spans="1:45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"/>
      <c r="P70" s="12"/>
      <c r="Q70" s="16">
        <v>8</v>
      </c>
      <c r="R70" s="17"/>
      <c r="S70" s="17"/>
      <c r="T70" s="15">
        <f t="shared" si="60"/>
        <v>0</v>
      </c>
      <c r="U70" s="17"/>
      <c r="V70" s="17"/>
      <c r="W70" s="15">
        <f t="shared" si="61"/>
        <v>0</v>
      </c>
      <c r="X70" s="17"/>
      <c r="Y70" s="17"/>
      <c r="Z70" s="15">
        <f t="shared" si="62"/>
        <v>0</v>
      </c>
      <c r="AA70" s="17"/>
      <c r="AB70" s="17"/>
      <c r="AC70" s="15">
        <f t="shared" si="63"/>
        <v>0</v>
      </c>
      <c r="AD70" s="15">
        <f t="shared" si="64"/>
        <v>0</v>
      </c>
      <c r="AE70" s="12"/>
      <c r="AF70" s="16">
        <v>8</v>
      </c>
      <c r="AG70" s="17"/>
      <c r="AH70" s="17"/>
      <c r="AI70" s="15">
        <f t="shared" si="65"/>
        <v>0</v>
      </c>
      <c r="AJ70" s="17"/>
      <c r="AK70" s="17"/>
      <c r="AL70" s="15">
        <f t="shared" si="66"/>
        <v>0</v>
      </c>
      <c r="AM70" s="17"/>
      <c r="AN70" s="17"/>
      <c r="AO70" s="15">
        <f t="shared" si="67"/>
        <v>0</v>
      </c>
      <c r="AP70" s="17"/>
      <c r="AQ70" s="17"/>
      <c r="AR70" s="15">
        <f t="shared" si="68"/>
        <v>0</v>
      </c>
      <c r="AS70" s="15">
        <f t="shared" si="69"/>
        <v>0</v>
      </c>
    </row>
    <row r="71" spans="1:45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"/>
      <c r="P71" s="12"/>
      <c r="Q71" s="16">
        <v>9</v>
      </c>
      <c r="R71" s="17"/>
      <c r="S71" s="17"/>
      <c r="T71" s="15">
        <f t="shared" si="60"/>
        <v>0</v>
      </c>
      <c r="U71" s="17"/>
      <c r="V71" s="17"/>
      <c r="W71" s="15">
        <f t="shared" si="61"/>
        <v>0</v>
      </c>
      <c r="X71" s="17"/>
      <c r="Y71" s="17"/>
      <c r="Z71" s="15">
        <f t="shared" si="62"/>
        <v>0</v>
      </c>
      <c r="AA71" s="17"/>
      <c r="AB71" s="17"/>
      <c r="AC71" s="15">
        <f t="shared" si="63"/>
        <v>0</v>
      </c>
      <c r="AD71" s="15">
        <f t="shared" si="64"/>
        <v>0</v>
      </c>
      <c r="AE71" s="12"/>
      <c r="AF71" s="16">
        <v>9</v>
      </c>
      <c r="AG71" s="17"/>
      <c r="AH71" s="17"/>
      <c r="AI71" s="15">
        <f t="shared" si="65"/>
        <v>0</v>
      </c>
      <c r="AJ71" s="17"/>
      <c r="AK71" s="17"/>
      <c r="AL71" s="15">
        <f t="shared" si="66"/>
        <v>0</v>
      </c>
      <c r="AM71" s="17"/>
      <c r="AN71" s="17"/>
      <c r="AO71" s="15">
        <f t="shared" si="67"/>
        <v>0</v>
      </c>
      <c r="AP71" s="17"/>
      <c r="AQ71" s="17"/>
      <c r="AR71" s="15">
        <f t="shared" si="68"/>
        <v>0</v>
      </c>
      <c r="AS71" s="15">
        <f t="shared" si="69"/>
        <v>0</v>
      </c>
    </row>
    <row r="72" spans="1:45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"/>
      <c r="P72" s="12"/>
      <c r="Q72" s="16">
        <v>10</v>
      </c>
      <c r="R72" s="17"/>
      <c r="S72" s="17"/>
      <c r="T72" s="15">
        <f t="shared" si="60"/>
        <v>0</v>
      </c>
      <c r="U72" s="17"/>
      <c r="V72" s="17"/>
      <c r="W72" s="15">
        <f t="shared" si="61"/>
        <v>0</v>
      </c>
      <c r="X72" s="17"/>
      <c r="Y72" s="17"/>
      <c r="Z72" s="15">
        <f t="shared" si="62"/>
        <v>0</v>
      </c>
      <c r="AA72" s="17"/>
      <c r="AB72" s="17"/>
      <c r="AC72" s="15">
        <f t="shared" si="63"/>
        <v>0</v>
      </c>
      <c r="AD72" s="15">
        <f t="shared" si="64"/>
        <v>0</v>
      </c>
      <c r="AE72" s="12"/>
      <c r="AF72" s="16">
        <v>10</v>
      </c>
      <c r="AG72" s="17"/>
      <c r="AH72" s="17"/>
      <c r="AI72" s="15">
        <f t="shared" si="65"/>
        <v>0</v>
      </c>
      <c r="AJ72" s="17"/>
      <c r="AK72" s="17"/>
      <c r="AL72" s="15">
        <f t="shared" si="66"/>
        <v>0</v>
      </c>
      <c r="AM72" s="17"/>
      <c r="AN72" s="17"/>
      <c r="AO72" s="15">
        <f t="shared" si="67"/>
        <v>0</v>
      </c>
      <c r="AP72" s="17"/>
      <c r="AQ72" s="17"/>
      <c r="AR72" s="15">
        <f t="shared" si="68"/>
        <v>0</v>
      </c>
      <c r="AS72" s="15">
        <f t="shared" si="69"/>
        <v>0</v>
      </c>
    </row>
    <row r="73" spans="1:45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"/>
      <c r="P73" s="12"/>
      <c r="Q73" s="16">
        <v>11</v>
      </c>
      <c r="R73" s="17"/>
      <c r="S73" s="17"/>
      <c r="T73" s="15">
        <f t="shared" si="60"/>
        <v>0</v>
      </c>
      <c r="U73" s="17"/>
      <c r="V73" s="17"/>
      <c r="W73" s="15">
        <f t="shared" si="61"/>
        <v>0</v>
      </c>
      <c r="X73" s="17"/>
      <c r="Y73" s="17"/>
      <c r="Z73" s="15">
        <f t="shared" si="62"/>
        <v>0</v>
      </c>
      <c r="AA73" s="17"/>
      <c r="AB73" s="17"/>
      <c r="AC73" s="15">
        <f t="shared" si="63"/>
        <v>0</v>
      </c>
      <c r="AD73" s="15">
        <f t="shared" si="64"/>
        <v>0</v>
      </c>
      <c r="AE73" s="12"/>
      <c r="AF73" s="16">
        <v>11</v>
      </c>
      <c r="AG73" s="17"/>
      <c r="AH73" s="17"/>
      <c r="AI73" s="15">
        <f t="shared" si="65"/>
        <v>0</v>
      </c>
      <c r="AJ73" s="17"/>
      <c r="AK73" s="17"/>
      <c r="AL73" s="15">
        <f t="shared" si="66"/>
        <v>0</v>
      </c>
      <c r="AM73" s="17"/>
      <c r="AN73" s="17"/>
      <c r="AO73" s="15">
        <f t="shared" si="67"/>
        <v>0</v>
      </c>
      <c r="AP73" s="17"/>
      <c r="AQ73" s="17"/>
      <c r="AR73" s="15">
        <f t="shared" si="68"/>
        <v>0</v>
      </c>
      <c r="AS73" s="15">
        <f t="shared" si="69"/>
        <v>0</v>
      </c>
    </row>
    <row r="74" spans="1:45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"/>
      <c r="P74" s="12"/>
      <c r="Q74" s="16">
        <v>12</v>
      </c>
      <c r="R74" s="17"/>
      <c r="S74" s="17"/>
      <c r="T74" s="15">
        <f t="shared" si="60"/>
        <v>0</v>
      </c>
      <c r="U74" s="17"/>
      <c r="V74" s="17"/>
      <c r="W74" s="15">
        <f t="shared" si="61"/>
        <v>0</v>
      </c>
      <c r="X74" s="17"/>
      <c r="Y74" s="17"/>
      <c r="Z74" s="15">
        <f t="shared" si="62"/>
        <v>0</v>
      </c>
      <c r="AA74" s="17"/>
      <c r="AB74" s="17"/>
      <c r="AC74" s="15">
        <f t="shared" si="63"/>
        <v>0</v>
      </c>
      <c r="AD74" s="15">
        <f t="shared" si="64"/>
        <v>0</v>
      </c>
      <c r="AE74" s="12"/>
      <c r="AF74" s="16">
        <v>12</v>
      </c>
      <c r="AG74" s="17"/>
      <c r="AH74" s="17"/>
      <c r="AI74" s="15">
        <f t="shared" si="65"/>
        <v>0</v>
      </c>
      <c r="AJ74" s="17"/>
      <c r="AK74" s="17"/>
      <c r="AL74" s="15">
        <f t="shared" si="66"/>
        <v>0</v>
      </c>
      <c r="AM74" s="17"/>
      <c r="AN74" s="17"/>
      <c r="AO74" s="15">
        <f t="shared" si="67"/>
        <v>0</v>
      </c>
      <c r="AP74" s="17"/>
      <c r="AQ74" s="17"/>
      <c r="AR74" s="15">
        <f t="shared" si="68"/>
        <v>0</v>
      </c>
      <c r="AS74" s="15">
        <f t="shared" si="69"/>
        <v>0</v>
      </c>
    </row>
    <row r="75" spans="1:45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"/>
      <c r="P75" s="12"/>
      <c r="Q75" s="16">
        <v>13</v>
      </c>
      <c r="R75" s="17"/>
      <c r="S75" s="17"/>
      <c r="T75" s="15">
        <f t="shared" si="60"/>
        <v>0</v>
      </c>
      <c r="U75" s="17"/>
      <c r="V75" s="17"/>
      <c r="W75" s="15">
        <f t="shared" si="61"/>
        <v>0</v>
      </c>
      <c r="X75" s="17"/>
      <c r="Y75" s="17"/>
      <c r="Z75" s="15">
        <f t="shared" si="62"/>
        <v>0</v>
      </c>
      <c r="AA75" s="17"/>
      <c r="AB75" s="17"/>
      <c r="AC75" s="15">
        <f t="shared" si="63"/>
        <v>0</v>
      </c>
      <c r="AD75" s="15">
        <f t="shared" si="64"/>
        <v>0</v>
      </c>
      <c r="AE75" s="12"/>
      <c r="AF75" s="16">
        <v>13</v>
      </c>
      <c r="AG75" s="17"/>
      <c r="AH75" s="17"/>
      <c r="AI75" s="15">
        <f t="shared" si="65"/>
        <v>0</v>
      </c>
      <c r="AJ75" s="17"/>
      <c r="AK75" s="17"/>
      <c r="AL75" s="15">
        <f t="shared" si="66"/>
        <v>0</v>
      </c>
      <c r="AM75" s="17"/>
      <c r="AN75" s="17"/>
      <c r="AO75" s="15">
        <f t="shared" si="67"/>
        <v>0</v>
      </c>
      <c r="AP75" s="17"/>
      <c r="AQ75" s="17"/>
      <c r="AR75" s="15">
        <f t="shared" si="68"/>
        <v>0</v>
      </c>
      <c r="AS75" s="15">
        <f t="shared" si="69"/>
        <v>0</v>
      </c>
    </row>
    <row r="76" spans="1:45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"/>
      <c r="P76" s="12"/>
      <c r="Q76" s="16">
        <v>14</v>
      </c>
      <c r="R76" s="17"/>
      <c r="S76" s="17"/>
      <c r="T76" s="15">
        <f t="shared" si="60"/>
        <v>0</v>
      </c>
      <c r="U76" s="17"/>
      <c r="V76" s="17"/>
      <c r="W76" s="15">
        <f t="shared" si="61"/>
        <v>0</v>
      </c>
      <c r="X76" s="17"/>
      <c r="Y76" s="17"/>
      <c r="Z76" s="15">
        <f t="shared" si="62"/>
        <v>0</v>
      </c>
      <c r="AA76" s="17"/>
      <c r="AB76" s="17"/>
      <c r="AC76" s="15">
        <f t="shared" si="63"/>
        <v>0</v>
      </c>
      <c r="AD76" s="15">
        <f t="shared" si="64"/>
        <v>0</v>
      </c>
      <c r="AE76" s="12"/>
      <c r="AF76" s="16">
        <v>14</v>
      </c>
      <c r="AG76" s="17"/>
      <c r="AH76" s="17"/>
      <c r="AI76" s="15">
        <f t="shared" si="65"/>
        <v>0</v>
      </c>
      <c r="AJ76" s="17"/>
      <c r="AK76" s="17"/>
      <c r="AL76" s="15">
        <f t="shared" si="66"/>
        <v>0</v>
      </c>
      <c r="AM76" s="17"/>
      <c r="AN76" s="17"/>
      <c r="AO76" s="15">
        <f t="shared" si="67"/>
        <v>0</v>
      </c>
      <c r="AP76" s="17"/>
      <c r="AQ76" s="17"/>
      <c r="AR76" s="15">
        <f t="shared" si="68"/>
        <v>0</v>
      </c>
      <c r="AS76" s="15">
        <f t="shared" si="69"/>
        <v>0</v>
      </c>
    </row>
    <row r="77" spans="1:45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"/>
      <c r="P77" s="12"/>
      <c r="Q77" s="16">
        <v>15</v>
      </c>
      <c r="R77" s="17"/>
      <c r="S77" s="17"/>
      <c r="T77" s="15">
        <f t="shared" si="60"/>
        <v>0</v>
      </c>
      <c r="U77" s="17"/>
      <c r="V77" s="17"/>
      <c r="W77" s="15">
        <f t="shared" si="61"/>
        <v>0</v>
      </c>
      <c r="X77" s="17"/>
      <c r="Y77" s="17"/>
      <c r="Z77" s="15">
        <f t="shared" si="62"/>
        <v>0</v>
      </c>
      <c r="AA77" s="17"/>
      <c r="AB77" s="17"/>
      <c r="AC77" s="15">
        <f t="shared" si="63"/>
        <v>0</v>
      </c>
      <c r="AD77" s="15">
        <f t="shared" si="64"/>
        <v>0</v>
      </c>
      <c r="AE77" s="12"/>
      <c r="AF77" s="16">
        <v>15</v>
      </c>
      <c r="AG77" s="17"/>
      <c r="AH77" s="17"/>
      <c r="AI77" s="15">
        <f t="shared" si="65"/>
        <v>0</v>
      </c>
      <c r="AJ77" s="17"/>
      <c r="AK77" s="17"/>
      <c r="AL77" s="15">
        <f t="shared" si="66"/>
        <v>0</v>
      </c>
      <c r="AM77" s="17"/>
      <c r="AN77" s="17"/>
      <c r="AO77" s="15">
        <f t="shared" si="67"/>
        <v>0</v>
      </c>
      <c r="AP77" s="17"/>
      <c r="AQ77" s="17"/>
      <c r="AR77" s="15">
        <f t="shared" si="68"/>
        <v>0</v>
      </c>
      <c r="AS77" s="15">
        <f t="shared" si="69"/>
        <v>0</v>
      </c>
    </row>
    <row r="78" spans="1:45" ht="17.399999999999999">
      <c r="A78" s="18" t="s">
        <v>27</v>
      </c>
      <c r="B78" s="19"/>
      <c r="C78" s="20"/>
      <c r="D78" s="21">
        <f>SUM(D63:D77)</f>
        <v>2.2222222222222143E-2</v>
      </c>
      <c r="E78" s="39"/>
      <c r="F78" s="40"/>
      <c r="G78" s="21">
        <f>SUM(G63:G77)</f>
        <v>9.1666666666666896E-2</v>
      </c>
      <c r="H78" s="39"/>
      <c r="I78" s="40"/>
      <c r="J78" s="21">
        <f>SUM(J63:J77)</f>
        <v>3.1944444444444331E-2</v>
      </c>
      <c r="K78" s="39"/>
      <c r="L78" s="40"/>
      <c r="M78" s="21">
        <f t="shared" ref="M78:N78" si="70">SUM(M63:M77)</f>
        <v>4.8611111111110938E-3</v>
      </c>
      <c r="N78" s="21">
        <f t="shared" si="70"/>
        <v>0.15069444444444446</v>
      </c>
      <c r="O78" s="1"/>
      <c r="P78" s="12"/>
      <c r="Q78" s="22" t="s">
        <v>27</v>
      </c>
      <c r="R78" s="19"/>
      <c r="S78" s="20"/>
      <c r="T78" s="21">
        <f>SUM(T63:T77)</f>
        <v>0</v>
      </c>
      <c r="U78" s="39"/>
      <c r="V78" s="40"/>
      <c r="W78" s="21">
        <f>SUM(W63:W77)</f>
        <v>0</v>
      </c>
      <c r="X78" s="39"/>
      <c r="Y78" s="40"/>
      <c r="Z78" s="21">
        <f>SUM(Z63:Z77)</f>
        <v>0</v>
      </c>
      <c r="AA78" s="39"/>
      <c r="AB78" s="40"/>
      <c r="AC78" s="21">
        <f t="shared" ref="AC78:AD78" si="71">SUM(AC63:AC77)</f>
        <v>0</v>
      </c>
      <c r="AD78" s="21">
        <f t="shared" si="71"/>
        <v>0</v>
      </c>
      <c r="AE78" s="12"/>
      <c r="AF78" s="22" t="s">
        <v>27</v>
      </c>
      <c r="AG78" s="19"/>
      <c r="AH78" s="20"/>
      <c r="AI78" s="21">
        <f>SUM(AI63:AI77)</f>
        <v>0</v>
      </c>
      <c r="AJ78" s="39"/>
      <c r="AK78" s="40"/>
      <c r="AL78" s="21">
        <f>SUM(AL63:AL77)</f>
        <v>0</v>
      </c>
      <c r="AM78" s="39"/>
      <c r="AN78" s="40"/>
      <c r="AO78" s="21">
        <f>SUM(AO63:AO77)</f>
        <v>0</v>
      </c>
      <c r="AP78" s="39"/>
      <c r="AQ78" s="40"/>
      <c r="AR78" s="21">
        <f t="shared" ref="AR78:AS78" si="72">SUM(AR63:AR77)</f>
        <v>0</v>
      </c>
      <c r="AS78" s="21">
        <f t="shared" si="72"/>
        <v>0</v>
      </c>
    </row>
    <row r="79" spans="1:45" ht="17.399999999999999">
      <c r="A79" s="10" t="s">
        <v>22</v>
      </c>
      <c r="B79" s="48">
        <v>45436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"/>
      <c r="Q79" s="10" t="s">
        <v>22</v>
      </c>
      <c r="R79" s="41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1"/>
      <c r="AF79" s="10" t="s">
        <v>22</v>
      </c>
      <c r="AG79" s="41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</row>
    <row r="80" spans="1:45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"/>
      <c r="P80" s="12"/>
      <c r="Q80" s="46" t="s">
        <v>23</v>
      </c>
      <c r="R80" s="45" t="s">
        <v>1</v>
      </c>
      <c r="S80" s="42"/>
      <c r="T80" s="40"/>
      <c r="U80" s="45" t="s">
        <v>2</v>
      </c>
      <c r="V80" s="42"/>
      <c r="W80" s="40"/>
      <c r="X80" s="45" t="s">
        <v>3</v>
      </c>
      <c r="Y80" s="42"/>
      <c r="Z80" s="40"/>
      <c r="AA80" s="45" t="s">
        <v>4</v>
      </c>
      <c r="AB80" s="42"/>
      <c r="AC80" s="40"/>
      <c r="AD80" s="47" t="s">
        <v>24</v>
      </c>
      <c r="AE80" s="12"/>
      <c r="AF80" s="46" t="s">
        <v>23</v>
      </c>
      <c r="AG80" s="45" t="s">
        <v>1</v>
      </c>
      <c r="AH80" s="42"/>
      <c r="AI80" s="40"/>
      <c r="AJ80" s="45" t="s">
        <v>2</v>
      </c>
      <c r="AK80" s="42"/>
      <c r="AL80" s="40"/>
      <c r="AM80" s="45" t="s">
        <v>3</v>
      </c>
      <c r="AN80" s="42"/>
      <c r="AO80" s="40"/>
      <c r="AP80" s="45" t="s">
        <v>4</v>
      </c>
      <c r="AQ80" s="42"/>
      <c r="AR80" s="40"/>
      <c r="AS80" s="47" t="s">
        <v>24</v>
      </c>
    </row>
    <row r="81" spans="1:45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"/>
      <c r="P81" s="12"/>
      <c r="Q81" s="40"/>
      <c r="R81" s="3" t="s">
        <v>25</v>
      </c>
      <c r="S81" s="3" t="s">
        <v>26</v>
      </c>
      <c r="T81" s="3" t="s">
        <v>5</v>
      </c>
      <c r="U81" s="3" t="s">
        <v>25</v>
      </c>
      <c r="V81" s="3" t="s">
        <v>26</v>
      </c>
      <c r="W81" s="3" t="s">
        <v>5</v>
      </c>
      <c r="X81" s="3" t="s">
        <v>25</v>
      </c>
      <c r="Y81" s="3" t="s">
        <v>26</v>
      </c>
      <c r="Z81" s="3" t="s">
        <v>5</v>
      </c>
      <c r="AA81" s="3" t="s">
        <v>25</v>
      </c>
      <c r="AB81" s="3" t="s">
        <v>26</v>
      </c>
      <c r="AC81" s="3" t="s">
        <v>5</v>
      </c>
      <c r="AD81" s="40"/>
      <c r="AE81" s="12"/>
      <c r="AF81" s="40"/>
      <c r="AG81" s="3" t="s">
        <v>25</v>
      </c>
      <c r="AH81" s="3" t="s">
        <v>26</v>
      </c>
      <c r="AI81" s="3" t="s">
        <v>5</v>
      </c>
      <c r="AJ81" s="3" t="s">
        <v>25</v>
      </c>
      <c r="AK81" s="3" t="s">
        <v>26</v>
      </c>
      <c r="AL81" s="3" t="s">
        <v>5</v>
      </c>
      <c r="AM81" s="3" t="s">
        <v>25</v>
      </c>
      <c r="AN81" s="3" t="s">
        <v>26</v>
      </c>
      <c r="AO81" s="3" t="s">
        <v>5</v>
      </c>
      <c r="AP81" s="3" t="s">
        <v>25</v>
      </c>
      <c r="AQ81" s="3" t="s">
        <v>26</v>
      </c>
      <c r="AR81" s="3" t="s">
        <v>5</v>
      </c>
      <c r="AS81" s="40"/>
    </row>
    <row r="82" spans="1:45" ht="17.399999999999999">
      <c r="A82" s="13">
        <v>1</v>
      </c>
      <c r="B82" s="14">
        <v>0.36041666666666666</v>
      </c>
      <c r="C82" s="14">
        <v>0.36249999999999999</v>
      </c>
      <c r="D82" s="15">
        <f t="shared" ref="D82:D96" si="73">C82-B82</f>
        <v>2.0833333333333259E-3</v>
      </c>
      <c r="E82" s="14">
        <v>0.36249999999999999</v>
      </c>
      <c r="F82" s="14">
        <v>0.3659722222222222</v>
      </c>
      <c r="G82" s="15">
        <f t="shared" ref="G82:G96" si="74">F82-E82</f>
        <v>3.4722222222222099E-3</v>
      </c>
      <c r="H82" s="14">
        <v>0.3659722222222222</v>
      </c>
      <c r="I82" s="14">
        <v>0.36944444444444446</v>
      </c>
      <c r="J82" s="15">
        <f t="shared" ref="J82:J96" si="75">I82-H82</f>
        <v>3.4722222222222654E-3</v>
      </c>
      <c r="K82" s="14">
        <v>0.36944444444444446</v>
      </c>
      <c r="L82" s="14">
        <v>0.37083333333333335</v>
      </c>
      <c r="M82" s="15">
        <f t="shared" ref="M82:M96" si="76">L82-K82</f>
        <v>1.388888888888884E-3</v>
      </c>
      <c r="N82" s="15">
        <f t="shared" ref="N82:N96" si="77">D82+G82+J82+M82</f>
        <v>1.0416666666666685E-2</v>
      </c>
      <c r="O82" s="1"/>
      <c r="P82" s="12"/>
      <c r="Q82" s="16">
        <v>1</v>
      </c>
      <c r="R82" s="17"/>
      <c r="S82" s="17"/>
      <c r="T82" s="15">
        <f t="shared" ref="T82:T96" si="78">S82-R82</f>
        <v>0</v>
      </c>
      <c r="U82" s="17"/>
      <c r="V82" s="17"/>
      <c r="W82" s="15">
        <f t="shared" ref="W82:W96" si="79">V82-U82</f>
        <v>0</v>
      </c>
      <c r="X82" s="17"/>
      <c r="Y82" s="17"/>
      <c r="Z82" s="15">
        <f t="shared" ref="Z82:Z96" si="80">Y82-X82</f>
        <v>0</v>
      </c>
      <c r="AA82" s="17"/>
      <c r="AB82" s="17"/>
      <c r="AC82" s="15">
        <f t="shared" ref="AC82:AC96" si="81">AB82-AA82</f>
        <v>0</v>
      </c>
      <c r="AD82" s="15">
        <f t="shared" ref="AD82:AD96" si="82">T82+W82+Z82+AC82</f>
        <v>0</v>
      </c>
      <c r="AE82" s="12"/>
      <c r="AF82" s="16">
        <v>1</v>
      </c>
      <c r="AG82" s="17"/>
      <c r="AH82" s="17"/>
      <c r="AI82" s="15">
        <f t="shared" ref="AI82:AI96" si="83">AH82-AG82</f>
        <v>0</v>
      </c>
      <c r="AJ82" s="17"/>
      <c r="AK82" s="17"/>
      <c r="AL82" s="15">
        <f t="shared" ref="AL82:AL96" si="84">AK82-AJ82</f>
        <v>0</v>
      </c>
      <c r="AM82" s="17"/>
      <c r="AN82" s="17"/>
      <c r="AO82" s="15">
        <f t="shared" ref="AO82:AO96" si="85">AN82-AM82</f>
        <v>0</v>
      </c>
      <c r="AP82" s="17"/>
      <c r="AQ82" s="17"/>
      <c r="AR82" s="15">
        <f t="shared" ref="AR82:AR96" si="86">AQ82-AP82</f>
        <v>0</v>
      </c>
      <c r="AS82" s="15">
        <f t="shared" ref="AS82:AS96" si="87">AI82+AL82+AO82+AR82</f>
        <v>0</v>
      </c>
    </row>
    <row r="83" spans="1:45" ht="17.399999999999999">
      <c r="A83" s="13">
        <v>2</v>
      </c>
      <c r="B83" s="14">
        <v>0.37986111111111109</v>
      </c>
      <c r="C83" s="14">
        <v>0.38194444444444442</v>
      </c>
      <c r="D83" s="15">
        <f t="shared" si="73"/>
        <v>2.0833333333333259E-3</v>
      </c>
      <c r="E83" s="14">
        <v>0.38194444444444442</v>
      </c>
      <c r="F83" s="14">
        <v>0.39374999999999999</v>
      </c>
      <c r="G83" s="15">
        <f t="shared" si="74"/>
        <v>1.1805555555555569E-2</v>
      </c>
      <c r="H83" s="14">
        <v>0.39374999999999999</v>
      </c>
      <c r="I83" s="14">
        <v>0.39583333333333331</v>
      </c>
      <c r="J83" s="15">
        <f t="shared" si="75"/>
        <v>2.0833333333333259E-3</v>
      </c>
      <c r="K83" s="14">
        <v>0.39583333333333331</v>
      </c>
      <c r="L83" s="14">
        <v>0.39583333333333331</v>
      </c>
      <c r="M83" s="15">
        <f t="shared" si="76"/>
        <v>0</v>
      </c>
      <c r="N83" s="15">
        <f t="shared" si="77"/>
        <v>1.5972222222222221E-2</v>
      </c>
      <c r="O83" s="1"/>
      <c r="P83" s="12"/>
      <c r="Q83" s="16">
        <v>2</v>
      </c>
      <c r="R83" s="17"/>
      <c r="S83" s="17"/>
      <c r="T83" s="15">
        <f t="shared" si="78"/>
        <v>0</v>
      </c>
      <c r="U83" s="17"/>
      <c r="V83" s="17"/>
      <c r="W83" s="15">
        <f t="shared" si="79"/>
        <v>0</v>
      </c>
      <c r="X83" s="17"/>
      <c r="Y83" s="17"/>
      <c r="Z83" s="15">
        <f t="shared" si="80"/>
        <v>0</v>
      </c>
      <c r="AA83" s="17"/>
      <c r="AB83" s="17"/>
      <c r="AC83" s="15">
        <f t="shared" si="81"/>
        <v>0</v>
      </c>
      <c r="AD83" s="15">
        <f t="shared" si="82"/>
        <v>0</v>
      </c>
      <c r="AE83" s="12"/>
      <c r="AF83" s="16">
        <v>2</v>
      </c>
      <c r="AG83" s="17"/>
      <c r="AH83" s="17"/>
      <c r="AI83" s="15">
        <f t="shared" si="83"/>
        <v>0</v>
      </c>
      <c r="AJ83" s="17"/>
      <c r="AK83" s="17"/>
      <c r="AL83" s="15">
        <f t="shared" si="84"/>
        <v>0</v>
      </c>
      <c r="AM83" s="17"/>
      <c r="AN83" s="17"/>
      <c r="AO83" s="15">
        <f t="shared" si="85"/>
        <v>0</v>
      </c>
      <c r="AP83" s="17"/>
      <c r="AQ83" s="17"/>
      <c r="AR83" s="15">
        <f t="shared" si="86"/>
        <v>0</v>
      </c>
      <c r="AS83" s="15">
        <f t="shared" si="87"/>
        <v>0</v>
      </c>
    </row>
    <row r="84" spans="1:45" ht="17.399999999999999">
      <c r="A84" s="13">
        <v>3</v>
      </c>
      <c r="B84" s="14">
        <v>0.39583333333333331</v>
      </c>
      <c r="C84" s="14">
        <v>0.39791666666666664</v>
      </c>
      <c r="D84" s="15">
        <f t="shared" si="73"/>
        <v>2.0833333333333259E-3</v>
      </c>
      <c r="E84" s="14">
        <v>0.40347222222222223</v>
      </c>
      <c r="F84" s="14">
        <v>0.41388888888888886</v>
      </c>
      <c r="G84" s="15">
        <f t="shared" si="74"/>
        <v>1.041666666666663E-2</v>
      </c>
      <c r="H84" s="14">
        <v>0.41388888888888886</v>
      </c>
      <c r="I84" s="14">
        <v>0.41666666666666669</v>
      </c>
      <c r="J84" s="15">
        <f t="shared" si="75"/>
        <v>2.7777777777778234E-3</v>
      </c>
      <c r="K84" s="14">
        <v>0.41666666666666669</v>
      </c>
      <c r="L84" s="14">
        <v>0.41875000000000001</v>
      </c>
      <c r="M84" s="15">
        <f t="shared" si="76"/>
        <v>2.0833333333333259E-3</v>
      </c>
      <c r="N84" s="15">
        <f t="shared" si="77"/>
        <v>1.7361111111111105E-2</v>
      </c>
      <c r="O84" s="1"/>
      <c r="P84" s="12"/>
      <c r="Q84" s="16">
        <v>3</v>
      </c>
      <c r="R84" s="17"/>
      <c r="S84" s="17"/>
      <c r="T84" s="15">
        <f t="shared" si="78"/>
        <v>0</v>
      </c>
      <c r="U84" s="17"/>
      <c r="V84" s="17"/>
      <c r="W84" s="15">
        <f t="shared" si="79"/>
        <v>0</v>
      </c>
      <c r="X84" s="17"/>
      <c r="Y84" s="17"/>
      <c r="Z84" s="15">
        <f t="shared" si="80"/>
        <v>0</v>
      </c>
      <c r="AA84" s="17"/>
      <c r="AB84" s="17"/>
      <c r="AC84" s="15">
        <f t="shared" si="81"/>
        <v>0</v>
      </c>
      <c r="AD84" s="15">
        <f t="shared" si="82"/>
        <v>0</v>
      </c>
      <c r="AE84" s="12"/>
      <c r="AF84" s="16">
        <v>3</v>
      </c>
      <c r="AG84" s="17"/>
      <c r="AH84" s="17"/>
      <c r="AI84" s="15">
        <f t="shared" si="83"/>
        <v>0</v>
      </c>
      <c r="AJ84" s="17"/>
      <c r="AK84" s="17"/>
      <c r="AL84" s="15">
        <f t="shared" si="84"/>
        <v>0</v>
      </c>
      <c r="AM84" s="17"/>
      <c r="AN84" s="17"/>
      <c r="AO84" s="15">
        <f t="shared" si="85"/>
        <v>0</v>
      </c>
      <c r="AP84" s="17"/>
      <c r="AQ84" s="17"/>
      <c r="AR84" s="15">
        <f t="shared" si="86"/>
        <v>0</v>
      </c>
      <c r="AS84" s="15">
        <f t="shared" si="87"/>
        <v>0</v>
      </c>
    </row>
    <row r="85" spans="1:45" ht="17.399999999999999">
      <c r="A85" s="13">
        <v>4</v>
      </c>
      <c r="B85" s="14">
        <v>0.41875000000000001</v>
      </c>
      <c r="C85" s="14">
        <v>0.42152777777777778</v>
      </c>
      <c r="D85" s="15">
        <f t="shared" si="73"/>
        <v>2.7777777777777679E-3</v>
      </c>
      <c r="E85" s="14">
        <v>0.42152777777777778</v>
      </c>
      <c r="F85" s="14">
        <v>0.44791666666666669</v>
      </c>
      <c r="G85" s="15">
        <f t="shared" si="74"/>
        <v>2.6388888888888906E-2</v>
      </c>
      <c r="H85" s="14">
        <v>0.44791666666666669</v>
      </c>
      <c r="I85" s="14">
        <v>0.45416666666666666</v>
      </c>
      <c r="J85" s="15">
        <f t="shared" si="75"/>
        <v>6.2499999999999778E-3</v>
      </c>
      <c r="K85" s="14">
        <v>0.45416666666666666</v>
      </c>
      <c r="L85" s="14">
        <v>0.45624999999999999</v>
      </c>
      <c r="M85" s="15">
        <f t="shared" si="76"/>
        <v>2.0833333333333259E-3</v>
      </c>
      <c r="N85" s="15">
        <f t="shared" si="77"/>
        <v>3.7499999999999978E-2</v>
      </c>
      <c r="O85" s="1"/>
      <c r="P85" s="12"/>
      <c r="Q85" s="16">
        <v>4</v>
      </c>
      <c r="R85" s="17"/>
      <c r="S85" s="17"/>
      <c r="T85" s="15">
        <f t="shared" si="78"/>
        <v>0</v>
      </c>
      <c r="U85" s="17"/>
      <c r="V85" s="17"/>
      <c r="W85" s="15">
        <f t="shared" si="79"/>
        <v>0</v>
      </c>
      <c r="X85" s="17"/>
      <c r="Y85" s="17"/>
      <c r="Z85" s="15">
        <f t="shared" si="80"/>
        <v>0</v>
      </c>
      <c r="AA85" s="17"/>
      <c r="AB85" s="17"/>
      <c r="AC85" s="15">
        <f t="shared" si="81"/>
        <v>0</v>
      </c>
      <c r="AD85" s="15">
        <f t="shared" si="82"/>
        <v>0</v>
      </c>
      <c r="AE85" s="12"/>
      <c r="AF85" s="16">
        <v>4</v>
      </c>
      <c r="AG85" s="17"/>
      <c r="AH85" s="17"/>
      <c r="AI85" s="15">
        <f t="shared" si="83"/>
        <v>0</v>
      </c>
      <c r="AJ85" s="17"/>
      <c r="AK85" s="17"/>
      <c r="AL85" s="15">
        <f t="shared" si="84"/>
        <v>0</v>
      </c>
      <c r="AM85" s="17"/>
      <c r="AN85" s="17"/>
      <c r="AO85" s="15">
        <f t="shared" si="85"/>
        <v>0</v>
      </c>
      <c r="AP85" s="17"/>
      <c r="AQ85" s="17"/>
      <c r="AR85" s="15">
        <f t="shared" si="86"/>
        <v>0</v>
      </c>
      <c r="AS85" s="15">
        <f t="shared" si="87"/>
        <v>0</v>
      </c>
    </row>
    <row r="86" spans="1:45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"/>
      <c r="P86" s="12"/>
      <c r="Q86" s="16">
        <v>5</v>
      </c>
      <c r="R86" s="17"/>
      <c r="S86" s="17"/>
      <c r="T86" s="15">
        <f t="shared" si="78"/>
        <v>0</v>
      </c>
      <c r="U86" s="17"/>
      <c r="V86" s="17"/>
      <c r="W86" s="15">
        <f t="shared" si="79"/>
        <v>0</v>
      </c>
      <c r="X86" s="17"/>
      <c r="Y86" s="17"/>
      <c r="Z86" s="15">
        <f t="shared" si="80"/>
        <v>0</v>
      </c>
      <c r="AA86" s="17"/>
      <c r="AB86" s="17"/>
      <c r="AC86" s="15">
        <f t="shared" si="81"/>
        <v>0</v>
      </c>
      <c r="AD86" s="15">
        <f t="shared" si="82"/>
        <v>0</v>
      </c>
      <c r="AE86" s="12"/>
      <c r="AF86" s="16">
        <v>5</v>
      </c>
      <c r="AG86" s="17"/>
      <c r="AH86" s="17"/>
      <c r="AI86" s="15">
        <f t="shared" si="83"/>
        <v>0</v>
      </c>
      <c r="AJ86" s="17"/>
      <c r="AK86" s="17"/>
      <c r="AL86" s="15">
        <f t="shared" si="84"/>
        <v>0</v>
      </c>
      <c r="AM86" s="17"/>
      <c r="AN86" s="17"/>
      <c r="AO86" s="15">
        <f t="shared" si="85"/>
        <v>0</v>
      </c>
      <c r="AP86" s="17"/>
      <c r="AQ86" s="17"/>
      <c r="AR86" s="15">
        <f t="shared" si="86"/>
        <v>0</v>
      </c>
      <c r="AS86" s="15">
        <f t="shared" si="87"/>
        <v>0</v>
      </c>
    </row>
    <row r="87" spans="1:45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"/>
      <c r="P87" s="12"/>
      <c r="Q87" s="16">
        <v>6</v>
      </c>
      <c r="R87" s="17"/>
      <c r="S87" s="17"/>
      <c r="T87" s="15">
        <f t="shared" si="78"/>
        <v>0</v>
      </c>
      <c r="U87" s="17"/>
      <c r="V87" s="17"/>
      <c r="W87" s="15">
        <f t="shared" si="79"/>
        <v>0</v>
      </c>
      <c r="X87" s="17"/>
      <c r="Y87" s="17"/>
      <c r="Z87" s="15">
        <f t="shared" si="80"/>
        <v>0</v>
      </c>
      <c r="AA87" s="17"/>
      <c r="AB87" s="17"/>
      <c r="AC87" s="15">
        <f t="shared" si="81"/>
        <v>0</v>
      </c>
      <c r="AD87" s="15">
        <f t="shared" si="82"/>
        <v>0</v>
      </c>
      <c r="AE87" s="12"/>
      <c r="AF87" s="16">
        <v>6</v>
      </c>
      <c r="AG87" s="17"/>
      <c r="AH87" s="17"/>
      <c r="AI87" s="15">
        <f t="shared" si="83"/>
        <v>0</v>
      </c>
      <c r="AJ87" s="17"/>
      <c r="AK87" s="17"/>
      <c r="AL87" s="15">
        <f t="shared" si="84"/>
        <v>0</v>
      </c>
      <c r="AM87" s="17"/>
      <c r="AN87" s="17"/>
      <c r="AO87" s="15">
        <f t="shared" si="85"/>
        <v>0</v>
      </c>
      <c r="AP87" s="17"/>
      <c r="AQ87" s="17"/>
      <c r="AR87" s="15">
        <f t="shared" si="86"/>
        <v>0</v>
      </c>
      <c r="AS87" s="15">
        <f t="shared" si="87"/>
        <v>0</v>
      </c>
    </row>
    <row r="88" spans="1:45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"/>
      <c r="P88" s="12"/>
      <c r="Q88" s="16">
        <v>7</v>
      </c>
      <c r="R88" s="17"/>
      <c r="S88" s="17"/>
      <c r="T88" s="15">
        <f t="shared" si="78"/>
        <v>0</v>
      </c>
      <c r="U88" s="17"/>
      <c r="V88" s="17"/>
      <c r="W88" s="15">
        <f t="shared" si="79"/>
        <v>0</v>
      </c>
      <c r="X88" s="17"/>
      <c r="Y88" s="17"/>
      <c r="Z88" s="15">
        <f t="shared" si="80"/>
        <v>0</v>
      </c>
      <c r="AA88" s="17"/>
      <c r="AB88" s="17"/>
      <c r="AC88" s="15">
        <f t="shared" si="81"/>
        <v>0</v>
      </c>
      <c r="AD88" s="15">
        <f t="shared" si="82"/>
        <v>0</v>
      </c>
      <c r="AE88" s="12"/>
      <c r="AF88" s="16">
        <v>7</v>
      </c>
      <c r="AG88" s="17"/>
      <c r="AH88" s="17"/>
      <c r="AI88" s="15">
        <f t="shared" si="83"/>
        <v>0</v>
      </c>
      <c r="AJ88" s="17"/>
      <c r="AK88" s="17"/>
      <c r="AL88" s="15">
        <f t="shared" si="84"/>
        <v>0</v>
      </c>
      <c r="AM88" s="17"/>
      <c r="AN88" s="17"/>
      <c r="AO88" s="15">
        <f t="shared" si="85"/>
        <v>0</v>
      </c>
      <c r="AP88" s="17"/>
      <c r="AQ88" s="17"/>
      <c r="AR88" s="15">
        <f t="shared" si="86"/>
        <v>0</v>
      </c>
      <c r="AS88" s="15">
        <f t="shared" si="87"/>
        <v>0</v>
      </c>
    </row>
    <row r="89" spans="1:45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"/>
      <c r="P89" s="12"/>
      <c r="Q89" s="16">
        <v>8</v>
      </c>
      <c r="R89" s="17"/>
      <c r="S89" s="17"/>
      <c r="T89" s="15">
        <f t="shared" si="78"/>
        <v>0</v>
      </c>
      <c r="U89" s="17"/>
      <c r="V89" s="17"/>
      <c r="W89" s="15">
        <f t="shared" si="79"/>
        <v>0</v>
      </c>
      <c r="X89" s="17"/>
      <c r="Y89" s="17"/>
      <c r="Z89" s="15">
        <f t="shared" si="80"/>
        <v>0</v>
      </c>
      <c r="AA89" s="17"/>
      <c r="AB89" s="17"/>
      <c r="AC89" s="15">
        <f t="shared" si="81"/>
        <v>0</v>
      </c>
      <c r="AD89" s="15">
        <f t="shared" si="82"/>
        <v>0</v>
      </c>
      <c r="AE89" s="12"/>
      <c r="AF89" s="16">
        <v>8</v>
      </c>
      <c r="AG89" s="17"/>
      <c r="AH89" s="17"/>
      <c r="AI89" s="15">
        <f t="shared" si="83"/>
        <v>0</v>
      </c>
      <c r="AJ89" s="17"/>
      <c r="AK89" s="17"/>
      <c r="AL89" s="15">
        <f t="shared" si="84"/>
        <v>0</v>
      </c>
      <c r="AM89" s="17"/>
      <c r="AN89" s="17"/>
      <c r="AO89" s="15">
        <f t="shared" si="85"/>
        <v>0</v>
      </c>
      <c r="AP89" s="17"/>
      <c r="AQ89" s="17"/>
      <c r="AR89" s="15">
        <f t="shared" si="86"/>
        <v>0</v>
      </c>
      <c r="AS89" s="15">
        <f t="shared" si="87"/>
        <v>0</v>
      </c>
    </row>
    <row r="90" spans="1:45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"/>
      <c r="P90" s="12"/>
      <c r="Q90" s="16">
        <v>9</v>
      </c>
      <c r="R90" s="17"/>
      <c r="S90" s="17"/>
      <c r="T90" s="15">
        <f t="shared" si="78"/>
        <v>0</v>
      </c>
      <c r="U90" s="17"/>
      <c r="V90" s="17"/>
      <c r="W90" s="15">
        <f t="shared" si="79"/>
        <v>0</v>
      </c>
      <c r="X90" s="17"/>
      <c r="Y90" s="17"/>
      <c r="Z90" s="15">
        <f t="shared" si="80"/>
        <v>0</v>
      </c>
      <c r="AA90" s="17"/>
      <c r="AB90" s="17"/>
      <c r="AC90" s="15">
        <f t="shared" si="81"/>
        <v>0</v>
      </c>
      <c r="AD90" s="15">
        <f t="shared" si="82"/>
        <v>0</v>
      </c>
      <c r="AE90" s="12"/>
      <c r="AF90" s="16">
        <v>9</v>
      </c>
      <c r="AG90" s="17"/>
      <c r="AH90" s="17"/>
      <c r="AI90" s="15">
        <f t="shared" si="83"/>
        <v>0</v>
      </c>
      <c r="AJ90" s="17"/>
      <c r="AK90" s="17"/>
      <c r="AL90" s="15">
        <f t="shared" si="84"/>
        <v>0</v>
      </c>
      <c r="AM90" s="17"/>
      <c r="AN90" s="17"/>
      <c r="AO90" s="15">
        <f t="shared" si="85"/>
        <v>0</v>
      </c>
      <c r="AP90" s="17"/>
      <c r="AQ90" s="17"/>
      <c r="AR90" s="15">
        <f t="shared" si="86"/>
        <v>0</v>
      </c>
      <c r="AS90" s="15">
        <f t="shared" si="87"/>
        <v>0</v>
      </c>
    </row>
    <row r="91" spans="1:45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"/>
      <c r="P91" s="12"/>
      <c r="Q91" s="16">
        <v>10</v>
      </c>
      <c r="R91" s="17"/>
      <c r="S91" s="17"/>
      <c r="T91" s="15">
        <f t="shared" si="78"/>
        <v>0</v>
      </c>
      <c r="U91" s="17"/>
      <c r="V91" s="17"/>
      <c r="W91" s="15">
        <f t="shared" si="79"/>
        <v>0</v>
      </c>
      <c r="X91" s="17"/>
      <c r="Y91" s="17"/>
      <c r="Z91" s="15">
        <f t="shared" si="80"/>
        <v>0</v>
      </c>
      <c r="AA91" s="17"/>
      <c r="AB91" s="17"/>
      <c r="AC91" s="15">
        <f t="shared" si="81"/>
        <v>0</v>
      </c>
      <c r="AD91" s="15">
        <f t="shared" si="82"/>
        <v>0</v>
      </c>
      <c r="AE91" s="12"/>
      <c r="AF91" s="16">
        <v>10</v>
      </c>
      <c r="AG91" s="17"/>
      <c r="AH91" s="17"/>
      <c r="AI91" s="15">
        <f t="shared" si="83"/>
        <v>0</v>
      </c>
      <c r="AJ91" s="17"/>
      <c r="AK91" s="17"/>
      <c r="AL91" s="15">
        <f t="shared" si="84"/>
        <v>0</v>
      </c>
      <c r="AM91" s="17"/>
      <c r="AN91" s="17"/>
      <c r="AO91" s="15">
        <f t="shared" si="85"/>
        <v>0</v>
      </c>
      <c r="AP91" s="17"/>
      <c r="AQ91" s="17"/>
      <c r="AR91" s="15">
        <f t="shared" si="86"/>
        <v>0</v>
      </c>
      <c r="AS91" s="15">
        <f t="shared" si="87"/>
        <v>0</v>
      </c>
    </row>
    <row r="92" spans="1:45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"/>
      <c r="P92" s="12"/>
      <c r="Q92" s="16">
        <v>11</v>
      </c>
      <c r="R92" s="17"/>
      <c r="S92" s="17"/>
      <c r="T92" s="15">
        <f t="shared" si="78"/>
        <v>0</v>
      </c>
      <c r="U92" s="17"/>
      <c r="V92" s="17"/>
      <c r="W92" s="15">
        <f t="shared" si="79"/>
        <v>0</v>
      </c>
      <c r="X92" s="17"/>
      <c r="Y92" s="17"/>
      <c r="Z92" s="15">
        <f t="shared" si="80"/>
        <v>0</v>
      </c>
      <c r="AA92" s="17"/>
      <c r="AB92" s="17"/>
      <c r="AC92" s="15">
        <f t="shared" si="81"/>
        <v>0</v>
      </c>
      <c r="AD92" s="15">
        <f t="shared" si="82"/>
        <v>0</v>
      </c>
      <c r="AE92" s="12"/>
      <c r="AF92" s="16">
        <v>11</v>
      </c>
      <c r="AG92" s="17"/>
      <c r="AH92" s="17"/>
      <c r="AI92" s="15">
        <f t="shared" si="83"/>
        <v>0</v>
      </c>
      <c r="AJ92" s="17"/>
      <c r="AK92" s="17"/>
      <c r="AL92" s="15">
        <f t="shared" si="84"/>
        <v>0</v>
      </c>
      <c r="AM92" s="17"/>
      <c r="AN92" s="17"/>
      <c r="AO92" s="15">
        <f t="shared" si="85"/>
        <v>0</v>
      </c>
      <c r="AP92" s="17"/>
      <c r="AQ92" s="17"/>
      <c r="AR92" s="15">
        <f t="shared" si="86"/>
        <v>0</v>
      </c>
      <c r="AS92" s="15">
        <f t="shared" si="87"/>
        <v>0</v>
      </c>
    </row>
    <row r="93" spans="1:45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"/>
      <c r="P93" s="12"/>
      <c r="Q93" s="16">
        <v>12</v>
      </c>
      <c r="R93" s="17"/>
      <c r="S93" s="17"/>
      <c r="T93" s="15">
        <f t="shared" si="78"/>
        <v>0</v>
      </c>
      <c r="U93" s="17"/>
      <c r="V93" s="17"/>
      <c r="W93" s="15">
        <f t="shared" si="79"/>
        <v>0</v>
      </c>
      <c r="X93" s="17"/>
      <c r="Y93" s="17"/>
      <c r="Z93" s="15">
        <f t="shared" si="80"/>
        <v>0</v>
      </c>
      <c r="AA93" s="17"/>
      <c r="AB93" s="17"/>
      <c r="AC93" s="15">
        <f t="shared" si="81"/>
        <v>0</v>
      </c>
      <c r="AD93" s="15">
        <f t="shared" si="82"/>
        <v>0</v>
      </c>
      <c r="AE93" s="12"/>
      <c r="AF93" s="16">
        <v>12</v>
      </c>
      <c r="AG93" s="17"/>
      <c r="AH93" s="17"/>
      <c r="AI93" s="15">
        <f t="shared" si="83"/>
        <v>0</v>
      </c>
      <c r="AJ93" s="17"/>
      <c r="AK93" s="17"/>
      <c r="AL93" s="15">
        <f t="shared" si="84"/>
        <v>0</v>
      </c>
      <c r="AM93" s="17"/>
      <c r="AN93" s="17"/>
      <c r="AO93" s="15">
        <f t="shared" si="85"/>
        <v>0</v>
      </c>
      <c r="AP93" s="17"/>
      <c r="AQ93" s="17"/>
      <c r="AR93" s="15">
        <f t="shared" si="86"/>
        <v>0</v>
      </c>
      <c r="AS93" s="15">
        <f t="shared" si="87"/>
        <v>0</v>
      </c>
    </row>
    <row r="94" spans="1:45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"/>
      <c r="P94" s="12"/>
      <c r="Q94" s="16">
        <v>13</v>
      </c>
      <c r="R94" s="17"/>
      <c r="S94" s="17"/>
      <c r="T94" s="15">
        <f t="shared" si="78"/>
        <v>0</v>
      </c>
      <c r="U94" s="17"/>
      <c r="V94" s="17"/>
      <c r="W94" s="15">
        <f t="shared" si="79"/>
        <v>0</v>
      </c>
      <c r="X94" s="17"/>
      <c r="Y94" s="17"/>
      <c r="Z94" s="15">
        <f t="shared" si="80"/>
        <v>0</v>
      </c>
      <c r="AA94" s="17"/>
      <c r="AB94" s="17"/>
      <c r="AC94" s="15">
        <f t="shared" si="81"/>
        <v>0</v>
      </c>
      <c r="AD94" s="15">
        <f t="shared" si="82"/>
        <v>0</v>
      </c>
      <c r="AE94" s="12"/>
      <c r="AF94" s="16">
        <v>13</v>
      </c>
      <c r="AG94" s="17"/>
      <c r="AH94" s="17"/>
      <c r="AI94" s="15">
        <f t="shared" si="83"/>
        <v>0</v>
      </c>
      <c r="AJ94" s="17"/>
      <c r="AK94" s="17"/>
      <c r="AL94" s="15">
        <f t="shared" si="84"/>
        <v>0</v>
      </c>
      <c r="AM94" s="17"/>
      <c r="AN94" s="17"/>
      <c r="AO94" s="15">
        <f t="shared" si="85"/>
        <v>0</v>
      </c>
      <c r="AP94" s="17"/>
      <c r="AQ94" s="17"/>
      <c r="AR94" s="15">
        <f t="shared" si="86"/>
        <v>0</v>
      </c>
      <c r="AS94" s="15">
        <f t="shared" si="87"/>
        <v>0</v>
      </c>
    </row>
    <row r="95" spans="1:45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"/>
      <c r="P95" s="12"/>
      <c r="Q95" s="16">
        <v>14</v>
      </c>
      <c r="R95" s="17"/>
      <c r="S95" s="17"/>
      <c r="T95" s="15">
        <f t="shared" si="78"/>
        <v>0</v>
      </c>
      <c r="U95" s="17"/>
      <c r="V95" s="17"/>
      <c r="W95" s="15">
        <f t="shared" si="79"/>
        <v>0</v>
      </c>
      <c r="X95" s="17"/>
      <c r="Y95" s="17"/>
      <c r="Z95" s="15">
        <f t="shared" si="80"/>
        <v>0</v>
      </c>
      <c r="AA95" s="17"/>
      <c r="AB95" s="17"/>
      <c r="AC95" s="15">
        <f t="shared" si="81"/>
        <v>0</v>
      </c>
      <c r="AD95" s="15">
        <f t="shared" si="82"/>
        <v>0</v>
      </c>
      <c r="AE95" s="12"/>
      <c r="AF95" s="16">
        <v>14</v>
      </c>
      <c r="AG95" s="17"/>
      <c r="AH95" s="17"/>
      <c r="AI95" s="15">
        <f t="shared" si="83"/>
        <v>0</v>
      </c>
      <c r="AJ95" s="17"/>
      <c r="AK95" s="17"/>
      <c r="AL95" s="15">
        <f t="shared" si="84"/>
        <v>0</v>
      </c>
      <c r="AM95" s="17"/>
      <c r="AN95" s="17"/>
      <c r="AO95" s="15">
        <f t="shared" si="85"/>
        <v>0</v>
      </c>
      <c r="AP95" s="17"/>
      <c r="AQ95" s="17"/>
      <c r="AR95" s="15">
        <f t="shared" si="86"/>
        <v>0</v>
      </c>
      <c r="AS95" s="15">
        <f t="shared" si="87"/>
        <v>0</v>
      </c>
    </row>
    <row r="96" spans="1:45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"/>
      <c r="P96" s="12"/>
      <c r="Q96" s="16">
        <v>15</v>
      </c>
      <c r="R96" s="17"/>
      <c r="S96" s="17"/>
      <c r="T96" s="15">
        <f t="shared" si="78"/>
        <v>0</v>
      </c>
      <c r="U96" s="17"/>
      <c r="V96" s="17"/>
      <c r="W96" s="15">
        <f t="shared" si="79"/>
        <v>0</v>
      </c>
      <c r="X96" s="17"/>
      <c r="Y96" s="17"/>
      <c r="Z96" s="15">
        <f t="shared" si="80"/>
        <v>0</v>
      </c>
      <c r="AA96" s="17"/>
      <c r="AB96" s="17"/>
      <c r="AC96" s="15">
        <f t="shared" si="81"/>
        <v>0</v>
      </c>
      <c r="AD96" s="15">
        <f t="shared" si="82"/>
        <v>0</v>
      </c>
      <c r="AE96" s="12"/>
      <c r="AF96" s="16">
        <v>15</v>
      </c>
      <c r="AG96" s="17"/>
      <c r="AH96" s="17"/>
      <c r="AI96" s="15">
        <f t="shared" si="83"/>
        <v>0</v>
      </c>
      <c r="AJ96" s="17"/>
      <c r="AK96" s="17"/>
      <c r="AL96" s="15">
        <f t="shared" si="84"/>
        <v>0</v>
      </c>
      <c r="AM96" s="17"/>
      <c r="AN96" s="17"/>
      <c r="AO96" s="15">
        <f t="shared" si="85"/>
        <v>0</v>
      </c>
      <c r="AP96" s="17"/>
      <c r="AQ96" s="17"/>
      <c r="AR96" s="15">
        <f t="shared" si="86"/>
        <v>0</v>
      </c>
      <c r="AS96" s="15">
        <f t="shared" si="87"/>
        <v>0</v>
      </c>
    </row>
    <row r="97" spans="1:45" ht="17.399999999999999">
      <c r="A97" s="18" t="s">
        <v>27</v>
      </c>
      <c r="B97" s="19"/>
      <c r="C97" s="20"/>
      <c r="D97" s="21">
        <f>SUM(D82:D96)</f>
        <v>9.0277777777777457E-3</v>
      </c>
      <c r="E97" s="39"/>
      <c r="F97" s="40"/>
      <c r="G97" s="21">
        <f>SUM(G82:G96)</f>
        <v>5.2083333333333315E-2</v>
      </c>
      <c r="H97" s="39"/>
      <c r="I97" s="40"/>
      <c r="J97" s="21">
        <f>SUM(J82:J96)</f>
        <v>1.4583333333333393E-2</v>
      </c>
      <c r="K97" s="39"/>
      <c r="L97" s="40"/>
      <c r="M97" s="21">
        <f t="shared" ref="M97:N97" si="88">SUM(M82:M96)</f>
        <v>5.5555555555555358E-3</v>
      </c>
      <c r="N97" s="21">
        <f t="shared" si="88"/>
        <v>8.1249999999999989E-2</v>
      </c>
      <c r="O97" s="1"/>
      <c r="P97" s="12"/>
      <c r="Q97" s="22" t="s">
        <v>27</v>
      </c>
      <c r="R97" s="19"/>
      <c r="S97" s="20"/>
      <c r="T97" s="21">
        <f>SUM(T82:T96)</f>
        <v>0</v>
      </c>
      <c r="U97" s="39"/>
      <c r="V97" s="40"/>
      <c r="W97" s="21">
        <f>SUM(W82:W96)</f>
        <v>0</v>
      </c>
      <c r="X97" s="39"/>
      <c r="Y97" s="40"/>
      <c r="Z97" s="21">
        <f>SUM(Z82:Z96)</f>
        <v>0</v>
      </c>
      <c r="AA97" s="39"/>
      <c r="AB97" s="40"/>
      <c r="AC97" s="21">
        <f t="shared" ref="AC97:AD97" si="89">SUM(AC82:AC96)</f>
        <v>0</v>
      </c>
      <c r="AD97" s="21">
        <f t="shared" si="89"/>
        <v>0</v>
      </c>
      <c r="AE97" s="12"/>
      <c r="AF97" s="22" t="s">
        <v>27</v>
      </c>
      <c r="AG97" s="19"/>
      <c r="AH97" s="20"/>
      <c r="AI97" s="21">
        <f>SUM(AI82:AI96)</f>
        <v>0</v>
      </c>
      <c r="AJ97" s="39"/>
      <c r="AK97" s="40"/>
      <c r="AL97" s="21">
        <f>SUM(AL82:AL96)</f>
        <v>0</v>
      </c>
      <c r="AM97" s="39"/>
      <c r="AN97" s="40"/>
      <c r="AO97" s="21">
        <f>SUM(AO82:AO96)</f>
        <v>0</v>
      </c>
      <c r="AP97" s="39"/>
      <c r="AQ97" s="40"/>
      <c r="AR97" s="21">
        <f t="shared" ref="AR97:AS97" si="90">SUM(AR82:AR96)</f>
        <v>0</v>
      </c>
      <c r="AS97" s="21">
        <f t="shared" si="90"/>
        <v>0</v>
      </c>
    </row>
    <row r="98" spans="1:45" ht="17.399999999999999">
      <c r="A98" s="10" t="s">
        <v>22</v>
      </c>
      <c r="B98" s="48">
        <v>45439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"/>
      <c r="Q98" s="10" t="s">
        <v>22</v>
      </c>
      <c r="R98" s="41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"/>
      <c r="P99" s="12"/>
      <c r="Q99" s="46" t="s">
        <v>23</v>
      </c>
      <c r="R99" s="45" t="s">
        <v>1</v>
      </c>
      <c r="S99" s="42"/>
      <c r="T99" s="40"/>
      <c r="U99" s="45" t="s">
        <v>2</v>
      </c>
      <c r="V99" s="42"/>
      <c r="W99" s="40"/>
      <c r="X99" s="45" t="s">
        <v>3</v>
      </c>
      <c r="Y99" s="42"/>
      <c r="Z99" s="40"/>
      <c r="AA99" s="45" t="s">
        <v>4</v>
      </c>
      <c r="AB99" s="42"/>
      <c r="AC99" s="40"/>
      <c r="AD99" s="47" t="s">
        <v>24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"/>
      <c r="P100" s="12"/>
      <c r="Q100" s="40"/>
      <c r="R100" s="3" t="s">
        <v>25</v>
      </c>
      <c r="S100" s="3" t="s">
        <v>26</v>
      </c>
      <c r="T100" s="3" t="s">
        <v>5</v>
      </c>
      <c r="U100" s="3" t="s">
        <v>25</v>
      </c>
      <c r="V100" s="3" t="s">
        <v>26</v>
      </c>
      <c r="W100" s="3" t="s">
        <v>5</v>
      </c>
      <c r="X100" s="3" t="s">
        <v>25</v>
      </c>
      <c r="Y100" s="3" t="s">
        <v>26</v>
      </c>
      <c r="Z100" s="3" t="s">
        <v>5</v>
      </c>
      <c r="AA100" s="3" t="s">
        <v>25</v>
      </c>
      <c r="AB100" s="3" t="s">
        <v>26</v>
      </c>
      <c r="AC100" s="3" t="s">
        <v>5</v>
      </c>
      <c r="AD100" s="4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7.399999999999999">
      <c r="A101" s="13">
        <v>1</v>
      </c>
      <c r="B101" s="14">
        <v>0.36736111111111114</v>
      </c>
      <c r="C101" s="14">
        <v>0.37152777777777779</v>
      </c>
      <c r="D101" s="15">
        <f t="shared" ref="D101:D115" si="91">C101-B101</f>
        <v>4.1666666666666519E-3</v>
      </c>
      <c r="E101" s="14">
        <v>0.37152777777777779</v>
      </c>
      <c r="F101" s="14">
        <v>0.38472222222222224</v>
      </c>
      <c r="G101" s="15">
        <f t="shared" ref="G101:G115" si="92">F101-E101</f>
        <v>1.3194444444444453E-2</v>
      </c>
      <c r="H101" s="14">
        <v>0.38472222222222224</v>
      </c>
      <c r="I101" s="14">
        <v>0.38819444444444445</v>
      </c>
      <c r="J101" s="15">
        <f t="shared" ref="J101:J115" si="93">I101-H101</f>
        <v>3.4722222222222099E-3</v>
      </c>
      <c r="K101" s="14">
        <v>0.38819444444444445</v>
      </c>
      <c r="L101" s="14">
        <v>0.39027777777777778</v>
      </c>
      <c r="M101" s="15">
        <f t="shared" ref="M101:M115" si="94">L101-K101</f>
        <v>2.0833333333333259E-3</v>
      </c>
      <c r="N101" s="15">
        <f t="shared" ref="N101:N115" si="95">D101+G101+J101+M101</f>
        <v>2.2916666666666641E-2</v>
      </c>
      <c r="O101" s="1"/>
      <c r="P101" s="12"/>
      <c r="Q101" s="16">
        <v>1</v>
      </c>
      <c r="R101" s="17"/>
      <c r="S101" s="17"/>
      <c r="T101" s="15">
        <f t="shared" ref="T101:T115" si="96">S101-R101</f>
        <v>0</v>
      </c>
      <c r="U101" s="17"/>
      <c r="V101" s="17"/>
      <c r="W101" s="15">
        <f t="shared" ref="W101:W115" si="97">V101-U101</f>
        <v>0</v>
      </c>
      <c r="X101" s="17"/>
      <c r="Y101" s="17"/>
      <c r="Z101" s="15">
        <f t="shared" ref="Z101:Z115" si="98">Y101-X101</f>
        <v>0</v>
      </c>
      <c r="AA101" s="17"/>
      <c r="AB101" s="17"/>
      <c r="AC101" s="15">
        <f t="shared" ref="AC101:AC115" si="99">AB101-AA101</f>
        <v>0</v>
      </c>
      <c r="AD101" s="15">
        <f t="shared" ref="AD101:AD115" si="100">T101+W101+Z101+AC101</f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7.399999999999999">
      <c r="A102" s="13">
        <v>2</v>
      </c>
      <c r="B102" s="14">
        <v>0.39027777777777778</v>
      </c>
      <c r="C102" s="14">
        <v>0.39097222222222222</v>
      </c>
      <c r="D102" s="15">
        <f t="shared" si="91"/>
        <v>6.9444444444444198E-4</v>
      </c>
      <c r="E102" s="14">
        <v>0.39097222222222222</v>
      </c>
      <c r="F102" s="14">
        <v>0.40625</v>
      </c>
      <c r="G102" s="15">
        <f t="shared" si="92"/>
        <v>1.5277777777777779E-2</v>
      </c>
      <c r="H102" s="14">
        <v>0.40625</v>
      </c>
      <c r="I102" s="14">
        <v>0.41111111111111109</v>
      </c>
      <c r="J102" s="15">
        <f t="shared" si="93"/>
        <v>4.8611111111110938E-3</v>
      </c>
      <c r="K102" s="14">
        <v>0.41111111111111109</v>
      </c>
      <c r="L102" s="14">
        <v>0.41249999999999998</v>
      </c>
      <c r="M102" s="15">
        <f t="shared" si="94"/>
        <v>1.388888888888884E-3</v>
      </c>
      <c r="N102" s="15">
        <f t="shared" si="95"/>
        <v>2.2222222222222199E-2</v>
      </c>
      <c r="O102" s="1"/>
      <c r="P102" s="12"/>
      <c r="Q102" s="16">
        <v>2</v>
      </c>
      <c r="R102" s="17"/>
      <c r="S102" s="17"/>
      <c r="T102" s="15">
        <f t="shared" si="96"/>
        <v>0</v>
      </c>
      <c r="U102" s="17"/>
      <c r="V102" s="17"/>
      <c r="W102" s="15">
        <f t="shared" si="97"/>
        <v>0</v>
      </c>
      <c r="X102" s="17"/>
      <c r="Y102" s="17"/>
      <c r="Z102" s="15">
        <f t="shared" si="98"/>
        <v>0</v>
      </c>
      <c r="AA102" s="17"/>
      <c r="AB102" s="17"/>
      <c r="AC102" s="15">
        <f t="shared" si="99"/>
        <v>0</v>
      </c>
      <c r="AD102" s="15">
        <f t="shared" si="10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7.399999999999999">
      <c r="A103" s="13">
        <v>3</v>
      </c>
      <c r="B103" s="14">
        <v>0.42430555555555555</v>
      </c>
      <c r="C103" s="14">
        <v>0.4284722222222222</v>
      </c>
      <c r="D103" s="15">
        <f t="shared" si="91"/>
        <v>4.1666666666666519E-3</v>
      </c>
      <c r="E103" s="14">
        <v>0.4284722222222222</v>
      </c>
      <c r="F103" s="14">
        <v>0.43819444444444444</v>
      </c>
      <c r="G103" s="15">
        <f t="shared" si="92"/>
        <v>9.7222222222222432E-3</v>
      </c>
      <c r="H103" s="14">
        <v>0.43819444444444444</v>
      </c>
      <c r="I103" s="14">
        <v>0.44097222222222221</v>
      </c>
      <c r="J103" s="15">
        <f t="shared" si="93"/>
        <v>2.7777777777777679E-3</v>
      </c>
      <c r="K103" s="14">
        <v>0.44097222222222221</v>
      </c>
      <c r="L103" s="14">
        <v>0.44166666666666665</v>
      </c>
      <c r="M103" s="15">
        <f t="shared" si="94"/>
        <v>6.9444444444444198E-4</v>
      </c>
      <c r="N103" s="15">
        <f t="shared" si="95"/>
        <v>1.7361111111111105E-2</v>
      </c>
      <c r="O103" s="1"/>
      <c r="P103" s="12"/>
      <c r="Q103" s="16">
        <v>3</v>
      </c>
      <c r="R103" s="17"/>
      <c r="S103" s="17"/>
      <c r="T103" s="15">
        <f t="shared" si="96"/>
        <v>0</v>
      </c>
      <c r="U103" s="17"/>
      <c r="V103" s="17"/>
      <c r="W103" s="15">
        <f t="shared" si="97"/>
        <v>0</v>
      </c>
      <c r="X103" s="17"/>
      <c r="Y103" s="17"/>
      <c r="Z103" s="15">
        <f t="shared" si="98"/>
        <v>0</v>
      </c>
      <c r="AA103" s="17"/>
      <c r="AB103" s="17"/>
      <c r="AC103" s="15">
        <f t="shared" si="99"/>
        <v>0</v>
      </c>
      <c r="AD103" s="15">
        <f t="shared" si="10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7.399999999999999">
      <c r="A104" s="13">
        <v>4</v>
      </c>
      <c r="B104" s="14">
        <v>0.44166666666666665</v>
      </c>
      <c r="C104" s="14">
        <v>0.44444444444444442</v>
      </c>
      <c r="D104" s="15">
        <f t="shared" si="91"/>
        <v>2.7777777777777679E-3</v>
      </c>
      <c r="E104" s="14">
        <v>0.44444444444444442</v>
      </c>
      <c r="F104" s="14">
        <v>0.45833333333333331</v>
      </c>
      <c r="G104" s="15">
        <f t="shared" si="92"/>
        <v>1.3888888888888895E-2</v>
      </c>
      <c r="H104" s="14">
        <v>0.45833333333333331</v>
      </c>
      <c r="I104" s="14">
        <v>0.46319444444444446</v>
      </c>
      <c r="J104" s="15">
        <f t="shared" si="93"/>
        <v>4.8611111111111494E-3</v>
      </c>
      <c r="K104" s="14">
        <v>0.46319444444444446</v>
      </c>
      <c r="L104" s="14">
        <v>0.46458333333333335</v>
      </c>
      <c r="M104" s="15">
        <f t="shared" si="94"/>
        <v>1.388888888888884E-3</v>
      </c>
      <c r="N104" s="15">
        <f t="shared" si="95"/>
        <v>2.2916666666666696E-2</v>
      </c>
      <c r="O104" s="1"/>
      <c r="P104" s="12"/>
      <c r="Q104" s="16">
        <v>4</v>
      </c>
      <c r="R104" s="17"/>
      <c r="S104" s="17"/>
      <c r="T104" s="15">
        <f t="shared" si="96"/>
        <v>0</v>
      </c>
      <c r="U104" s="17"/>
      <c r="V104" s="17"/>
      <c r="W104" s="15">
        <f t="shared" si="97"/>
        <v>0</v>
      </c>
      <c r="X104" s="17"/>
      <c r="Y104" s="17"/>
      <c r="Z104" s="15">
        <f t="shared" si="98"/>
        <v>0</v>
      </c>
      <c r="AA104" s="17"/>
      <c r="AB104" s="17"/>
      <c r="AC104" s="15">
        <f t="shared" si="99"/>
        <v>0</v>
      </c>
      <c r="AD104" s="15">
        <f t="shared" si="100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7.399999999999999">
      <c r="A105" s="13">
        <v>5</v>
      </c>
      <c r="B105" s="14">
        <v>0.47569444444444442</v>
      </c>
      <c r="C105" s="14">
        <v>0.47708333333333336</v>
      </c>
      <c r="D105" s="15">
        <f t="shared" si="91"/>
        <v>1.3888888888889395E-3</v>
      </c>
      <c r="E105" s="14">
        <v>0.47708333333333336</v>
      </c>
      <c r="F105" s="14">
        <v>0.48472222222222222</v>
      </c>
      <c r="G105" s="15">
        <f t="shared" si="92"/>
        <v>7.6388888888888618E-3</v>
      </c>
      <c r="H105" s="14">
        <v>0.48472222222222222</v>
      </c>
      <c r="I105" s="14">
        <v>0.4861111111111111</v>
      </c>
      <c r="J105" s="15">
        <f t="shared" si="93"/>
        <v>1.388888888888884E-3</v>
      </c>
      <c r="K105" s="14">
        <v>0.4861111111111111</v>
      </c>
      <c r="L105" s="14">
        <v>0.48680555555555555</v>
      </c>
      <c r="M105" s="15">
        <f t="shared" si="94"/>
        <v>6.9444444444444198E-4</v>
      </c>
      <c r="N105" s="15">
        <f t="shared" si="95"/>
        <v>1.1111111111111127E-2</v>
      </c>
      <c r="O105" s="1"/>
      <c r="P105" s="12"/>
      <c r="Q105" s="16">
        <v>5</v>
      </c>
      <c r="R105" s="17"/>
      <c r="S105" s="17"/>
      <c r="T105" s="15">
        <f t="shared" si="96"/>
        <v>0</v>
      </c>
      <c r="U105" s="17"/>
      <c r="V105" s="17"/>
      <c r="W105" s="15">
        <f t="shared" si="97"/>
        <v>0</v>
      </c>
      <c r="X105" s="17"/>
      <c r="Y105" s="17"/>
      <c r="Z105" s="15">
        <f t="shared" si="98"/>
        <v>0</v>
      </c>
      <c r="AA105" s="17"/>
      <c r="AB105" s="17"/>
      <c r="AC105" s="15">
        <f t="shared" si="99"/>
        <v>0</v>
      </c>
      <c r="AD105" s="15">
        <f t="shared" si="10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7.399999999999999">
      <c r="A106" s="13">
        <v>6</v>
      </c>
      <c r="B106" s="14">
        <v>0.48680555555555555</v>
      </c>
      <c r="C106" s="14">
        <v>0.48958333333333331</v>
      </c>
      <c r="D106" s="15">
        <f t="shared" si="91"/>
        <v>2.7777777777777679E-3</v>
      </c>
      <c r="E106" s="14">
        <v>0.48958333333333331</v>
      </c>
      <c r="F106" s="14">
        <v>0.49722222222222223</v>
      </c>
      <c r="G106" s="15">
        <f t="shared" si="92"/>
        <v>7.6388888888889173E-3</v>
      </c>
      <c r="H106" s="14">
        <v>0.49722222222222223</v>
      </c>
      <c r="I106" s="14">
        <v>0.50208333333333333</v>
      </c>
      <c r="J106" s="15">
        <f t="shared" si="93"/>
        <v>4.8611111111110938E-3</v>
      </c>
      <c r="K106" s="14">
        <v>0.50208333333333333</v>
      </c>
      <c r="L106" s="14">
        <v>0.50486111111111109</v>
      </c>
      <c r="M106" s="15">
        <f t="shared" si="94"/>
        <v>2.7777777777777679E-3</v>
      </c>
      <c r="N106" s="15">
        <f t="shared" si="95"/>
        <v>1.8055555555555547E-2</v>
      </c>
      <c r="O106" s="1"/>
      <c r="P106" s="12"/>
      <c r="Q106" s="16">
        <v>6</v>
      </c>
      <c r="R106" s="17"/>
      <c r="S106" s="17"/>
      <c r="T106" s="15">
        <f t="shared" si="96"/>
        <v>0</v>
      </c>
      <c r="U106" s="17"/>
      <c r="V106" s="17"/>
      <c r="W106" s="15">
        <f t="shared" si="97"/>
        <v>0</v>
      </c>
      <c r="X106" s="17"/>
      <c r="Y106" s="17"/>
      <c r="Z106" s="15">
        <f t="shared" si="98"/>
        <v>0</v>
      </c>
      <c r="AA106" s="17"/>
      <c r="AB106" s="17"/>
      <c r="AC106" s="15">
        <f t="shared" si="99"/>
        <v>0</v>
      </c>
      <c r="AD106" s="15">
        <f t="shared" si="10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7.399999999999999">
      <c r="A107" s="13">
        <v>7</v>
      </c>
      <c r="B107" s="14">
        <v>5.1388888888888887E-2</v>
      </c>
      <c r="C107" s="14">
        <v>5.2777777777777778E-2</v>
      </c>
      <c r="D107" s="15">
        <f t="shared" si="91"/>
        <v>1.3888888888888909E-3</v>
      </c>
      <c r="E107" s="14">
        <v>5.2777777777777778E-2</v>
      </c>
      <c r="F107" s="14">
        <v>6.8750000000000006E-2</v>
      </c>
      <c r="G107" s="15">
        <f t="shared" si="92"/>
        <v>1.5972222222222228E-2</v>
      </c>
      <c r="H107" s="14">
        <v>6.8750000000000006E-2</v>
      </c>
      <c r="I107" s="14">
        <v>7.2916666666666671E-2</v>
      </c>
      <c r="J107" s="15">
        <f t="shared" si="93"/>
        <v>4.1666666666666657E-3</v>
      </c>
      <c r="K107" s="14">
        <v>7.2916666666666671E-2</v>
      </c>
      <c r="L107" s="14">
        <v>7.4305555555555555E-2</v>
      </c>
      <c r="M107" s="15">
        <f t="shared" si="94"/>
        <v>1.388888888888884E-3</v>
      </c>
      <c r="N107" s="15">
        <f t="shared" si="95"/>
        <v>2.2916666666666669E-2</v>
      </c>
      <c r="O107" s="1"/>
      <c r="P107" s="12"/>
      <c r="Q107" s="16">
        <v>7</v>
      </c>
      <c r="R107" s="17"/>
      <c r="S107" s="17"/>
      <c r="T107" s="15">
        <f t="shared" si="96"/>
        <v>0</v>
      </c>
      <c r="U107" s="17"/>
      <c r="V107" s="17"/>
      <c r="W107" s="15">
        <f t="shared" si="97"/>
        <v>0</v>
      </c>
      <c r="X107" s="17"/>
      <c r="Y107" s="17"/>
      <c r="Z107" s="15">
        <f t="shared" si="98"/>
        <v>0</v>
      </c>
      <c r="AA107" s="17"/>
      <c r="AB107" s="17"/>
      <c r="AC107" s="15">
        <f t="shared" si="99"/>
        <v>0</v>
      </c>
      <c r="AD107" s="15">
        <f t="shared" si="10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7.399999999999999">
      <c r="A108" s="13">
        <v>8</v>
      </c>
      <c r="B108" s="14">
        <v>7.4305555555555555E-2</v>
      </c>
      <c r="C108" s="14">
        <v>7.7777777777777779E-2</v>
      </c>
      <c r="D108" s="15">
        <f t="shared" si="91"/>
        <v>3.4722222222222238E-3</v>
      </c>
      <c r="E108" s="14">
        <v>7.7777777777777779E-2</v>
      </c>
      <c r="F108" s="14">
        <v>9.0277777777777776E-2</v>
      </c>
      <c r="G108" s="15">
        <f t="shared" si="92"/>
        <v>1.2499999999999997E-2</v>
      </c>
      <c r="H108" s="14">
        <v>9.0277777777777776E-2</v>
      </c>
      <c r="I108" s="14">
        <v>9.5138888888888884E-2</v>
      </c>
      <c r="J108" s="15">
        <f t="shared" si="93"/>
        <v>4.8611111111111077E-3</v>
      </c>
      <c r="K108" s="14">
        <v>9.5138888888888884E-2</v>
      </c>
      <c r="L108" s="14">
        <v>9.583333333333334E-2</v>
      </c>
      <c r="M108" s="15">
        <f t="shared" si="94"/>
        <v>6.9444444444445586E-4</v>
      </c>
      <c r="N108" s="15">
        <f t="shared" si="95"/>
        <v>2.1527777777777785E-2</v>
      </c>
      <c r="O108" s="1"/>
      <c r="P108" s="12"/>
      <c r="Q108" s="16">
        <v>8</v>
      </c>
      <c r="R108" s="17"/>
      <c r="S108" s="17"/>
      <c r="T108" s="15">
        <f t="shared" si="96"/>
        <v>0</v>
      </c>
      <c r="U108" s="17"/>
      <c r="V108" s="17"/>
      <c r="W108" s="15">
        <f t="shared" si="97"/>
        <v>0</v>
      </c>
      <c r="X108" s="17"/>
      <c r="Y108" s="17"/>
      <c r="Z108" s="15">
        <f t="shared" si="98"/>
        <v>0</v>
      </c>
      <c r="AA108" s="17"/>
      <c r="AB108" s="17"/>
      <c r="AC108" s="15">
        <f t="shared" si="99"/>
        <v>0</v>
      </c>
      <c r="AD108" s="15">
        <f t="shared" si="10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7.399999999999999">
      <c r="A109" s="13">
        <v>9</v>
      </c>
      <c r="B109" s="14">
        <v>9.6527777777777782E-2</v>
      </c>
      <c r="C109" s="14">
        <v>0.1</v>
      </c>
      <c r="D109" s="15">
        <f t="shared" si="91"/>
        <v>3.4722222222222238E-3</v>
      </c>
      <c r="E109" s="14">
        <v>0.1</v>
      </c>
      <c r="F109" s="14">
        <v>0.11180555555555556</v>
      </c>
      <c r="G109" s="15">
        <f t="shared" si="92"/>
        <v>1.1805555555555555E-2</v>
      </c>
      <c r="H109" s="14">
        <v>0.11180555555555556</v>
      </c>
      <c r="I109" s="14">
        <v>0.11527777777777778</v>
      </c>
      <c r="J109" s="15">
        <f t="shared" si="93"/>
        <v>3.4722222222222238E-3</v>
      </c>
      <c r="K109" s="14">
        <v>0.11527777777777778</v>
      </c>
      <c r="L109" s="14">
        <v>0.11597222222222223</v>
      </c>
      <c r="M109" s="15">
        <f t="shared" si="94"/>
        <v>6.9444444444444198E-4</v>
      </c>
      <c r="N109" s="15">
        <f t="shared" si="95"/>
        <v>1.9444444444444445E-2</v>
      </c>
      <c r="O109" s="1"/>
      <c r="P109" s="12"/>
      <c r="Q109" s="16">
        <v>9</v>
      </c>
      <c r="R109" s="17"/>
      <c r="S109" s="17"/>
      <c r="T109" s="15">
        <f t="shared" si="96"/>
        <v>0</v>
      </c>
      <c r="U109" s="17"/>
      <c r="V109" s="17"/>
      <c r="W109" s="15">
        <f t="shared" si="97"/>
        <v>0</v>
      </c>
      <c r="X109" s="17"/>
      <c r="Y109" s="17"/>
      <c r="Z109" s="15">
        <f t="shared" si="98"/>
        <v>0</v>
      </c>
      <c r="AA109" s="17"/>
      <c r="AB109" s="17"/>
      <c r="AC109" s="15">
        <f t="shared" si="99"/>
        <v>0</v>
      </c>
      <c r="AD109" s="15">
        <f t="shared" si="100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7.399999999999999">
      <c r="A110" s="13">
        <v>10</v>
      </c>
      <c r="B110" s="14">
        <v>0.11597222222222223</v>
      </c>
      <c r="C110" s="14">
        <v>0.11874999999999999</v>
      </c>
      <c r="D110" s="15">
        <f t="shared" si="91"/>
        <v>2.7777777777777679E-3</v>
      </c>
      <c r="E110" s="14">
        <v>0.11874999999999999</v>
      </c>
      <c r="F110" s="14">
        <v>0.12708333333333333</v>
      </c>
      <c r="G110" s="15">
        <f t="shared" si="92"/>
        <v>8.3333333333333315E-3</v>
      </c>
      <c r="H110" s="14">
        <v>0.12708333333333333</v>
      </c>
      <c r="I110" s="14">
        <v>0.12986111111111112</v>
      </c>
      <c r="J110" s="15">
        <f t="shared" si="93"/>
        <v>2.7777777777777957E-3</v>
      </c>
      <c r="K110" s="14">
        <v>0.12986111111111112</v>
      </c>
      <c r="L110" s="14">
        <v>0.13125000000000001</v>
      </c>
      <c r="M110" s="15">
        <f t="shared" si="94"/>
        <v>1.388888888888884E-3</v>
      </c>
      <c r="N110" s="15">
        <f t="shared" si="95"/>
        <v>1.5277777777777779E-2</v>
      </c>
      <c r="O110" s="1"/>
      <c r="P110" s="12"/>
      <c r="Q110" s="16">
        <v>10</v>
      </c>
      <c r="R110" s="17"/>
      <c r="S110" s="17"/>
      <c r="T110" s="15">
        <f t="shared" si="96"/>
        <v>0</v>
      </c>
      <c r="U110" s="17"/>
      <c r="V110" s="17"/>
      <c r="W110" s="15">
        <f t="shared" si="97"/>
        <v>0</v>
      </c>
      <c r="X110" s="17"/>
      <c r="Y110" s="17"/>
      <c r="Z110" s="15">
        <f t="shared" si="98"/>
        <v>0</v>
      </c>
      <c r="AA110" s="17"/>
      <c r="AB110" s="17"/>
      <c r="AC110" s="15">
        <f t="shared" si="99"/>
        <v>0</v>
      </c>
      <c r="AD110" s="15">
        <f t="shared" si="10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"/>
      <c r="P111" s="12"/>
      <c r="Q111" s="16">
        <v>11</v>
      </c>
      <c r="R111" s="17"/>
      <c r="S111" s="17"/>
      <c r="T111" s="15">
        <f t="shared" si="96"/>
        <v>0</v>
      </c>
      <c r="U111" s="17"/>
      <c r="V111" s="17"/>
      <c r="W111" s="15">
        <f t="shared" si="97"/>
        <v>0</v>
      </c>
      <c r="X111" s="17"/>
      <c r="Y111" s="17"/>
      <c r="Z111" s="15">
        <f t="shared" si="98"/>
        <v>0</v>
      </c>
      <c r="AA111" s="17"/>
      <c r="AB111" s="17"/>
      <c r="AC111" s="15">
        <f t="shared" si="99"/>
        <v>0</v>
      </c>
      <c r="AD111" s="15">
        <f t="shared" si="10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"/>
      <c r="P112" s="12"/>
      <c r="Q112" s="16">
        <v>12</v>
      </c>
      <c r="R112" s="17"/>
      <c r="S112" s="17"/>
      <c r="T112" s="15">
        <f t="shared" si="96"/>
        <v>0</v>
      </c>
      <c r="U112" s="17"/>
      <c r="V112" s="17"/>
      <c r="W112" s="15">
        <f t="shared" si="97"/>
        <v>0</v>
      </c>
      <c r="X112" s="17"/>
      <c r="Y112" s="17"/>
      <c r="Z112" s="15">
        <f t="shared" si="98"/>
        <v>0</v>
      </c>
      <c r="AA112" s="17"/>
      <c r="AB112" s="17"/>
      <c r="AC112" s="15">
        <f t="shared" si="99"/>
        <v>0</v>
      </c>
      <c r="AD112" s="15">
        <f t="shared" si="10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30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"/>
      <c r="P113" s="12"/>
      <c r="Q113" s="16">
        <v>13</v>
      </c>
      <c r="R113" s="17"/>
      <c r="S113" s="17"/>
      <c r="T113" s="15">
        <f t="shared" si="96"/>
        <v>0</v>
      </c>
      <c r="U113" s="17"/>
      <c r="V113" s="17"/>
      <c r="W113" s="15">
        <f t="shared" si="97"/>
        <v>0</v>
      </c>
      <c r="X113" s="17"/>
      <c r="Y113" s="17"/>
      <c r="Z113" s="15">
        <f t="shared" si="98"/>
        <v>0</v>
      </c>
      <c r="AA113" s="17"/>
      <c r="AB113" s="17"/>
      <c r="AC113" s="15">
        <f t="shared" si="99"/>
        <v>0</v>
      </c>
      <c r="AD113" s="15">
        <f t="shared" si="100"/>
        <v>0</v>
      </c>
    </row>
    <row r="114" spans="1:30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"/>
      <c r="P114" s="12"/>
      <c r="Q114" s="16">
        <v>14</v>
      </c>
      <c r="R114" s="17"/>
      <c r="S114" s="17"/>
      <c r="T114" s="15">
        <f t="shared" si="96"/>
        <v>0</v>
      </c>
      <c r="U114" s="17"/>
      <c r="V114" s="17"/>
      <c r="W114" s="15">
        <f t="shared" si="97"/>
        <v>0</v>
      </c>
      <c r="X114" s="17"/>
      <c r="Y114" s="17"/>
      <c r="Z114" s="15">
        <f t="shared" si="98"/>
        <v>0</v>
      </c>
      <c r="AA114" s="17"/>
      <c r="AB114" s="17"/>
      <c r="AC114" s="15">
        <f t="shared" si="99"/>
        <v>0</v>
      </c>
      <c r="AD114" s="15">
        <f t="shared" si="100"/>
        <v>0</v>
      </c>
    </row>
    <row r="115" spans="1:30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"/>
      <c r="P115" s="12"/>
      <c r="Q115" s="16">
        <v>15</v>
      </c>
      <c r="R115" s="17"/>
      <c r="S115" s="17"/>
      <c r="T115" s="15">
        <f t="shared" si="96"/>
        <v>0</v>
      </c>
      <c r="U115" s="17"/>
      <c r="V115" s="17"/>
      <c r="W115" s="15">
        <f t="shared" si="97"/>
        <v>0</v>
      </c>
      <c r="X115" s="17"/>
      <c r="Y115" s="17"/>
      <c r="Z115" s="15">
        <f t="shared" si="98"/>
        <v>0</v>
      </c>
      <c r="AA115" s="17"/>
      <c r="AB115" s="17"/>
      <c r="AC115" s="15">
        <f t="shared" si="99"/>
        <v>0</v>
      </c>
      <c r="AD115" s="15">
        <f t="shared" si="100"/>
        <v>0</v>
      </c>
    </row>
    <row r="116" spans="1:30" ht="17.399999999999999">
      <c r="A116" s="18" t="s">
        <v>27</v>
      </c>
      <c r="B116" s="19"/>
      <c r="C116" s="20"/>
      <c r="D116" s="21">
        <f>SUM(D101:D115)</f>
        <v>2.7083333333333327E-2</v>
      </c>
      <c r="E116" s="39"/>
      <c r="F116" s="40"/>
      <c r="G116" s="21">
        <f>SUM(G101:G115)</f>
        <v>0.11597222222222225</v>
      </c>
      <c r="H116" s="39"/>
      <c r="I116" s="40"/>
      <c r="J116" s="21">
        <f>SUM(J101:J115)</f>
        <v>3.7499999999999992E-2</v>
      </c>
      <c r="K116" s="39"/>
      <c r="L116" s="40"/>
      <c r="M116" s="21">
        <f t="shared" ref="M116:N116" si="101">SUM(M101:M115)</f>
        <v>1.3194444444444411E-2</v>
      </c>
      <c r="N116" s="21">
        <f t="shared" si="101"/>
        <v>0.19374999999999998</v>
      </c>
      <c r="O116" s="1"/>
      <c r="P116" s="12"/>
      <c r="Q116" s="22" t="s">
        <v>27</v>
      </c>
      <c r="R116" s="19"/>
      <c r="S116" s="20"/>
      <c r="T116" s="21">
        <f>SUM(T101:T115)</f>
        <v>0</v>
      </c>
      <c r="U116" s="39"/>
      <c r="V116" s="40"/>
      <c r="W116" s="21">
        <f>SUM(W101:W115)</f>
        <v>0</v>
      </c>
      <c r="X116" s="39"/>
      <c r="Y116" s="40"/>
      <c r="Z116" s="21">
        <f>SUM(Z101:Z115)</f>
        <v>0</v>
      </c>
      <c r="AA116" s="39"/>
      <c r="AB116" s="40"/>
      <c r="AC116" s="21">
        <f t="shared" ref="AC116:AD116" si="102">SUM(AC101:AC115)</f>
        <v>0</v>
      </c>
      <c r="AD116" s="21">
        <f t="shared" si="102"/>
        <v>0</v>
      </c>
    </row>
    <row r="117" spans="1:30" ht="17.399999999999999">
      <c r="A117" s="10" t="s">
        <v>22</v>
      </c>
      <c r="B117" s="48">
        <v>45441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"/>
      <c r="Q117" s="10" t="s">
        <v>22</v>
      </c>
      <c r="R117" s="41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"/>
      <c r="P118" s="12"/>
      <c r="Q118" s="46" t="s">
        <v>23</v>
      </c>
      <c r="R118" s="45" t="s">
        <v>1</v>
      </c>
      <c r="S118" s="42"/>
      <c r="T118" s="40"/>
      <c r="U118" s="45" t="s">
        <v>2</v>
      </c>
      <c r="V118" s="42"/>
      <c r="W118" s="40"/>
      <c r="X118" s="45" t="s">
        <v>3</v>
      </c>
      <c r="Y118" s="42"/>
      <c r="Z118" s="40"/>
      <c r="AA118" s="45" t="s">
        <v>4</v>
      </c>
      <c r="AB118" s="42"/>
      <c r="AC118" s="40"/>
      <c r="AD118" s="47" t="s">
        <v>24</v>
      </c>
    </row>
    <row r="119" spans="1:30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"/>
      <c r="P119" s="12"/>
      <c r="Q119" s="40"/>
      <c r="R119" s="3" t="s">
        <v>25</v>
      </c>
      <c r="S119" s="3" t="s">
        <v>26</v>
      </c>
      <c r="T119" s="3" t="s">
        <v>5</v>
      </c>
      <c r="U119" s="3" t="s">
        <v>25</v>
      </c>
      <c r="V119" s="3" t="s">
        <v>26</v>
      </c>
      <c r="W119" s="3" t="s">
        <v>5</v>
      </c>
      <c r="X119" s="3" t="s">
        <v>25</v>
      </c>
      <c r="Y119" s="3" t="s">
        <v>26</v>
      </c>
      <c r="Z119" s="3" t="s">
        <v>5</v>
      </c>
      <c r="AA119" s="3" t="s">
        <v>25</v>
      </c>
      <c r="AB119" s="3" t="s">
        <v>26</v>
      </c>
      <c r="AC119" s="3" t="s">
        <v>5</v>
      </c>
      <c r="AD119" s="40"/>
    </row>
    <row r="120" spans="1:30" ht="17.399999999999999">
      <c r="A120" s="13">
        <v>1</v>
      </c>
      <c r="B120" s="14">
        <v>0.38750000000000001</v>
      </c>
      <c r="C120" s="14">
        <v>0.3888888888888889</v>
      </c>
      <c r="D120" s="15">
        <f t="shared" ref="D120:D134" si="103">C120-B120</f>
        <v>1.388888888888884E-3</v>
      </c>
      <c r="E120" s="14">
        <v>0.3888888888888889</v>
      </c>
      <c r="F120" s="14">
        <v>0.40833333333333333</v>
      </c>
      <c r="G120" s="15">
        <f t="shared" ref="G120:G134" si="104">F120-E120</f>
        <v>1.9444444444444431E-2</v>
      </c>
      <c r="H120" s="14">
        <v>0.40833333333333333</v>
      </c>
      <c r="I120" s="14">
        <v>0.41388888888888886</v>
      </c>
      <c r="J120" s="15">
        <f t="shared" ref="J120:J134" si="105">I120-H120</f>
        <v>5.5555555555555358E-3</v>
      </c>
      <c r="K120" s="14">
        <v>0.41388888888888886</v>
      </c>
      <c r="L120" s="14">
        <v>0.4152777777777778</v>
      </c>
      <c r="M120" s="15">
        <f t="shared" ref="M120:M134" si="106">L120-K120</f>
        <v>1.3888888888889395E-3</v>
      </c>
      <c r="N120" s="15">
        <f t="shared" ref="N120:N134" si="107">D120+G120+J120+M120</f>
        <v>2.777777777777779E-2</v>
      </c>
      <c r="O120" s="1"/>
      <c r="P120" s="12"/>
      <c r="Q120" s="16">
        <v>1</v>
      </c>
      <c r="R120" s="17"/>
      <c r="S120" s="17"/>
      <c r="T120" s="15">
        <f t="shared" ref="T120:T134" si="108">S120-R120</f>
        <v>0</v>
      </c>
      <c r="U120" s="17"/>
      <c r="V120" s="17"/>
      <c r="W120" s="15">
        <f t="shared" ref="W120:W134" si="109">V120-U120</f>
        <v>0</v>
      </c>
      <c r="X120" s="17"/>
      <c r="Y120" s="17"/>
      <c r="Z120" s="15">
        <f t="shared" ref="Z120:Z134" si="110">Y120-X120</f>
        <v>0</v>
      </c>
      <c r="AA120" s="17"/>
      <c r="AB120" s="17"/>
      <c r="AC120" s="15">
        <f t="shared" ref="AC120:AC134" si="111">AB120-AA120</f>
        <v>0</v>
      </c>
      <c r="AD120" s="15">
        <f t="shared" ref="AD120:AD134" si="112">T120+W120+Z120+AC120</f>
        <v>0</v>
      </c>
    </row>
    <row r="121" spans="1:30" ht="17.399999999999999">
      <c r="A121" s="13">
        <v>2</v>
      </c>
      <c r="B121" s="14">
        <v>0.4152777777777778</v>
      </c>
      <c r="C121" s="14">
        <v>0.41666666666666669</v>
      </c>
      <c r="D121" s="15">
        <f t="shared" si="103"/>
        <v>1.388888888888884E-3</v>
      </c>
      <c r="E121" s="14">
        <v>0.41666666666666669</v>
      </c>
      <c r="F121" s="14">
        <v>0.42222222222222222</v>
      </c>
      <c r="G121" s="15">
        <f t="shared" si="104"/>
        <v>5.5555555555555358E-3</v>
      </c>
      <c r="H121" s="14">
        <v>0.42222222222222222</v>
      </c>
      <c r="I121" s="14">
        <v>0.42430555555555555</v>
      </c>
      <c r="J121" s="15">
        <f t="shared" si="105"/>
        <v>2.0833333333333259E-3</v>
      </c>
      <c r="K121" s="14">
        <v>0.42430555555555555</v>
      </c>
      <c r="L121" s="14">
        <v>0.42569444444444443</v>
      </c>
      <c r="M121" s="15">
        <f t="shared" si="106"/>
        <v>1.388888888888884E-3</v>
      </c>
      <c r="N121" s="15">
        <f t="shared" si="107"/>
        <v>1.041666666666663E-2</v>
      </c>
      <c r="O121" s="1"/>
      <c r="P121" s="12"/>
      <c r="Q121" s="16">
        <v>2</v>
      </c>
      <c r="R121" s="17"/>
      <c r="S121" s="17"/>
      <c r="T121" s="15">
        <f t="shared" si="108"/>
        <v>0</v>
      </c>
      <c r="U121" s="17"/>
      <c r="V121" s="17"/>
      <c r="W121" s="15">
        <f t="shared" si="109"/>
        <v>0</v>
      </c>
      <c r="X121" s="17"/>
      <c r="Y121" s="17"/>
      <c r="Z121" s="15">
        <f t="shared" si="110"/>
        <v>0</v>
      </c>
      <c r="AA121" s="17"/>
      <c r="AB121" s="17"/>
      <c r="AC121" s="15">
        <f t="shared" si="111"/>
        <v>0</v>
      </c>
      <c r="AD121" s="15">
        <f t="shared" si="112"/>
        <v>0</v>
      </c>
    </row>
    <row r="122" spans="1:30" ht="17.399999999999999">
      <c r="A122" s="13">
        <v>3</v>
      </c>
      <c r="B122" s="14">
        <v>0.42569444444444443</v>
      </c>
      <c r="C122" s="14">
        <v>0.42916666666666664</v>
      </c>
      <c r="D122" s="15">
        <f t="shared" si="103"/>
        <v>3.4722222222222099E-3</v>
      </c>
      <c r="E122" s="14">
        <v>0.42916666666666664</v>
      </c>
      <c r="F122" s="14">
        <v>0.43680555555555556</v>
      </c>
      <c r="G122" s="15">
        <f t="shared" si="104"/>
        <v>7.6388888888889173E-3</v>
      </c>
      <c r="H122" s="14">
        <v>0.43680555555555556</v>
      </c>
      <c r="I122" s="14">
        <v>0.44236111111111109</v>
      </c>
      <c r="J122" s="15">
        <f t="shared" si="105"/>
        <v>5.5555555555555358E-3</v>
      </c>
      <c r="K122" s="14">
        <v>0.44236111111111109</v>
      </c>
      <c r="L122" s="14">
        <v>0.44444444444444442</v>
      </c>
      <c r="M122" s="15">
        <f t="shared" si="106"/>
        <v>2.0833333333333259E-3</v>
      </c>
      <c r="N122" s="15">
        <f t="shared" si="107"/>
        <v>1.8749999999999989E-2</v>
      </c>
      <c r="O122" s="1"/>
      <c r="P122" s="12"/>
      <c r="Q122" s="16">
        <v>3</v>
      </c>
      <c r="R122" s="17"/>
      <c r="S122" s="17"/>
      <c r="T122" s="15">
        <f t="shared" si="108"/>
        <v>0</v>
      </c>
      <c r="U122" s="17"/>
      <c r="V122" s="17"/>
      <c r="W122" s="15">
        <f t="shared" si="109"/>
        <v>0</v>
      </c>
      <c r="X122" s="17"/>
      <c r="Y122" s="17"/>
      <c r="Z122" s="15">
        <f t="shared" si="110"/>
        <v>0</v>
      </c>
      <c r="AA122" s="17"/>
      <c r="AB122" s="17"/>
      <c r="AC122" s="15">
        <f t="shared" si="111"/>
        <v>0</v>
      </c>
      <c r="AD122" s="15">
        <f t="shared" si="112"/>
        <v>0</v>
      </c>
    </row>
    <row r="123" spans="1:30" ht="17.399999999999999">
      <c r="A123" s="13">
        <v>4</v>
      </c>
      <c r="B123" s="14">
        <v>0.44444444444444442</v>
      </c>
      <c r="C123" s="14">
        <v>0.44861111111111113</v>
      </c>
      <c r="D123" s="15">
        <f t="shared" si="103"/>
        <v>4.1666666666667074E-3</v>
      </c>
      <c r="E123" s="14">
        <v>0.44861111111111113</v>
      </c>
      <c r="F123" s="14">
        <v>0.45694444444444443</v>
      </c>
      <c r="G123" s="15">
        <f t="shared" si="104"/>
        <v>8.3333333333333037E-3</v>
      </c>
      <c r="H123" s="14">
        <v>0.45694444444444443</v>
      </c>
      <c r="I123" s="14">
        <v>0.46041666666666664</v>
      </c>
      <c r="J123" s="15">
        <f t="shared" si="105"/>
        <v>3.4722222222222099E-3</v>
      </c>
      <c r="K123" s="14">
        <v>0.46041666666666664</v>
      </c>
      <c r="L123" s="14">
        <v>0.46111111111111114</v>
      </c>
      <c r="M123" s="15">
        <f t="shared" si="106"/>
        <v>6.9444444444449749E-4</v>
      </c>
      <c r="N123" s="15">
        <f t="shared" si="107"/>
        <v>1.6666666666666718E-2</v>
      </c>
      <c r="O123" s="1"/>
      <c r="P123" s="12"/>
      <c r="Q123" s="16">
        <v>4</v>
      </c>
      <c r="R123" s="17"/>
      <c r="S123" s="17"/>
      <c r="T123" s="15">
        <f t="shared" si="108"/>
        <v>0</v>
      </c>
      <c r="U123" s="17"/>
      <c r="V123" s="17"/>
      <c r="W123" s="15">
        <f t="shared" si="109"/>
        <v>0</v>
      </c>
      <c r="X123" s="17"/>
      <c r="Y123" s="17"/>
      <c r="Z123" s="15">
        <f t="shared" si="110"/>
        <v>0</v>
      </c>
      <c r="AA123" s="17"/>
      <c r="AB123" s="17"/>
      <c r="AC123" s="15">
        <f t="shared" si="111"/>
        <v>0</v>
      </c>
      <c r="AD123" s="15">
        <f t="shared" si="112"/>
        <v>0</v>
      </c>
    </row>
    <row r="124" spans="1:30" ht="17.399999999999999">
      <c r="A124" s="13">
        <v>5</v>
      </c>
      <c r="B124" s="14">
        <v>0.46388888888888891</v>
      </c>
      <c r="C124" s="14">
        <v>0.47083333333333333</v>
      </c>
      <c r="D124" s="15">
        <f t="shared" si="103"/>
        <v>6.9444444444444198E-3</v>
      </c>
      <c r="E124" s="14">
        <v>0.47083333333333333</v>
      </c>
      <c r="F124" s="14">
        <v>0.48333333333333334</v>
      </c>
      <c r="G124" s="15">
        <f t="shared" si="104"/>
        <v>1.2500000000000011E-2</v>
      </c>
      <c r="H124" s="14">
        <v>0.48333333333333334</v>
      </c>
      <c r="I124" s="14">
        <v>0.48819444444444443</v>
      </c>
      <c r="J124" s="15">
        <f t="shared" si="105"/>
        <v>4.8611111111110938E-3</v>
      </c>
      <c r="K124" s="14">
        <v>0.48819444444444443</v>
      </c>
      <c r="L124" s="14">
        <v>0.48888888888888887</v>
      </c>
      <c r="M124" s="15">
        <f t="shared" si="106"/>
        <v>6.9444444444444198E-4</v>
      </c>
      <c r="N124" s="15">
        <f t="shared" si="107"/>
        <v>2.4999999999999967E-2</v>
      </c>
      <c r="O124" s="1"/>
      <c r="P124" s="12"/>
      <c r="Q124" s="16">
        <v>5</v>
      </c>
      <c r="R124" s="17"/>
      <c r="S124" s="17"/>
      <c r="T124" s="15">
        <f t="shared" si="108"/>
        <v>0</v>
      </c>
      <c r="U124" s="17"/>
      <c r="V124" s="17"/>
      <c r="W124" s="15">
        <f t="shared" si="109"/>
        <v>0</v>
      </c>
      <c r="X124" s="17"/>
      <c r="Y124" s="17"/>
      <c r="Z124" s="15">
        <f t="shared" si="110"/>
        <v>0</v>
      </c>
      <c r="AA124" s="17"/>
      <c r="AB124" s="17"/>
      <c r="AC124" s="15">
        <f t="shared" si="111"/>
        <v>0</v>
      </c>
      <c r="AD124" s="15">
        <f t="shared" si="112"/>
        <v>0</v>
      </c>
    </row>
    <row r="125" spans="1:30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"/>
      <c r="P125" s="12"/>
      <c r="Q125" s="16">
        <v>6</v>
      </c>
      <c r="R125" s="17"/>
      <c r="S125" s="17"/>
      <c r="T125" s="15">
        <f t="shared" si="108"/>
        <v>0</v>
      </c>
      <c r="U125" s="17"/>
      <c r="V125" s="17"/>
      <c r="W125" s="15">
        <f t="shared" si="109"/>
        <v>0</v>
      </c>
      <c r="X125" s="17"/>
      <c r="Y125" s="17"/>
      <c r="Z125" s="15">
        <f t="shared" si="110"/>
        <v>0</v>
      </c>
      <c r="AA125" s="17"/>
      <c r="AB125" s="17"/>
      <c r="AC125" s="15">
        <f t="shared" si="111"/>
        <v>0</v>
      </c>
      <c r="AD125" s="15">
        <f t="shared" si="112"/>
        <v>0</v>
      </c>
    </row>
    <row r="126" spans="1:30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"/>
      <c r="P126" s="12"/>
      <c r="Q126" s="16">
        <v>7</v>
      </c>
      <c r="R126" s="17"/>
      <c r="S126" s="17"/>
      <c r="T126" s="15">
        <f t="shared" si="108"/>
        <v>0</v>
      </c>
      <c r="U126" s="17"/>
      <c r="V126" s="17"/>
      <c r="W126" s="15">
        <f t="shared" si="109"/>
        <v>0</v>
      </c>
      <c r="X126" s="17"/>
      <c r="Y126" s="17"/>
      <c r="Z126" s="15">
        <f t="shared" si="110"/>
        <v>0</v>
      </c>
      <c r="AA126" s="17"/>
      <c r="AB126" s="17"/>
      <c r="AC126" s="15">
        <f t="shared" si="111"/>
        <v>0</v>
      </c>
      <c r="AD126" s="15">
        <f t="shared" si="112"/>
        <v>0</v>
      </c>
    </row>
    <row r="127" spans="1:30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"/>
      <c r="P127" s="12"/>
      <c r="Q127" s="16">
        <v>8</v>
      </c>
      <c r="R127" s="17"/>
      <c r="S127" s="17"/>
      <c r="T127" s="15">
        <f t="shared" si="108"/>
        <v>0</v>
      </c>
      <c r="U127" s="17"/>
      <c r="V127" s="17"/>
      <c r="W127" s="15">
        <f t="shared" si="109"/>
        <v>0</v>
      </c>
      <c r="X127" s="17"/>
      <c r="Y127" s="17"/>
      <c r="Z127" s="15">
        <f t="shared" si="110"/>
        <v>0</v>
      </c>
      <c r="AA127" s="17"/>
      <c r="AB127" s="17"/>
      <c r="AC127" s="15">
        <f t="shared" si="111"/>
        <v>0</v>
      </c>
      <c r="AD127" s="15">
        <f t="shared" si="112"/>
        <v>0</v>
      </c>
    </row>
    <row r="128" spans="1:30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"/>
      <c r="P128" s="12"/>
      <c r="Q128" s="16">
        <v>9</v>
      </c>
      <c r="R128" s="17"/>
      <c r="S128" s="17"/>
      <c r="T128" s="15">
        <f t="shared" si="108"/>
        <v>0</v>
      </c>
      <c r="U128" s="17"/>
      <c r="V128" s="17"/>
      <c r="W128" s="15">
        <f t="shared" si="109"/>
        <v>0</v>
      </c>
      <c r="X128" s="17"/>
      <c r="Y128" s="17"/>
      <c r="Z128" s="15">
        <f t="shared" si="110"/>
        <v>0</v>
      </c>
      <c r="AA128" s="17"/>
      <c r="AB128" s="17"/>
      <c r="AC128" s="15">
        <f t="shared" si="111"/>
        <v>0</v>
      </c>
      <c r="AD128" s="15">
        <f t="shared" si="112"/>
        <v>0</v>
      </c>
    </row>
    <row r="129" spans="1:30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"/>
      <c r="P129" s="12"/>
      <c r="Q129" s="16">
        <v>10</v>
      </c>
      <c r="R129" s="17"/>
      <c r="S129" s="17"/>
      <c r="T129" s="15">
        <f t="shared" si="108"/>
        <v>0</v>
      </c>
      <c r="U129" s="17"/>
      <c r="V129" s="17"/>
      <c r="W129" s="15">
        <f t="shared" si="109"/>
        <v>0</v>
      </c>
      <c r="X129" s="17"/>
      <c r="Y129" s="17"/>
      <c r="Z129" s="15">
        <f t="shared" si="110"/>
        <v>0</v>
      </c>
      <c r="AA129" s="17"/>
      <c r="AB129" s="17"/>
      <c r="AC129" s="15">
        <f t="shared" si="111"/>
        <v>0</v>
      </c>
      <c r="AD129" s="15">
        <f t="shared" si="112"/>
        <v>0</v>
      </c>
    </row>
    <row r="130" spans="1:30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"/>
      <c r="P130" s="12"/>
      <c r="Q130" s="16">
        <v>11</v>
      </c>
      <c r="R130" s="17"/>
      <c r="S130" s="17"/>
      <c r="T130" s="15">
        <f t="shared" si="108"/>
        <v>0</v>
      </c>
      <c r="U130" s="17"/>
      <c r="V130" s="17"/>
      <c r="W130" s="15">
        <f t="shared" si="109"/>
        <v>0</v>
      </c>
      <c r="X130" s="17"/>
      <c r="Y130" s="17"/>
      <c r="Z130" s="15">
        <f t="shared" si="110"/>
        <v>0</v>
      </c>
      <c r="AA130" s="17"/>
      <c r="AB130" s="17"/>
      <c r="AC130" s="15">
        <f t="shared" si="111"/>
        <v>0</v>
      </c>
      <c r="AD130" s="15">
        <f t="shared" si="112"/>
        <v>0</v>
      </c>
    </row>
    <row r="131" spans="1:30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"/>
      <c r="P131" s="12"/>
      <c r="Q131" s="16">
        <v>12</v>
      </c>
      <c r="R131" s="17"/>
      <c r="S131" s="17"/>
      <c r="T131" s="15">
        <f t="shared" si="108"/>
        <v>0</v>
      </c>
      <c r="U131" s="17"/>
      <c r="V131" s="17"/>
      <c r="W131" s="15">
        <f t="shared" si="109"/>
        <v>0</v>
      </c>
      <c r="X131" s="17"/>
      <c r="Y131" s="17"/>
      <c r="Z131" s="15">
        <f t="shared" si="110"/>
        <v>0</v>
      </c>
      <c r="AA131" s="17"/>
      <c r="AB131" s="17"/>
      <c r="AC131" s="15">
        <f t="shared" si="111"/>
        <v>0</v>
      </c>
      <c r="AD131" s="15">
        <f t="shared" si="112"/>
        <v>0</v>
      </c>
    </row>
    <row r="132" spans="1:30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"/>
      <c r="P132" s="12"/>
      <c r="Q132" s="16">
        <v>13</v>
      </c>
      <c r="R132" s="17"/>
      <c r="S132" s="17"/>
      <c r="T132" s="15">
        <f t="shared" si="108"/>
        <v>0</v>
      </c>
      <c r="U132" s="17"/>
      <c r="V132" s="17"/>
      <c r="W132" s="15">
        <f t="shared" si="109"/>
        <v>0</v>
      </c>
      <c r="X132" s="17"/>
      <c r="Y132" s="17"/>
      <c r="Z132" s="15">
        <f t="shared" si="110"/>
        <v>0</v>
      </c>
      <c r="AA132" s="17"/>
      <c r="AB132" s="17"/>
      <c r="AC132" s="15">
        <f t="shared" si="111"/>
        <v>0</v>
      </c>
      <c r="AD132" s="15">
        <f t="shared" si="112"/>
        <v>0</v>
      </c>
    </row>
    <row r="133" spans="1:30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"/>
      <c r="P133" s="12"/>
      <c r="Q133" s="16">
        <v>14</v>
      </c>
      <c r="R133" s="17"/>
      <c r="S133" s="17"/>
      <c r="T133" s="15">
        <f t="shared" si="108"/>
        <v>0</v>
      </c>
      <c r="U133" s="17"/>
      <c r="V133" s="17"/>
      <c r="W133" s="15">
        <f t="shared" si="109"/>
        <v>0</v>
      </c>
      <c r="X133" s="17"/>
      <c r="Y133" s="17"/>
      <c r="Z133" s="15">
        <f t="shared" si="110"/>
        <v>0</v>
      </c>
      <c r="AA133" s="17"/>
      <c r="AB133" s="17"/>
      <c r="AC133" s="15">
        <f t="shared" si="111"/>
        <v>0</v>
      </c>
      <c r="AD133" s="15">
        <f t="shared" si="112"/>
        <v>0</v>
      </c>
    </row>
    <row r="134" spans="1:30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"/>
      <c r="P134" s="12"/>
      <c r="Q134" s="16">
        <v>15</v>
      </c>
      <c r="R134" s="17"/>
      <c r="S134" s="17"/>
      <c r="T134" s="15">
        <f t="shared" si="108"/>
        <v>0</v>
      </c>
      <c r="U134" s="17"/>
      <c r="V134" s="17"/>
      <c r="W134" s="15">
        <f t="shared" si="109"/>
        <v>0</v>
      </c>
      <c r="X134" s="17"/>
      <c r="Y134" s="17"/>
      <c r="Z134" s="15">
        <f t="shared" si="110"/>
        <v>0</v>
      </c>
      <c r="AA134" s="17"/>
      <c r="AB134" s="17"/>
      <c r="AC134" s="15">
        <f t="shared" si="111"/>
        <v>0</v>
      </c>
      <c r="AD134" s="15">
        <f t="shared" si="112"/>
        <v>0</v>
      </c>
    </row>
    <row r="135" spans="1:30" ht="17.399999999999999">
      <c r="A135" s="18" t="s">
        <v>27</v>
      </c>
      <c r="B135" s="19"/>
      <c r="C135" s="20"/>
      <c r="D135" s="21">
        <f>SUM(D120:D134)</f>
        <v>1.7361111111111105E-2</v>
      </c>
      <c r="E135" s="39"/>
      <c r="F135" s="40"/>
      <c r="G135" s="21">
        <f>SUM(G120:G134)</f>
        <v>5.3472222222222199E-2</v>
      </c>
      <c r="H135" s="39"/>
      <c r="I135" s="40"/>
      <c r="J135" s="21">
        <f>SUM(J120:J134)</f>
        <v>2.1527777777777701E-2</v>
      </c>
      <c r="K135" s="39"/>
      <c r="L135" s="40"/>
      <c r="M135" s="21">
        <f t="shared" ref="M135:N135" si="113">SUM(M120:M134)</f>
        <v>6.2500000000000888E-3</v>
      </c>
      <c r="N135" s="21">
        <f t="shared" si="113"/>
        <v>9.8611111111111094E-2</v>
      </c>
      <c r="O135" s="1"/>
      <c r="P135" s="12"/>
      <c r="Q135" s="22" t="s">
        <v>27</v>
      </c>
      <c r="R135" s="19"/>
      <c r="S135" s="20"/>
      <c r="T135" s="21">
        <f>SUM(T120:T134)</f>
        <v>0</v>
      </c>
      <c r="U135" s="39"/>
      <c r="V135" s="40"/>
      <c r="W135" s="21">
        <f>SUM(W120:W134)</f>
        <v>0</v>
      </c>
      <c r="X135" s="39"/>
      <c r="Y135" s="40"/>
      <c r="Z135" s="21">
        <f>SUM(Z120:Z134)</f>
        <v>0</v>
      </c>
      <c r="AA135" s="39"/>
      <c r="AB135" s="40"/>
      <c r="AC135" s="21">
        <f t="shared" ref="AC135:AD135" si="114">SUM(AC120:AC134)</f>
        <v>0</v>
      </c>
      <c r="AD135" s="21">
        <f t="shared" si="114"/>
        <v>0</v>
      </c>
    </row>
    <row r="136" spans="1:30" ht="17.399999999999999">
      <c r="A136" s="10" t="s">
        <v>22</v>
      </c>
      <c r="B136" s="48">
        <v>45441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"/>
      <c r="Q136" s="10" t="s">
        <v>22</v>
      </c>
      <c r="R136" s="41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"/>
      <c r="P137" s="12"/>
      <c r="Q137" s="46" t="s">
        <v>23</v>
      </c>
      <c r="R137" s="45" t="s">
        <v>1</v>
      </c>
      <c r="S137" s="42"/>
      <c r="T137" s="40"/>
      <c r="U137" s="45" t="s">
        <v>2</v>
      </c>
      <c r="V137" s="42"/>
      <c r="W137" s="40"/>
      <c r="X137" s="45" t="s">
        <v>3</v>
      </c>
      <c r="Y137" s="42"/>
      <c r="Z137" s="40"/>
      <c r="AA137" s="45" t="s">
        <v>4</v>
      </c>
      <c r="AB137" s="42"/>
      <c r="AC137" s="40"/>
      <c r="AD137" s="47" t="s">
        <v>24</v>
      </c>
    </row>
    <row r="138" spans="1:30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"/>
      <c r="P138" s="12"/>
      <c r="Q138" s="40"/>
      <c r="R138" s="3" t="s">
        <v>25</v>
      </c>
      <c r="S138" s="3" t="s">
        <v>26</v>
      </c>
      <c r="T138" s="3" t="s">
        <v>5</v>
      </c>
      <c r="U138" s="3" t="s">
        <v>25</v>
      </c>
      <c r="V138" s="3" t="s">
        <v>26</v>
      </c>
      <c r="W138" s="3" t="s">
        <v>5</v>
      </c>
      <c r="X138" s="3" t="s">
        <v>25</v>
      </c>
      <c r="Y138" s="3" t="s">
        <v>26</v>
      </c>
      <c r="Z138" s="3" t="s">
        <v>5</v>
      </c>
      <c r="AA138" s="3" t="s">
        <v>25</v>
      </c>
      <c r="AB138" s="3" t="s">
        <v>26</v>
      </c>
      <c r="AC138" s="3" t="s">
        <v>5</v>
      </c>
      <c r="AD138" s="40"/>
    </row>
    <row r="139" spans="1:30" ht="17.399999999999999">
      <c r="A139" s="13">
        <v>1</v>
      </c>
      <c r="B139" s="14">
        <v>0.36944444444444446</v>
      </c>
      <c r="C139" s="14">
        <v>0.37361111111111112</v>
      </c>
      <c r="D139" s="15">
        <f t="shared" ref="D139:D153" si="115">C139-B139</f>
        <v>4.1666666666666519E-3</v>
      </c>
      <c r="E139" s="14">
        <v>0.37361111111111112</v>
      </c>
      <c r="F139" s="14">
        <v>0.39444444444444443</v>
      </c>
      <c r="G139" s="15">
        <f t="shared" ref="G139:G153" si="116">F139-E139</f>
        <v>2.0833333333333315E-2</v>
      </c>
      <c r="H139" s="14">
        <v>0.39444444444444443</v>
      </c>
      <c r="I139" s="14">
        <v>0.40069444444444446</v>
      </c>
      <c r="J139" s="15">
        <f t="shared" ref="J139:J153" si="117">I139-H139</f>
        <v>6.2500000000000333E-3</v>
      </c>
      <c r="K139" s="14">
        <v>0.40069444444444446</v>
      </c>
      <c r="L139" s="14">
        <v>0.40138888888888891</v>
      </c>
      <c r="M139" s="15">
        <f t="shared" ref="M139:M153" si="118">L139-K139</f>
        <v>6.9444444444444198E-4</v>
      </c>
      <c r="N139" s="15">
        <f t="shared" ref="N139:N153" si="119">D139+G139+J139+M139</f>
        <v>3.1944444444444442E-2</v>
      </c>
      <c r="O139" s="1"/>
      <c r="P139" s="12"/>
      <c r="Q139" s="16">
        <v>1</v>
      </c>
      <c r="R139" s="17"/>
      <c r="S139" s="17"/>
      <c r="T139" s="15">
        <f t="shared" ref="T139:T153" si="120">S139-R139</f>
        <v>0</v>
      </c>
      <c r="U139" s="17"/>
      <c r="V139" s="17"/>
      <c r="W139" s="15">
        <f t="shared" ref="W139:W153" si="121">V139-U139</f>
        <v>0</v>
      </c>
      <c r="X139" s="17"/>
      <c r="Y139" s="17"/>
      <c r="Z139" s="15">
        <f t="shared" ref="Z139:Z153" si="122">Y139-X139</f>
        <v>0</v>
      </c>
      <c r="AA139" s="17"/>
      <c r="AB139" s="17"/>
      <c r="AC139" s="15">
        <f t="shared" ref="AC139:AC153" si="123">AB139-AA139</f>
        <v>0</v>
      </c>
      <c r="AD139" s="15">
        <f t="shared" ref="AD139:AD153" si="124">T139+W139+Z139+AC139</f>
        <v>0</v>
      </c>
    </row>
    <row r="140" spans="1:30" ht="17.399999999999999">
      <c r="A140" s="13">
        <v>2</v>
      </c>
      <c r="B140" s="28">
        <v>150</v>
      </c>
      <c r="C140" s="28">
        <v>155</v>
      </c>
      <c r="D140" s="15">
        <f t="shared" si="115"/>
        <v>5</v>
      </c>
      <c r="E140" s="28">
        <v>155</v>
      </c>
      <c r="F140" s="28">
        <v>210</v>
      </c>
      <c r="G140" s="15">
        <f t="shared" si="116"/>
        <v>55</v>
      </c>
      <c r="H140" s="28">
        <v>210</v>
      </c>
      <c r="I140" s="28">
        <v>216</v>
      </c>
      <c r="J140" s="15">
        <f t="shared" si="117"/>
        <v>6</v>
      </c>
      <c r="K140" s="28">
        <v>216</v>
      </c>
      <c r="L140" s="28">
        <v>217</v>
      </c>
      <c r="M140" s="15">
        <f t="shared" si="118"/>
        <v>1</v>
      </c>
      <c r="N140" s="15">
        <f t="shared" si="119"/>
        <v>67</v>
      </c>
      <c r="O140" s="1"/>
      <c r="P140" s="12"/>
      <c r="Q140" s="16">
        <v>2</v>
      </c>
      <c r="R140" s="17"/>
      <c r="S140" s="17"/>
      <c r="T140" s="15">
        <f t="shared" si="120"/>
        <v>0</v>
      </c>
      <c r="U140" s="17"/>
      <c r="V140" s="17"/>
      <c r="W140" s="15">
        <f t="shared" si="121"/>
        <v>0</v>
      </c>
      <c r="X140" s="17"/>
      <c r="Y140" s="17"/>
      <c r="Z140" s="15">
        <f t="shared" si="122"/>
        <v>0</v>
      </c>
      <c r="AA140" s="17"/>
      <c r="AB140" s="17"/>
      <c r="AC140" s="15">
        <f t="shared" si="123"/>
        <v>0</v>
      </c>
      <c r="AD140" s="15">
        <f t="shared" si="124"/>
        <v>0</v>
      </c>
    </row>
    <row r="141" spans="1:30" ht="17.399999999999999">
      <c r="A141" s="13">
        <v>3</v>
      </c>
      <c r="B141" s="14">
        <v>9.5138888888888884E-2</v>
      </c>
      <c r="C141" s="14">
        <v>0.1</v>
      </c>
      <c r="D141" s="15">
        <f t="shared" si="115"/>
        <v>4.8611111111111216E-3</v>
      </c>
      <c r="E141" s="14">
        <v>0.1</v>
      </c>
      <c r="F141" s="14">
        <v>0.12430555555555556</v>
      </c>
      <c r="G141" s="15">
        <f t="shared" si="116"/>
        <v>2.4305555555555552E-2</v>
      </c>
      <c r="H141" s="14">
        <v>0.12430555555555556</v>
      </c>
      <c r="I141" s="14">
        <v>0.12847222222222221</v>
      </c>
      <c r="J141" s="15">
        <f t="shared" si="117"/>
        <v>4.1666666666666519E-3</v>
      </c>
      <c r="K141" s="14">
        <v>0.12847222222222221</v>
      </c>
      <c r="L141" s="14">
        <v>0.12916666666666668</v>
      </c>
      <c r="M141" s="15">
        <f t="shared" si="118"/>
        <v>6.9444444444446973E-4</v>
      </c>
      <c r="N141" s="15">
        <f t="shared" si="119"/>
        <v>3.4027777777777796E-2</v>
      </c>
      <c r="O141" s="1"/>
      <c r="P141" s="12"/>
      <c r="Q141" s="16">
        <v>3</v>
      </c>
      <c r="R141" s="17"/>
      <c r="S141" s="17"/>
      <c r="T141" s="15">
        <f t="shared" si="120"/>
        <v>0</v>
      </c>
      <c r="U141" s="17"/>
      <c r="V141" s="17"/>
      <c r="W141" s="15">
        <f t="shared" si="121"/>
        <v>0</v>
      </c>
      <c r="X141" s="17"/>
      <c r="Y141" s="17"/>
      <c r="Z141" s="15">
        <f t="shared" si="122"/>
        <v>0</v>
      </c>
      <c r="AA141" s="17"/>
      <c r="AB141" s="17"/>
      <c r="AC141" s="15">
        <f t="shared" si="123"/>
        <v>0</v>
      </c>
      <c r="AD141" s="15">
        <f t="shared" si="124"/>
        <v>0</v>
      </c>
    </row>
    <row r="142" spans="1:30" ht="17.399999999999999">
      <c r="A142" s="13">
        <v>4</v>
      </c>
      <c r="B142" s="14">
        <v>0.12986111111111112</v>
      </c>
      <c r="C142" s="14">
        <v>0.13125000000000001</v>
      </c>
      <c r="D142" s="15">
        <f t="shared" si="115"/>
        <v>1.388888888888884E-3</v>
      </c>
      <c r="E142" s="14">
        <v>0.13125000000000001</v>
      </c>
      <c r="F142" s="14">
        <v>0.14027777777777778</v>
      </c>
      <c r="G142" s="15">
        <f t="shared" si="116"/>
        <v>9.0277777777777735E-3</v>
      </c>
      <c r="H142" s="14">
        <v>0.14027777777777778</v>
      </c>
      <c r="I142" s="14">
        <v>0.14374999999999999</v>
      </c>
      <c r="J142" s="15">
        <f t="shared" si="117"/>
        <v>3.4722222222222099E-3</v>
      </c>
      <c r="K142" s="14">
        <v>0.14374999999999999</v>
      </c>
      <c r="L142" s="14">
        <v>0.14444444444444443</v>
      </c>
      <c r="M142" s="15">
        <f t="shared" si="118"/>
        <v>6.9444444444444198E-4</v>
      </c>
      <c r="N142" s="15">
        <f t="shared" si="119"/>
        <v>1.4583333333333309E-2</v>
      </c>
      <c r="O142" s="1"/>
      <c r="P142" s="12"/>
      <c r="Q142" s="16">
        <v>4</v>
      </c>
      <c r="R142" s="17"/>
      <c r="S142" s="17"/>
      <c r="T142" s="15">
        <f t="shared" si="120"/>
        <v>0</v>
      </c>
      <c r="U142" s="17"/>
      <c r="V142" s="17"/>
      <c r="W142" s="15">
        <f t="shared" si="121"/>
        <v>0</v>
      </c>
      <c r="X142" s="17"/>
      <c r="Y142" s="17"/>
      <c r="Z142" s="15">
        <f t="shared" si="122"/>
        <v>0</v>
      </c>
      <c r="AA142" s="17"/>
      <c r="AB142" s="17"/>
      <c r="AC142" s="15">
        <f t="shared" si="123"/>
        <v>0</v>
      </c>
      <c r="AD142" s="15">
        <f t="shared" si="124"/>
        <v>0</v>
      </c>
    </row>
    <row r="143" spans="1:30" ht="17.399999999999999">
      <c r="A143" s="13">
        <v>5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"/>
      <c r="P143" s="12"/>
      <c r="Q143" s="16">
        <v>5</v>
      </c>
      <c r="R143" s="17"/>
      <c r="S143" s="17"/>
      <c r="T143" s="15">
        <f t="shared" si="120"/>
        <v>0</v>
      </c>
      <c r="U143" s="17"/>
      <c r="V143" s="17"/>
      <c r="W143" s="15">
        <f t="shared" si="121"/>
        <v>0</v>
      </c>
      <c r="X143" s="17"/>
      <c r="Y143" s="17"/>
      <c r="Z143" s="15">
        <f t="shared" si="122"/>
        <v>0</v>
      </c>
      <c r="AA143" s="17"/>
      <c r="AB143" s="17"/>
      <c r="AC143" s="15">
        <f t="shared" si="123"/>
        <v>0</v>
      </c>
      <c r="AD143" s="15">
        <f t="shared" si="124"/>
        <v>0</v>
      </c>
    </row>
    <row r="144" spans="1:30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"/>
      <c r="P144" s="12"/>
      <c r="Q144" s="16">
        <v>6</v>
      </c>
      <c r="R144" s="17"/>
      <c r="S144" s="17"/>
      <c r="T144" s="15">
        <f t="shared" si="120"/>
        <v>0</v>
      </c>
      <c r="U144" s="17"/>
      <c r="V144" s="17"/>
      <c r="W144" s="15">
        <f t="shared" si="121"/>
        <v>0</v>
      </c>
      <c r="X144" s="17"/>
      <c r="Y144" s="17"/>
      <c r="Z144" s="15">
        <f t="shared" si="122"/>
        <v>0</v>
      </c>
      <c r="AA144" s="17"/>
      <c r="AB144" s="17"/>
      <c r="AC144" s="15">
        <f t="shared" si="123"/>
        <v>0</v>
      </c>
      <c r="AD144" s="15">
        <f t="shared" si="124"/>
        <v>0</v>
      </c>
    </row>
    <row r="145" spans="1:30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"/>
      <c r="P145" s="12"/>
      <c r="Q145" s="16">
        <v>7</v>
      </c>
      <c r="R145" s="17"/>
      <c r="S145" s="17"/>
      <c r="T145" s="15">
        <f t="shared" si="120"/>
        <v>0</v>
      </c>
      <c r="U145" s="17"/>
      <c r="V145" s="17"/>
      <c r="W145" s="15">
        <f t="shared" si="121"/>
        <v>0</v>
      </c>
      <c r="X145" s="17"/>
      <c r="Y145" s="17"/>
      <c r="Z145" s="15">
        <f t="shared" si="122"/>
        <v>0</v>
      </c>
      <c r="AA145" s="17"/>
      <c r="AB145" s="17"/>
      <c r="AC145" s="15">
        <f t="shared" si="123"/>
        <v>0</v>
      </c>
      <c r="AD145" s="15">
        <f t="shared" si="124"/>
        <v>0</v>
      </c>
    </row>
    <row r="146" spans="1:30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"/>
      <c r="P146" s="12"/>
      <c r="Q146" s="16">
        <v>8</v>
      </c>
      <c r="R146" s="17"/>
      <c r="S146" s="17"/>
      <c r="T146" s="15">
        <f t="shared" si="120"/>
        <v>0</v>
      </c>
      <c r="U146" s="17"/>
      <c r="V146" s="17"/>
      <c r="W146" s="15">
        <f t="shared" si="121"/>
        <v>0</v>
      </c>
      <c r="X146" s="17"/>
      <c r="Y146" s="17"/>
      <c r="Z146" s="15">
        <f t="shared" si="122"/>
        <v>0</v>
      </c>
      <c r="AA146" s="17"/>
      <c r="AB146" s="17"/>
      <c r="AC146" s="15">
        <f t="shared" si="123"/>
        <v>0</v>
      </c>
      <c r="AD146" s="15">
        <f t="shared" si="124"/>
        <v>0</v>
      </c>
    </row>
    <row r="147" spans="1:30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"/>
      <c r="P147" s="12"/>
      <c r="Q147" s="16">
        <v>9</v>
      </c>
      <c r="R147" s="17"/>
      <c r="S147" s="17"/>
      <c r="T147" s="15">
        <f t="shared" si="120"/>
        <v>0</v>
      </c>
      <c r="U147" s="17"/>
      <c r="V147" s="17"/>
      <c r="W147" s="15">
        <f t="shared" si="121"/>
        <v>0</v>
      </c>
      <c r="X147" s="17"/>
      <c r="Y147" s="17"/>
      <c r="Z147" s="15">
        <f t="shared" si="122"/>
        <v>0</v>
      </c>
      <c r="AA147" s="17"/>
      <c r="AB147" s="17"/>
      <c r="AC147" s="15">
        <f t="shared" si="123"/>
        <v>0</v>
      </c>
      <c r="AD147" s="15">
        <f t="shared" si="124"/>
        <v>0</v>
      </c>
    </row>
    <row r="148" spans="1:30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"/>
      <c r="P148" s="12"/>
      <c r="Q148" s="16">
        <v>10</v>
      </c>
      <c r="R148" s="17"/>
      <c r="S148" s="17"/>
      <c r="T148" s="15">
        <f t="shared" si="120"/>
        <v>0</v>
      </c>
      <c r="U148" s="17"/>
      <c r="V148" s="17"/>
      <c r="W148" s="15">
        <f t="shared" si="121"/>
        <v>0</v>
      </c>
      <c r="X148" s="17"/>
      <c r="Y148" s="17"/>
      <c r="Z148" s="15">
        <f t="shared" si="122"/>
        <v>0</v>
      </c>
      <c r="AA148" s="17"/>
      <c r="AB148" s="17"/>
      <c r="AC148" s="15">
        <f t="shared" si="123"/>
        <v>0</v>
      </c>
      <c r="AD148" s="15">
        <f t="shared" si="124"/>
        <v>0</v>
      </c>
    </row>
    <row r="149" spans="1:30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"/>
      <c r="P149" s="12"/>
      <c r="Q149" s="16">
        <v>11</v>
      </c>
      <c r="R149" s="17"/>
      <c r="S149" s="17"/>
      <c r="T149" s="15">
        <f t="shared" si="120"/>
        <v>0</v>
      </c>
      <c r="U149" s="17"/>
      <c r="V149" s="17"/>
      <c r="W149" s="15">
        <f t="shared" si="121"/>
        <v>0</v>
      </c>
      <c r="X149" s="17"/>
      <c r="Y149" s="17"/>
      <c r="Z149" s="15">
        <f t="shared" si="122"/>
        <v>0</v>
      </c>
      <c r="AA149" s="17"/>
      <c r="AB149" s="17"/>
      <c r="AC149" s="15">
        <f t="shared" si="123"/>
        <v>0</v>
      </c>
      <c r="AD149" s="15">
        <f t="shared" si="124"/>
        <v>0</v>
      </c>
    </row>
    <row r="150" spans="1:30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"/>
      <c r="P150" s="12"/>
      <c r="Q150" s="16">
        <v>12</v>
      </c>
      <c r="R150" s="17"/>
      <c r="S150" s="17"/>
      <c r="T150" s="15">
        <f t="shared" si="120"/>
        <v>0</v>
      </c>
      <c r="U150" s="17"/>
      <c r="V150" s="17"/>
      <c r="W150" s="15">
        <f t="shared" si="121"/>
        <v>0</v>
      </c>
      <c r="X150" s="17"/>
      <c r="Y150" s="17"/>
      <c r="Z150" s="15">
        <f t="shared" si="122"/>
        <v>0</v>
      </c>
      <c r="AA150" s="17"/>
      <c r="AB150" s="17"/>
      <c r="AC150" s="15">
        <f t="shared" si="123"/>
        <v>0</v>
      </c>
      <c r="AD150" s="15">
        <f t="shared" si="124"/>
        <v>0</v>
      </c>
    </row>
    <row r="151" spans="1:30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"/>
      <c r="P151" s="12"/>
      <c r="Q151" s="16">
        <v>13</v>
      </c>
      <c r="R151" s="17"/>
      <c r="S151" s="17"/>
      <c r="T151" s="15">
        <f t="shared" si="120"/>
        <v>0</v>
      </c>
      <c r="U151" s="17"/>
      <c r="V151" s="17"/>
      <c r="W151" s="15">
        <f t="shared" si="121"/>
        <v>0</v>
      </c>
      <c r="X151" s="17"/>
      <c r="Y151" s="17"/>
      <c r="Z151" s="15">
        <f t="shared" si="122"/>
        <v>0</v>
      </c>
      <c r="AA151" s="17"/>
      <c r="AB151" s="17"/>
      <c r="AC151" s="15">
        <f t="shared" si="123"/>
        <v>0</v>
      </c>
      <c r="AD151" s="15">
        <f t="shared" si="124"/>
        <v>0</v>
      </c>
    </row>
    <row r="152" spans="1:30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"/>
      <c r="P152" s="12"/>
      <c r="Q152" s="16">
        <v>14</v>
      </c>
      <c r="R152" s="17"/>
      <c r="S152" s="17"/>
      <c r="T152" s="15">
        <f t="shared" si="120"/>
        <v>0</v>
      </c>
      <c r="U152" s="17"/>
      <c r="V152" s="17"/>
      <c r="W152" s="15">
        <f t="shared" si="121"/>
        <v>0</v>
      </c>
      <c r="X152" s="17"/>
      <c r="Y152" s="17"/>
      <c r="Z152" s="15">
        <f t="shared" si="122"/>
        <v>0</v>
      </c>
      <c r="AA152" s="17"/>
      <c r="AB152" s="17"/>
      <c r="AC152" s="15">
        <f t="shared" si="123"/>
        <v>0</v>
      </c>
      <c r="AD152" s="15">
        <f t="shared" si="124"/>
        <v>0</v>
      </c>
    </row>
    <row r="153" spans="1:30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"/>
      <c r="P153" s="12"/>
      <c r="Q153" s="16">
        <v>15</v>
      </c>
      <c r="R153" s="17"/>
      <c r="S153" s="17"/>
      <c r="T153" s="15">
        <f t="shared" si="120"/>
        <v>0</v>
      </c>
      <c r="U153" s="17"/>
      <c r="V153" s="17"/>
      <c r="W153" s="15">
        <f t="shared" si="121"/>
        <v>0</v>
      </c>
      <c r="X153" s="17"/>
      <c r="Y153" s="17"/>
      <c r="Z153" s="15">
        <f t="shared" si="122"/>
        <v>0</v>
      </c>
      <c r="AA153" s="17"/>
      <c r="AB153" s="17"/>
      <c r="AC153" s="15">
        <f t="shared" si="123"/>
        <v>0</v>
      </c>
      <c r="AD153" s="15">
        <f t="shared" si="124"/>
        <v>0</v>
      </c>
    </row>
    <row r="154" spans="1:30" ht="17.399999999999999">
      <c r="A154" s="18" t="s">
        <v>27</v>
      </c>
      <c r="B154" s="19"/>
      <c r="C154" s="20"/>
      <c r="D154" s="21">
        <f>SUM(D139:D153)</f>
        <v>5.010416666666667</v>
      </c>
      <c r="E154" s="39"/>
      <c r="F154" s="40"/>
      <c r="G154" s="21">
        <f>SUM(G139:G153)</f>
        <v>55.054166666666667</v>
      </c>
      <c r="H154" s="39"/>
      <c r="I154" s="40"/>
      <c r="J154" s="21">
        <f>SUM(J139:J153)</f>
        <v>6.0138888888888884</v>
      </c>
      <c r="K154" s="39"/>
      <c r="L154" s="40"/>
      <c r="M154" s="21">
        <f t="shared" ref="M154:N154" si="125">SUM(M139:M153)</f>
        <v>1.0020833333333337</v>
      </c>
      <c r="N154" s="21">
        <f t="shared" si="125"/>
        <v>67.080555555555563</v>
      </c>
      <c r="O154" s="1"/>
      <c r="P154" s="12"/>
      <c r="Q154" s="22" t="s">
        <v>27</v>
      </c>
      <c r="R154" s="19"/>
      <c r="S154" s="20"/>
      <c r="T154" s="21">
        <f>SUM(T139:T153)</f>
        <v>0</v>
      </c>
      <c r="U154" s="39"/>
      <c r="V154" s="40"/>
      <c r="W154" s="21">
        <f>SUM(W139:W153)</f>
        <v>0</v>
      </c>
      <c r="X154" s="39"/>
      <c r="Y154" s="40"/>
      <c r="Z154" s="21">
        <f>SUM(Z139:Z153)</f>
        <v>0</v>
      </c>
      <c r="AA154" s="39"/>
      <c r="AB154" s="40"/>
      <c r="AC154" s="21">
        <f t="shared" ref="AC154:AD154" si="126">SUM(AC139:AC153)</f>
        <v>0</v>
      </c>
      <c r="AD154" s="21">
        <f t="shared" si="126"/>
        <v>0</v>
      </c>
    </row>
    <row r="155" spans="1:30" ht="17.399999999999999">
      <c r="A155" s="10" t="s">
        <v>22</v>
      </c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1"/>
      <c r="P155" s="1"/>
      <c r="Q155" s="10" t="s">
        <v>22</v>
      </c>
      <c r="R155" s="41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"/>
      <c r="P156" s="12"/>
      <c r="Q156" s="46" t="s">
        <v>23</v>
      </c>
      <c r="R156" s="45" t="s">
        <v>1</v>
      </c>
      <c r="S156" s="42"/>
      <c r="T156" s="40"/>
      <c r="U156" s="45" t="s">
        <v>2</v>
      </c>
      <c r="V156" s="42"/>
      <c r="W156" s="40"/>
      <c r="X156" s="45" t="s">
        <v>3</v>
      </c>
      <c r="Y156" s="42"/>
      <c r="Z156" s="40"/>
      <c r="AA156" s="45" t="s">
        <v>4</v>
      </c>
      <c r="AB156" s="42"/>
      <c r="AC156" s="40"/>
      <c r="AD156" s="47" t="s">
        <v>24</v>
      </c>
    </row>
    <row r="157" spans="1:30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"/>
      <c r="P157" s="12"/>
      <c r="Q157" s="40"/>
      <c r="R157" s="3" t="s">
        <v>25</v>
      </c>
      <c r="S157" s="3" t="s">
        <v>26</v>
      </c>
      <c r="T157" s="3" t="s">
        <v>5</v>
      </c>
      <c r="U157" s="3" t="s">
        <v>25</v>
      </c>
      <c r="V157" s="3" t="s">
        <v>26</v>
      </c>
      <c r="W157" s="3" t="s">
        <v>5</v>
      </c>
      <c r="X157" s="3" t="s">
        <v>25</v>
      </c>
      <c r="Y157" s="3" t="s">
        <v>26</v>
      </c>
      <c r="Z157" s="3" t="s">
        <v>5</v>
      </c>
      <c r="AA157" s="3" t="s">
        <v>25</v>
      </c>
      <c r="AB157" s="3" t="s">
        <v>26</v>
      </c>
      <c r="AC157" s="3" t="s">
        <v>5</v>
      </c>
      <c r="AD157" s="40"/>
    </row>
    <row r="158" spans="1:30" ht="17.399999999999999">
      <c r="A158" s="13">
        <v>1</v>
      </c>
      <c r="B158" s="17"/>
      <c r="C158" s="17"/>
      <c r="D158" s="15">
        <f t="shared" ref="D158:D172" si="127">C158-B158</f>
        <v>0</v>
      </c>
      <c r="E158" s="17"/>
      <c r="F158" s="17"/>
      <c r="G158" s="15">
        <f t="shared" ref="G158:G172" si="128">F158-E158</f>
        <v>0</v>
      </c>
      <c r="H158" s="17"/>
      <c r="I158" s="17"/>
      <c r="J158" s="15">
        <f t="shared" ref="J158:J172" si="129">I158-H158</f>
        <v>0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0</v>
      </c>
      <c r="O158" s="1"/>
      <c r="P158" s="12"/>
      <c r="Q158" s="16">
        <v>1</v>
      </c>
      <c r="R158" s="17"/>
      <c r="S158" s="17"/>
      <c r="T158" s="15">
        <f t="shared" ref="T158:T172" si="132">S158-R158</f>
        <v>0</v>
      </c>
      <c r="U158" s="17"/>
      <c r="V158" s="17"/>
      <c r="W158" s="15">
        <f t="shared" ref="W158:W172" si="133">V158-U158</f>
        <v>0</v>
      </c>
      <c r="X158" s="17"/>
      <c r="Y158" s="17"/>
      <c r="Z158" s="15">
        <f t="shared" ref="Z158:Z172" si="134">Y158-X158</f>
        <v>0</v>
      </c>
      <c r="AA158" s="17"/>
      <c r="AB158" s="17"/>
      <c r="AC158" s="15">
        <f t="shared" ref="AC158:AC172" si="135">AB158-AA158</f>
        <v>0</v>
      </c>
      <c r="AD158" s="15">
        <f t="shared" ref="AD158:AD172" si="136">T158+W158+Z158+AC158</f>
        <v>0</v>
      </c>
    </row>
    <row r="159" spans="1:30" ht="17.399999999999999">
      <c r="A159" s="13">
        <v>2</v>
      </c>
      <c r="B159" s="17"/>
      <c r="C159" s="17"/>
      <c r="D159" s="15">
        <f t="shared" si="127"/>
        <v>0</v>
      </c>
      <c r="E159" s="17"/>
      <c r="F159" s="17"/>
      <c r="G159" s="15">
        <f t="shared" si="128"/>
        <v>0</v>
      </c>
      <c r="H159" s="17"/>
      <c r="I159" s="17"/>
      <c r="J159" s="15">
        <f t="shared" si="129"/>
        <v>0</v>
      </c>
      <c r="K159" s="17"/>
      <c r="L159" s="17"/>
      <c r="M159" s="15">
        <f t="shared" si="130"/>
        <v>0</v>
      </c>
      <c r="N159" s="15">
        <f t="shared" si="131"/>
        <v>0</v>
      </c>
      <c r="O159" s="1"/>
      <c r="P159" s="12"/>
      <c r="Q159" s="16">
        <v>2</v>
      </c>
      <c r="R159" s="17"/>
      <c r="S159" s="17"/>
      <c r="T159" s="15">
        <f t="shared" si="132"/>
        <v>0</v>
      </c>
      <c r="U159" s="17"/>
      <c r="V159" s="17"/>
      <c r="W159" s="15">
        <f t="shared" si="133"/>
        <v>0</v>
      </c>
      <c r="X159" s="17"/>
      <c r="Y159" s="17"/>
      <c r="Z159" s="15">
        <f t="shared" si="134"/>
        <v>0</v>
      </c>
      <c r="AA159" s="17"/>
      <c r="AB159" s="17"/>
      <c r="AC159" s="15">
        <f t="shared" si="135"/>
        <v>0</v>
      </c>
      <c r="AD159" s="15">
        <f t="shared" si="136"/>
        <v>0</v>
      </c>
    </row>
    <row r="160" spans="1:30" ht="17.399999999999999">
      <c r="A160" s="13">
        <v>3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"/>
      <c r="P160" s="12"/>
      <c r="Q160" s="16">
        <v>3</v>
      </c>
      <c r="R160" s="17"/>
      <c r="S160" s="17"/>
      <c r="T160" s="15">
        <f t="shared" si="132"/>
        <v>0</v>
      </c>
      <c r="U160" s="17"/>
      <c r="V160" s="17"/>
      <c r="W160" s="15">
        <f t="shared" si="133"/>
        <v>0</v>
      </c>
      <c r="X160" s="17"/>
      <c r="Y160" s="17"/>
      <c r="Z160" s="15">
        <f t="shared" si="134"/>
        <v>0</v>
      </c>
      <c r="AA160" s="17"/>
      <c r="AB160" s="17"/>
      <c r="AC160" s="15">
        <f t="shared" si="135"/>
        <v>0</v>
      </c>
      <c r="AD160" s="15">
        <f t="shared" si="136"/>
        <v>0</v>
      </c>
    </row>
    <row r="161" spans="1:30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"/>
      <c r="P161" s="12"/>
      <c r="Q161" s="16">
        <v>4</v>
      </c>
      <c r="R161" s="17"/>
      <c r="S161" s="17"/>
      <c r="T161" s="15">
        <f t="shared" si="132"/>
        <v>0</v>
      </c>
      <c r="U161" s="17"/>
      <c r="V161" s="17"/>
      <c r="W161" s="15">
        <f t="shared" si="133"/>
        <v>0</v>
      </c>
      <c r="X161" s="17"/>
      <c r="Y161" s="17"/>
      <c r="Z161" s="15">
        <f t="shared" si="134"/>
        <v>0</v>
      </c>
      <c r="AA161" s="17"/>
      <c r="AB161" s="17"/>
      <c r="AC161" s="15">
        <f t="shared" si="135"/>
        <v>0</v>
      </c>
      <c r="AD161" s="15">
        <f t="shared" si="136"/>
        <v>0</v>
      </c>
    </row>
    <row r="162" spans="1:30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"/>
      <c r="P162" s="12"/>
      <c r="Q162" s="16">
        <v>5</v>
      </c>
      <c r="R162" s="17"/>
      <c r="S162" s="17"/>
      <c r="T162" s="15">
        <f t="shared" si="132"/>
        <v>0</v>
      </c>
      <c r="U162" s="17"/>
      <c r="V162" s="17"/>
      <c r="W162" s="15">
        <f t="shared" si="133"/>
        <v>0</v>
      </c>
      <c r="X162" s="17"/>
      <c r="Y162" s="17"/>
      <c r="Z162" s="15">
        <f t="shared" si="134"/>
        <v>0</v>
      </c>
      <c r="AA162" s="17"/>
      <c r="AB162" s="17"/>
      <c r="AC162" s="15">
        <f t="shared" si="135"/>
        <v>0</v>
      </c>
      <c r="AD162" s="15">
        <f t="shared" si="136"/>
        <v>0</v>
      </c>
    </row>
    <row r="163" spans="1:30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"/>
      <c r="P163" s="12"/>
      <c r="Q163" s="16">
        <v>6</v>
      </c>
      <c r="R163" s="17"/>
      <c r="S163" s="17"/>
      <c r="T163" s="15">
        <f t="shared" si="132"/>
        <v>0</v>
      </c>
      <c r="U163" s="17"/>
      <c r="V163" s="17"/>
      <c r="W163" s="15">
        <f t="shared" si="133"/>
        <v>0</v>
      </c>
      <c r="X163" s="17"/>
      <c r="Y163" s="17"/>
      <c r="Z163" s="15">
        <f t="shared" si="134"/>
        <v>0</v>
      </c>
      <c r="AA163" s="17"/>
      <c r="AB163" s="17"/>
      <c r="AC163" s="15">
        <f t="shared" si="135"/>
        <v>0</v>
      </c>
      <c r="AD163" s="15">
        <f t="shared" si="136"/>
        <v>0</v>
      </c>
    </row>
    <row r="164" spans="1:30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"/>
      <c r="P164" s="12"/>
      <c r="Q164" s="16">
        <v>7</v>
      </c>
      <c r="R164" s="17"/>
      <c r="S164" s="17"/>
      <c r="T164" s="15">
        <f t="shared" si="132"/>
        <v>0</v>
      </c>
      <c r="U164" s="17"/>
      <c r="V164" s="17"/>
      <c r="W164" s="15">
        <f t="shared" si="133"/>
        <v>0</v>
      </c>
      <c r="X164" s="17"/>
      <c r="Y164" s="17"/>
      <c r="Z164" s="15">
        <f t="shared" si="134"/>
        <v>0</v>
      </c>
      <c r="AA164" s="17"/>
      <c r="AB164" s="17"/>
      <c r="AC164" s="15">
        <f t="shared" si="135"/>
        <v>0</v>
      </c>
      <c r="AD164" s="15">
        <f t="shared" si="136"/>
        <v>0</v>
      </c>
    </row>
    <row r="165" spans="1:30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"/>
      <c r="P165" s="12"/>
      <c r="Q165" s="16">
        <v>8</v>
      </c>
      <c r="R165" s="17"/>
      <c r="S165" s="17"/>
      <c r="T165" s="15">
        <f t="shared" si="132"/>
        <v>0</v>
      </c>
      <c r="U165" s="17"/>
      <c r="V165" s="17"/>
      <c r="W165" s="15">
        <f t="shared" si="133"/>
        <v>0</v>
      </c>
      <c r="X165" s="17"/>
      <c r="Y165" s="17"/>
      <c r="Z165" s="15">
        <f t="shared" si="134"/>
        <v>0</v>
      </c>
      <c r="AA165" s="17"/>
      <c r="AB165" s="17"/>
      <c r="AC165" s="15">
        <f t="shared" si="135"/>
        <v>0</v>
      </c>
      <c r="AD165" s="15">
        <f t="shared" si="136"/>
        <v>0</v>
      </c>
    </row>
    <row r="166" spans="1:30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"/>
      <c r="P166" s="12"/>
      <c r="Q166" s="16">
        <v>9</v>
      </c>
      <c r="R166" s="17"/>
      <c r="S166" s="17"/>
      <c r="T166" s="15">
        <f t="shared" si="132"/>
        <v>0</v>
      </c>
      <c r="U166" s="17"/>
      <c r="V166" s="17"/>
      <c r="W166" s="15">
        <f t="shared" si="133"/>
        <v>0</v>
      </c>
      <c r="X166" s="17"/>
      <c r="Y166" s="17"/>
      <c r="Z166" s="15">
        <f t="shared" si="134"/>
        <v>0</v>
      </c>
      <c r="AA166" s="17"/>
      <c r="AB166" s="17"/>
      <c r="AC166" s="15">
        <f t="shared" si="135"/>
        <v>0</v>
      </c>
      <c r="AD166" s="15">
        <f t="shared" si="136"/>
        <v>0</v>
      </c>
    </row>
    <row r="167" spans="1:30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"/>
      <c r="P167" s="12"/>
      <c r="Q167" s="16">
        <v>10</v>
      </c>
      <c r="R167" s="17"/>
      <c r="S167" s="17"/>
      <c r="T167" s="15">
        <f t="shared" si="132"/>
        <v>0</v>
      </c>
      <c r="U167" s="17"/>
      <c r="V167" s="17"/>
      <c r="W167" s="15">
        <f t="shared" si="133"/>
        <v>0</v>
      </c>
      <c r="X167" s="17"/>
      <c r="Y167" s="17"/>
      <c r="Z167" s="15">
        <f t="shared" si="134"/>
        <v>0</v>
      </c>
      <c r="AA167" s="17"/>
      <c r="AB167" s="17"/>
      <c r="AC167" s="15">
        <f t="shared" si="135"/>
        <v>0</v>
      </c>
      <c r="AD167" s="15">
        <f t="shared" si="136"/>
        <v>0</v>
      </c>
    </row>
    <row r="168" spans="1:30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"/>
      <c r="P168" s="12"/>
      <c r="Q168" s="16">
        <v>11</v>
      </c>
      <c r="R168" s="17"/>
      <c r="S168" s="17"/>
      <c r="T168" s="15">
        <f t="shared" si="132"/>
        <v>0</v>
      </c>
      <c r="U168" s="17"/>
      <c r="V168" s="17"/>
      <c r="W168" s="15">
        <f t="shared" si="133"/>
        <v>0</v>
      </c>
      <c r="X168" s="17"/>
      <c r="Y168" s="17"/>
      <c r="Z168" s="15">
        <f t="shared" si="134"/>
        <v>0</v>
      </c>
      <c r="AA168" s="17"/>
      <c r="AB168" s="17"/>
      <c r="AC168" s="15">
        <f t="shared" si="135"/>
        <v>0</v>
      </c>
      <c r="AD168" s="15">
        <f t="shared" si="136"/>
        <v>0</v>
      </c>
    </row>
    <row r="169" spans="1:30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"/>
      <c r="P169" s="12"/>
      <c r="Q169" s="16">
        <v>12</v>
      </c>
      <c r="R169" s="17"/>
      <c r="S169" s="17"/>
      <c r="T169" s="15">
        <f t="shared" si="132"/>
        <v>0</v>
      </c>
      <c r="U169" s="17"/>
      <c r="V169" s="17"/>
      <c r="W169" s="15">
        <f t="shared" si="133"/>
        <v>0</v>
      </c>
      <c r="X169" s="17"/>
      <c r="Y169" s="17"/>
      <c r="Z169" s="15">
        <f t="shared" si="134"/>
        <v>0</v>
      </c>
      <c r="AA169" s="17"/>
      <c r="AB169" s="17"/>
      <c r="AC169" s="15">
        <f t="shared" si="135"/>
        <v>0</v>
      </c>
      <c r="AD169" s="15">
        <f t="shared" si="136"/>
        <v>0</v>
      </c>
    </row>
    <row r="170" spans="1:30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"/>
      <c r="P170" s="12"/>
      <c r="Q170" s="16">
        <v>13</v>
      </c>
      <c r="R170" s="17"/>
      <c r="S170" s="17"/>
      <c r="T170" s="15">
        <f t="shared" si="132"/>
        <v>0</v>
      </c>
      <c r="U170" s="17"/>
      <c r="V170" s="17"/>
      <c r="W170" s="15">
        <f t="shared" si="133"/>
        <v>0</v>
      </c>
      <c r="X170" s="17"/>
      <c r="Y170" s="17"/>
      <c r="Z170" s="15">
        <f t="shared" si="134"/>
        <v>0</v>
      </c>
      <c r="AA170" s="17"/>
      <c r="AB170" s="17"/>
      <c r="AC170" s="15">
        <f t="shared" si="135"/>
        <v>0</v>
      </c>
      <c r="AD170" s="15">
        <f t="shared" si="136"/>
        <v>0</v>
      </c>
    </row>
    <row r="171" spans="1:30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"/>
      <c r="P171" s="12"/>
      <c r="Q171" s="16">
        <v>14</v>
      </c>
      <c r="R171" s="17"/>
      <c r="S171" s="17"/>
      <c r="T171" s="15">
        <f t="shared" si="132"/>
        <v>0</v>
      </c>
      <c r="U171" s="17"/>
      <c r="V171" s="17"/>
      <c r="W171" s="15">
        <f t="shared" si="133"/>
        <v>0</v>
      </c>
      <c r="X171" s="17"/>
      <c r="Y171" s="17"/>
      <c r="Z171" s="15">
        <f t="shared" si="134"/>
        <v>0</v>
      </c>
      <c r="AA171" s="17"/>
      <c r="AB171" s="17"/>
      <c r="AC171" s="15">
        <f t="shared" si="135"/>
        <v>0</v>
      </c>
      <c r="AD171" s="15">
        <f t="shared" si="136"/>
        <v>0</v>
      </c>
    </row>
    <row r="172" spans="1:30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"/>
      <c r="P172" s="12"/>
      <c r="Q172" s="16">
        <v>15</v>
      </c>
      <c r="R172" s="17"/>
      <c r="S172" s="17"/>
      <c r="T172" s="15">
        <f t="shared" si="132"/>
        <v>0</v>
      </c>
      <c r="U172" s="17"/>
      <c r="V172" s="17"/>
      <c r="W172" s="15">
        <f t="shared" si="133"/>
        <v>0</v>
      </c>
      <c r="X172" s="17"/>
      <c r="Y172" s="17"/>
      <c r="Z172" s="15">
        <f t="shared" si="134"/>
        <v>0</v>
      </c>
      <c r="AA172" s="17"/>
      <c r="AB172" s="17"/>
      <c r="AC172" s="15">
        <f t="shared" si="135"/>
        <v>0</v>
      </c>
      <c r="AD172" s="15">
        <f t="shared" si="136"/>
        <v>0</v>
      </c>
    </row>
    <row r="173" spans="1:30" ht="17.399999999999999">
      <c r="A173" s="18" t="s">
        <v>27</v>
      </c>
      <c r="B173" s="19"/>
      <c r="C173" s="20"/>
      <c r="D173" s="21">
        <f>SUM(D158:D172)</f>
        <v>0</v>
      </c>
      <c r="E173" s="39"/>
      <c r="F173" s="40"/>
      <c r="G173" s="21">
        <f>SUM(G158:G172)</f>
        <v>0</v>
      </c>
      <c r="H173" s="39"/>
      <c r="I173" s="40"/>
      <c r="J173" s="21">
        <f>SUM(J158:J172)</f>
        <v>0</v>
      </c>
      <c r="K173" s="39"/>
      <c r="L173" s="40"/>
      <c r="M173" s="21">
        <f t="shared" ref="M173:N173" si="137">SUM(M158:M172)</f>
        <v>0</v>
      </c>
      <c r="N173" s="21">
        <f t="shared" si="137"/>
        <v>0</v>
      </c>
      <c r="O173" s="1"/>
      <c r="P173" s="12"/>
      <c r="Q173" s="22" t="s">
        <v>27</v>
      </c>
      <c r="R173" s="19"/>
      <c r="S173" s="20"/>
      <c r="T173" s="21">
        <f>SUM(T158:T172)</f>
        <v>0</v>
      </c>
      <c r="U173" s="39"/>
      <c r="V173" s="40"/>
      <c r="W173" s="21">
        <f>SUM(W158:W172)</f>
        <v>0</v>
      </c>
      <c r="X173" s="39"/>
      <c r="Y173" s="40"/>
      <c r="Z173" s="21">
        <f>SUM(Z158:Z172)</f>
        <v>0</v>
      </c>
      <c r="AA173" s="39"/>
      <c r="AB173" s="40"/>
      <c r="AC173" s="21">
        <f t="shared" ref="AC173:AD173" si="138">SUM(AC158:AC172)</f>
        <v>0</v>
      </c>
      <c r="AD173" s="21">
        <f t="shared" si="138"/>
        <v>0</v>
      </c>
    </row>
    <row r="174" spans="1:30" ht="17.399999999999999">
      <c r="A174" s="10" t="s">
        <v>22</v>
      </c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1"/>
      <c r="P174" s="1"/>
      <c r="Q174" s="10" t="s">
        <v>22</v>
      </c>
      <c r="R174" s="41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"/>
      <c r="P175" s="12"/>
      <c r="Q175" s="46" t="s">
        <v>23</v>
      </c>
      <c r="R175" s="45" t="s">
        <v>1</v>
      </c>
      <c r="S175" s="42"/>
      <c r="T175" s="40"/>
      <c r="U175" s="45" t="s">
        <v>2</v>
      </c>
      <c r="V175" s="42"/>
      <c r="W175" s="40"/>
      <c r="X175" s="45" t="s">
        <v>3</v>
      </c>
      <c r="Y175" s="42"/>
      <c r="Z175" s="40"/>
      <c r="AA175" s="45" t="s">
        <v>4</v>
      </c>
      <c r="AB175" s="42"/>
      <c r="AC175" s="40"/>
      <c r="AD175" s="47" t="s">
        <v>24</v>
      </c>
    </row>
    <row r="176" spans="1:30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"/>
      <c r="P176" s="12"/>
      <c r="Q176" s="40"/>
      <c r="R176" s="3" t="s">
        <v>25</v>
      </c>
      <c r="S176" s="3" t="s">
        <v>26</v>
      </c>
      <c r="T176" s="3" t="s">
        <v>5</v>
      </c>
      <c r="U176" s="3" t="s">
        <v>25</v>
      </c>
      <c r="V176" s="3" t="s">
        <v>26</v>
      </c>
      <c r="W176" s="3" t="s">
        <v>5</v>
      </c>
      <c r="X176" s="3" t="s">
        <v>25</v>
      </c>
      <c r="Y176" s="3" t="s">
        <v>26</v>
      </c>
      <c r="Z176" s="3" t="s">
        <v>5</v>
      </c>
      <c r="AA176" s="3" t="s">
        <v>25</v>
      </c>
      <c r="AB176" s="3" t="s">
        <v>26</v>
      </c>
      <c r="AC176" s="3" t="s">
        <v>5</v>
      </c>
      <c r="AD176" s="40"/>
    </row>
    <row r="177" spans="1:30" ht="17.399999999999999">
      <c r="A177" s="13">
        <v>1</v>
      </c>
      <c r="B177" s="17"/>
      <c r="C177" s="17"/>
      <c r="D177" s="15">
        <f t="shared" ref="D177:D191" si="139">C177-B177</f>
        <v>0</v>
      </c>
      <c r="E177" s="17"/>
      <c r="F177" s="17"/>
      <c r="G177" s="15">
        <f t="shared" ref="G177:G191" si="140">F177-E177</f>
        <v>0</v>
      </c>
      <c r="H177" s="17"/>
      <c r="I177" s="17"/>
      <c r="J177" s="15">
        <f t="shared" ref="J177:J191" si="141">I177-H177</f>
        <v>0</v>
      </c>
      <c r="K177" s="17"/>
      <c r="L177" s="17"/>
      <c r="M177" s="15">
        <f t="shared" ref="M177:M191" si="142">L177-K177</f>
        <v>0</v>
      </c>
      <c r="N177" s="15">
        <f t="shared" ref="N177:N191" si="143">D177+G177+J177+M177</f>
        <v>0</v>
      </c>
      <c r="O177" s="1"/>
      <c r="P177" s="12"/>
      <c r="Q177" s="16">
        <v>1</v>
      </c>
      <c r="R177" s="17"/>
      <c r="S177" s="17"/>
      <c r="T177" s="15">
        <f t="shared" ref="T177:T191" si="144">S177-R177</f>
        <v>0</v>
      </c>
      <c r="U177" s="17"/>
      <c r="V177" s="17"/>
      <c r="W177" s="15">
        <f t="shared" ref="W177:W191" si="145">V177-U177</f>
        <v>0</v>
      </c>
      <c r="X177" s="17"/>
      <c r="Y177" s="17"/>
      <c r="Z177" s="15">
        <f t="shared" ref="Z177:Z191" si="146">Y177-X177</f>
        <v>0</v>
      </c>
      <c r="AA177" s="17"/>
      <c r="AB177" s="17"/>
      <c r="AC177" s="15">
        <f t="shared" ref="AC177:AC191" si="147">AB177-AA177</f>
        <v>0</v>
      </c>
      <c r="AD177" s="15">
        <f t="shared" ref="AD177:AD191" si="148">T177+W177+Z177+AC177</f>
        <v>0</v>
      </c>
    </row>
    <row r="178" spans="1:30" ht="17.399999999999999">
      <c r="A178" s="13">
        <v>2</v>
      </c>
      <c r="B178" s="17"/>
      <c r="C178" s="17"/>
      <c r="D178" s="15">
        <f t="shared" si="139"/>
        <v>0</v>
      </c>
      <c r="E178" s="17"/>
      <c r="F178" s="17"/>
      <c r="G178" s="15">
        <f t="shared" si="140"/>
        <v>0</v>
      </c>
      <c r="H178" s="17"/>
      <c r="I178" s="17"/>
      <c r="J178" s="15">
        <f t="shared" si="141"/>
        <v>0</v>
      </c>
      <c r="K178" s="17"/>
      <c r="L178" s="17"/>
      <c r="M178" s="15">
        <f t="shared" si="142"/>
        <v>0</v>
      </c>
      <c r="N178" s="15">
        <f t="shared" si="143"/>
        <v>0</v>
      </c>
      <c r="O178" s="1"/>
      <c r="P178" s="12"/>
      <c r="Q178" s="16">
        <v>2</v>
      </c>
      <c r="R178" s="17"/>
      <c r="S178" s="17"/>
      <c r="T178" s="15">
        <f t="shared" si="144"/>
        <v>0</v>
      </c>
      <c r="U178" s="17"/>
      <c r="V178" s="17"/>
      <c r="W178" s="15">
        <f t="shared" si="145"/>
        <v>0</v>
      </c>
      <c r="X178" s="17"/>
      <c r="Y178" s="17"/>
      <c r="Z178" s="15">
        <f t="shared" si="146"/>
        <v>0</v>
      </c>
      <c r="AA178" s="17"/>
      <c r="AB178" s="17"/>
      <c r="AC178" s="15">
        <f t="shared" si="147"/>
        <v>0</v>
      </c>
      <c r="AD178" s="15">
        <f t="shared" si="148"/>
        <v>0</v>
      </c>
    </row>
    <row r="179" spans="1:30" ht="17.399999999999999">
      <c r="A179" s="13">
        <v>3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"/>
      <c r="P179" s="12"/>
      <c r="Q179" s="16">
        <v>3</v>
      </c>
      <c r="R179" s="17"/>
      <c r="S179" s="17"/>
      <c r="T179" s="15">
        <f t="shared" si="144"/>
        <v>0</v>
      </c>
      <c r="U179" s="17"/>
      <c r="V179" s="17"/>
      <c r="W179" s="15">
        <f t="shared" si="145"/>
        <v>0</v>
      </c>
      <c r="X179" s="17"/>
      <c r="Y179" s="17"/>
      <c r="Z179" s="15">
        <f t="shared" si="146"/>
        <v>0</v>
      </c>
      <c r="AA179" s="17"/>
      <c r="AB179" s="17"/>
      <c r="AC179" s="15">
        <f t="shared" si="147"/>
        <v>0</v>
      </c>
      <c r="AD179" s="15">
        <f t="shared" si="148"/>
        <v>0</v>
      </c>
    </row>
    <row r="180" spans="1:30" ht="17.399999999999999">
      <c r="A180" s="13">
        <v>4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"/>
      <c r="P180" s="12"/>
      <c r="Q180" s="16">
        <v>4</v>
      </c>
      <c r="R180" s="17"/>
      <c r="S180" s="17"/>
      <c r="T180" s="15">
        <f t="shared" si="144"/>
        <v>0</v>
      </c>
      <c r="U180" s="17"/>
      <c r="V180" s="17"/>
      <c r="W180" s="15">
        <f t="shared" si="145"/>
        <v>0</v>
      </c>
      <c r="X180" s="17"/>
      <c r="Y180" s="17"/>
      <c r="Z180" s="15">
        <f t="shared" si="146"/>
        <v>0</v>
      </c>
      <c r="AA180" s="17"/>
      <c r="AB180" s="17"/>
      <c r="AC180" s="15">
        <f t="shared" si="147"/>
        <v>0</v>
      </c>
      <c r="AD180" s="15">
        <f t="shared" si="148"/>
        <v>0</v>
      </c>
    </row>
    <row r="181" spans="1:30" ht="17.399999999999999">
      <c r="A181" s="13">
        <v>5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"/>
      <c r="P181" s="12"/>
      <c r="Q181" s="16">
        <v>5</v>
      </c>
      <c r="R181" s="17"/>
      <c r="S181" s="17"/>
      <c r="T181" s="15">
        <f t="shared" si="144"/>
        <v>0</v>
      </c>
      <c r="U181" s="17"/>
      <c r="V181" s="17"/>
      <c r="W181" s="15">
        <f t="shared" si="145"/>
        <v>0</v>
      </c>
      <c r="X181" s="17"/>
      <c r="Y181" s="17"/>
      <c r="Z181" s="15">
        <f t="shared" si="146"/>
        <v>0</v>
      </c>
      <c r="AA181" s="17"/>
      <c r="AB181" s="17"/>
      <c r="AC181" s="15">
        <f t="shared" si="147"/>
        <v>0</v>
      </c>
      <c r="AD181" s="15">
        <f t="shared" si="148"/>
        <v>0</v>
      </c>
    </row>
    <row r="182" spans="1:30" ht="17.399999999999999">
      <c r="A182" s="13">
        <v>6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"/>
      <c r="P182" s="12"/>
      <c r="Q182" s="16">
        <v>6</v>
      </c>
      <c r="R182" s="17"/>
      <c r="S182" s="17"/>
      <c r="T182" s="15">
        <f t="shared" si="144"/>
        <v>0</v>
      </c>
      <c r="U182" s="17"/>
      <c r="V182" s="17"/>
      <c r="W182" s="15">
        <f t="shared" si="145"/>
        <v>0</v>
      </c>
      <c r="X182" s="17"/>
      <c r="Y182" s="17"/>
      <c r="Z182" s="15">
        <f t="shared" si="146"/>
        <v>0</v>
      </c>
      <c r="AA182" s="17"/>
      <c r="AB182" s="17"/>
      <c r="AC182" s="15">
        <f t="shared" si="147"/>
        <v>0</v>
      </c>
      <c r="AD182" s="15">
        <f t="shared" si="148"/>
        <v>0</v>
      </c>
    </row>
    <row r="183" spans="1:30" ht="17.399999999999999">
      <c r="A183" s="13">
        <v>7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"/>
      <c r="P183" s="12"/>
      <c r="Q183" s="16">
        <v>7</v>
      </c>
      <c r="R183" s="17"/>
      <c r="S183" s="17"/>
      <c r="T183" s="15">
        <f t="shared" si="144"/>
        <v>0</v>
      </c>
      <c r="U183" s="17"/>
      <c r="V183" s="17"/>
      <c r="W183" s="15">
        <f t="shared" si="145"/>
        <v>0</v>
      </c>
      <c r="X183" s="17"/>
      <c r="Y183" s="17"/>
      <c r="Z183" s="15">
        <f t="shared" si="146"/>
        <v>0</v>
      </c>
      <c r="AA183" s="17"/>
      <c r="AB183" s="17"/>
      <c r="AC183" s="15">
        <f t="shared" si="147"/>
        <v>0</v>
      </c>
      <c r="AD183" s="15">
        <f t="shared" si="148"/>
        <v>0</v>
      </c>
    </row>
    <row r="184" spans="1:30" ht="17.399999999999999">
      <c r="A184" s="13">
        <v>8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"/>
      <c r="P184" s="12"/>
      <c r="Q184" s="16">
        <v>8</v>
      </c>
      <c r="R184" s="17"/>
      <c r="S184" s="17"/>
      <c r="T184" s="15">
        <f t="shared" si="144"/>
        <v>0</v>
      </c>
      <c r="U184" s="17"/>
      <c r="V184" s="17"/>
      <c r="W184" s="15">
        <f t="shared" si="145"/>
        <v>0</v>
      </c>
      <c r="X184" s="17"/>
      <c r="Y184" s="17"/>
      <c r="Z184" s="15">
        <f t="shared" si="146"/>
        <v>0</v>
      </c>
      <c r="AA184" s="17"/>
      <c r="AB184" s="17"/>
      <c r="AC184" s="15">
        <f t="shared" si="147"/>
        <v>0</v>
      </c>
      <c r="AD184" s="15">
        <f t="shared" si="148"/>
        <v>0</v>
      </c>
    </row>
    <row r="185" spans="1:30" ht="17.399999999999999">
      <c r="A185" s="13">
        <v>9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"/>
      <c r="P185" s="12"/>
      <c r="Q185" s="16">
        <v>9</v>
      </c>
      <c r="R185" s="17"/>
      <c r="S185" s="17"/>
      <c r="T185" s="15">
        <f t="shared" si="144"/>
        <v>0</v>
      </c>
      <c r="U185" s="17"/>
      <c r="V185" s="17"/>
      <c r="W185" s="15">
        <f t="shared" si="145"/>
        <v>0</v>
      </c>
      <c r="X185" s="17"/>
      <c r="Y185" s="17"/>
      <c r="Z185" s="15">
        <f t="shared" si="146"/>
        <v>0</v>
      </c>
      <c r="AA185" s="17"/>
      <c r="AB185" s="17"/>
      <c r="AC185" s="15">
        <f t="shared" si="147"/>
        <v>0</v>
      </c>
      <c r="AD185" s="15">
        <f t="shared" si="148"/>
        <v>0</v>
      </c>
    </row>
    <row r="186" spans="1:30" ht="17.399999999999999">
      <c r="A186" s="13">
        <v>10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"/>
      <c r="P186" s="12"/>
      <c r="Q186" s="16">
        <v>10</v>
      </c>
      <c r="R186" s="17"/>
      <c r="S186" s="17"/>
      <c r="T186" s="15">
        <f t="shared" si="144"/>
        <v>0</v>
      </c>
      <c r="U186" s="17"/>
      <c r="V186" s="17"/>
      <c r="W186" s="15">
        <f t="shared" si="145"/>
        <v>0</v>
      </c>
      <c r="X186" s="17"/>
      <c r="Y186" s="17"/>
      <c r="Z186" s="15">
        <f t="shared" si="146"/>
        <v>0</v>
      </c>
      <c r="AA186" s="17"/>
      <c r="AB186" s="17"/>
      <c r="AC186" s="15">
        <f t="shared" si="147"/>
        <v>0</v>
      </c>
      <c r="AD186" s="15">
        <f t="shared" si="148"/>
        <v>0</v>
      </c>
    </row>
    <row r="187" spans="1:30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"/>
      <c r="P187" s="12"/>
      <c r="Q187" s="16">
        <v>11</v>
      </c>
      <c r="R187" s="17"/>
      <c r="S187" s="17"/>
      <c r="T187" s="15">
        <f t="shared" si="144"/>
        <v>0</v>
      </c>
      <c r="U187" s="17"/>
      <c r="V187" s="17"/>
      <c r="W187" s="15">
        <f t="shared" si="145"/>
        <v>0</v>
      </c>
      <c r="X187" s="17"/>
      <c r="Y187" s="17"/>
      <c r="Z187" s="15">
        <f t="shared" si="146"/>
        <v>0</v>
      </c>
      <c r="AA187" s="17"/>
      <c r="AB187" s="17"/>
      <c r="AC187" s="15">
        <f t="shared" si="147"/>
        <v>0</v>
      </c>
      <c r="AD187" s="15">
        <f t="shared" si="148"/>
        <v>0</v>
      </c>
    </row>
    <row r="188" spans="1:30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"/>
      <c r="P188" s="12"/>
      <c r="Q188" s="16">
        <v>12</v>
      </c>
      <c r="R188" s="17"/>
      <c r="S188" s="17"/>
      <c r="T188" s="15">
        <f t="shared" si="144"/>
        <v>0</v>
      </c>
      <c r="U188" s="17"/>
      <c r="V188" s="17"/>
      <c r="W188" s="15">
        <f t="shared" si="145"/>
        <v>0</v>
      </c>
      <c r="X188" s="17"/>
      <c r="Y188" s="17"/>
      <c r="Z188" s="15">
        <f t="shared" si="146"/>
        <v>0</v>
      </c>
      <c r="AA188" s="17"/>
      <c r="AB188" s="17"/>
      <c r="AC188" s="15">
        <f t="shared" si="147"/>
        <v>0</v>
      </c>
      <c r="AD188" s="15">
        <f t="shared" si="148"/>
        <v>0</v>
      </c>
    </row>
    <row r="189" spans="1:30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"/>
      <c r="P189" s="12"/>
      <c r="Q189" s="16">
        <v>13</v>
      </c>
      <c r="R189" s="17"/>
      <c r="S189" s="17"/>
      <c r="T189" s="15">
        <f t="shared" si="144"/>
        <v>0</v>
      </c>
      <c r="U189" s="17"/>
      <c r="V189" s="17"/>
      <c r="W189" s="15">
        <f t="shared" si="145"/>
        <v>0</v>
      </c>
      <c r="X189" s="17"/>
      <c r="Y189" s="17"/>
      <c r="Z189" s="15">
        <f t="shared" si="146"/>
        <v>0</v>
      </c>
      <c r="AA189" s="17"/>
      <c r="AB189" s="17"/>
      <c r="AC189" s="15">
        <f t="shared" si="147"/>
        <v>0</v>
      </c>
      <c r="AD189" s="15">
        <f t="shared" si="148"/>
        <v>0</v>
      </c>
    </row>
    <row r="190" spans="1:30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"/>
      <c r="P190" s="12"/>
      <c r="Q190" s="16">
        <v>14</v>
      </c>
      <c r="R190" s="17"/>
      <c r="S190" s="17"/>
      <c r="T190" s="15">
        <f t="shared" si="144"/>
        <v>0</v>
      </c>
      <c r="U190" s="17"/>
      <c r="V190" s="17"/>
      <c r="W190" s="15">
        <f t="shared" si="145"/>
        <v>0</v>
      </c>
      <c r="X190" s="17"/>
      <c r="Y190" s="17"/>
      <c r="Z190" s="15">
        <f t="shared" si="146"/>
        <v>0</v>
      </c>
      <c r="AA190" s="17"/>
      <c r="AB190" s="17"/>
      <c r="AC190" s="15">
        <f t="shared" si="147"/>
        <v>0</v>
      </c>
      <c r="AD190" s="15">
        <f t="shared" si="148"/>
        <v>0</v>
      </c>
    </row>
    <row r="191" spans="1:30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"/>
      <c r="P191" s="12"/>
      <c r="Q191" s="16">
        <v>15</v>
      </c>
      <c r="R191" s="17"/>
      <c r="S191" s="17"/>
      <c r="T191" s="15">
        <f t="shared" si="144"/>
        <v>0</v>
      </c>
      <c r="U191" s="17"/>
      <c r="V191" s="17"/>
      <c r="W191" s="15">
        <f t="shared" si="145"/>
        <v>0</v>
      </c>
      <c r="X191" s="17"/>
      <c r="Y191" s="17"/>
      <c r="Z191" s="15">
        <f t="shared" si="146"/>
        <v>0</v>
      </c>
      <c r="AA191" s="17"/>
      <c r="AB191" s="17"/>
      <c r="AC191" s="15">
        <f t="shared" si="147"/>
        <v>0</v>
      </c>
      <c r="AD191" s="15">
        <f t="shared" si="148"/>
        <v>0</v>
      </c>
    </row>
    <row r="192" spans="1:30" ht="17.399999999999999">
      <c r="A192" s="18" t="s">
        <v>27</v>
      </c>
      <c r="B192" s="19"/>
      <c r="C192" s="20"/>
      <c r="D192" s="21">
        <f>SUM(D177:D191)</f>
        <v>0</v>
      </c>
      <c r="E192" s="39"/>
      <c r="F192" s="40"/>
      <c r="G192" s="21">
        <f>SUM(G177:G191)</f>
        <v>0</v>
      </c>
      <c r="H192" s="39"/>
      <c r="I192" s="40"/>
      <c r="J192" s="21">
        <f>SUM(J177:J191)</f>
        <v>0</v>
      </c>
      <c r="K192" s="39"/>
      <c r="L192" s="40"/>
      <c r="M192" s="21">
        <f t="shared" ref="M192:N192" si="149">SUM(M177:M191)</f>
        <v>0</v>
      </c>
      <c r="N192" s="21">
        <f t="shared" si="149"/>
        <v>0</v>
      </c>
      <c r="O192" s="1"/>
      <c r="P192" s="12"/>
      <c r="Q192" s="22" t="s">
        <v>27</v>
      </c>
      <c r="R192" s="19"/>
      <c r="S192" s="20"/>
      <c r="T192" s="21">
        <f>SUM(T177:T191)</f>
        <v>0</v>
      </c>
      <c r="U192" s="39"/>
      <c r="V192" s="40"/>
      <c r="W192" s="21">
        <f>SUM(W177:W191)</f>
        <v>0</v>
      </c>
      <c r="X192" s="39"/>
      <c r="Y192" s="40"/>
      <c r="Z192" s="21">
        <f>SUM(Z177:Z191)</f>
        <v>0</v>
      </c>
      <c r="AA192" s="39"/>
      <c r="AB192" s="40"/>
      <c r="AC192" s="21">
        <f t="shared" ref="AC192:AD192" si="150">SUM(AC177:AC191)</f>
        <v>0</v>
      </c>
      <c r="AD192" s="21">
        <f t="shared" si="150"/>
        <v>0</v>
      </c>
    </row>
  </sheetData>
  <mergeCells count="254">
    <mergeCell ref="A156:A157"/>
    <mergeCell ref="N156:N157"/>
    <mergeCell ref="H156:J156"/>
    <mergeCell ref="K156:M156"/>
    <mergeCell ref="E173:F173"/>
    <mergeCell ref="H173:I173"/>
    <mergeCell ref="U173:V173"/>
    <mergeCell ref="X173:Y173"/>
    <mergeCell ref="AA173:AB173"/>
    <mergeCell ref="K175:M175"/>
    <mergeCell ref="N175:N176"/>
    <mergeCell ref="E192:F192"/>
    <mergeCell ref="H192:I192"/>
    <mergeCell ref="K192:L192"/>
    <mergeCell ref="Q175:Q176"/>
    <mergeCell ref="R175:T175"/>
    <mergeCell ref="U192:V192"/>
    <mergeCell ref="X192:Y192"/>
    <mergeCell ref="AA192:AB192"/>
    <mergeCell ref="U175:W175"/>
    <mergeCell ref="X175:Z175"/>
    <mergeCell ref="AA175:AC175"/>
    <mergeCell ref="X116:Y116"/>
    <mergeCell ref="AA116:AB116"/>
    <mergeCell ref="K118:M118"/>
    <mergeCell ref="N118:N119"/>
    <mergeCell ref="AD175:AD176"/>
    <mergeCell ref="K173:L173"/>
    <mergeCell ref="B174:N174"/>
    <mergeCell ref="R174:AD174"/>
    <mergeCell ref="AA137:AC137"/>
    <mergeCell ref="AD137:AD138"/>
    <mergeCell ref="X154:Y154"/>
    <mergeCell ref="AA154:AB154"/>
    <mergeCell ref="R155:AD155"/>
    <mergeCell ref="U137:W137"/>
    <mergeCell ref="K137:M137"/>
    <mergeCell ref="N137:N138"/>
    <mergeCell ref="E154:F154"/>
    <mergeCell ref="H154:I154"/>
    <mergeCell ref="K154:L154"/>
    <mergeCell ref="B155:N155"/>
    <mergeCell ref="A175:A176"/>
    <mergeCell ref="B175:D175"/>
    <mergeCell ref="E175:G175"/>
    <mergeCell ref="H175:J175"/>
    <mergeCell ref="U118:W118"/>
    <mergeCell ref="X118:Z118"/>
    <mergeCell ref="AA118:AC118"/>
    <mergeCell ref="AD118:AD119"/>
    <mergeCell ref="E135:F135"/>
    <mergeCell ref="H135:I135"/>
    <mergeCell ref="U135:V135"/>
    <mergeCell ref="X135:Y135"/>
    <mergeCell ref="AA135:AB135"/>
    <mergeCell ref="Q137:Q138"/>
    <mergeCell ref="R137:T137"/>
    <mergeCell ref="U154:V154"/>
    <mergeCell ref="B156:D156"/>
    <mergeCell ref="E156:G156"/>
    <mergeCell ref="Q156:Q157"/>
    <mergeCell ref="R156:T156"/>
    <mergeCell ref="U156:W156"/>
    <mergeCell ref="X156:Z156"/>
    <mergeCell ref="AA156:AC156"/>
    <mergeCell ref="AD156:AD157"/>
    <mergeCell ref="AS23:AS24"/>
    <mergeCell ref="B22:N22"/>
    <mergeCell ref="R22:AD22"/>
    <mergeCell ref="AG22:AS22"/>
    <mergeCell ref="A23:A24"/>
    <mergeCell ref="B23:D23"/>
    <mergeCell ref="E23:G23"/>
    <mergeCell ref="H23:J23"/>
    <mergeCell ref="Q23:Q24"/>
    <mergeCell ref="R23:T23"/>
    <mergeCell ref="U23:W23"/>
    <mergeCell ref="X23:Z23"/>
    <mergeCell ref="AA23:AC23"/>
    <mergeCell ref="AD23:AD24"/>
    <mergeCell ref="AF23:AF24"/>
    <mergeCell ref="AG23:AI23"/>
    <mergeCell ref="AJ23:AL23"/>
    <mergeCell ref="B1:C1"/>
    <mergeCell ref="E1:F1"/>
    <mergeCell ref="H1:I1"/>
    <mergeCell ref="K1:L1"/>
    <mergeCell ref="B3:N3"/>
    <mergeCell ref="R3:AD3"/>
    <mergeCell ref="AG3:AS3"/>
    <mergeCell ref="AJ4:AL4"/>
    <mergeCell ref="AM4:AO4"/>
    <mergeCell ref="AP4:AR4"/>
    <mergeCell ref="AS4:AS5"/>
    <mergeCell ref="R4:T4"/>
    <mergeCell ref="U4:W4"/>
    <mergeCell ref="X4:Z4"/>
    <mergeCell ref="AA4:AC4"/>
    <mergeCell ref="AD4:AD5"/>
    <mergeCell ref="AF4:AF5"/>
    <mergeCell ref="AG4:AI4"/>
    <mergeCell ref="A4:A5"/>
    <mergeCell ref="B4:D4"/>
    <mergeCell ref="E4:G4"/>
    <mergeCell ref="H4:J4"/>
    <mergeCell ref="K4:M4"/>
    <mergeCell ref="N4:N5"/>
    <mergeCell ref="Q4:Q5"/>
    <mergeCell ref="AM21:AN21"/>
    <mergeCell ref="AP21:AQ21"/>
    <mergeCell ref="U59:V59"/>
    <mergeCell ref="X59:Y59"/>
    <mergeCell ref="AA59:AB59"/>
    <mergeCell ref="R60:AD60"/>
    <mergeCell ref="R61:T61"/>
    <mergeCell ref="AJ40:AK40"/>
    <mergeCell ref="AM40:AN40"/>
    <mergeCell ref="AP40:AQ40"/>
    <mergeCell ref="E21:F21"/>
    <mergeCell ref="H21:I21"/>
    <mergeCell ref="K21:L21"/>
    <mergeCell ref="U21:V21"/>
    <mergeCell ref="X21:Y21"/>
    <mergeCell ref="AA21:AB21"/>
    <mergeCell ref="AJ21:AK21"/>
    <mergeCell ref="K23:M23"/>
    <mergeCell ref="N23:N24"/>
    <mergeCell ref="E40:F40"/>
    <mergeCell ref="H40:I40"/>
    <mergeCell ref="U40:V40"/>
    <mergeCell ref="X40:Y40"/>
    <mergeCell ref="AA40:AB40"/>
    <mergeCell ref="AM23:AO23"/>
    <mergeCell ref="AP23:AR23"/>
    <mergeCell ref="K40:L40"/>
    <mergeCell ref="B41:N41"/>
    <mergeCell ref="R41:AD41"/>
    <mergeCell ref="AG41:AS41"/>
    <mergeCell ref="N42:N43"/>
    <mergeCell ref="Q42:Q43"/>
    <mergeCell ref="X42:Z42"/>
    <mergeCell ref="AA42:AC42"/>
    <mergeCell ref="AD42:AD43"/>
    <mergeCell ref="AF42:AF43"/>
    <mergeCell ref="AG42:AI42"/>
    <mergeCell ref="AJ42:AL42"/>
    <mergeCell ref="R42:T42"/>
    <mergeCell ref="U42:W42"/>
    <mergeCell ref="AS42:AS43"/>
    <mergeCell ref="AM42:AO42"/>
    <mergeCell ref="AP42:AR42"/>
    <mergeCell ref="AA61:AC61"/>
    <mergeCell ref="AD61:AD62"/>
    <mergeCell ref="AF61:AF62"/>
    <mergeCell ref="AG61:AI61"/>
    <mergeCell ref="AJ61:AL61"/>
    <mergeCell ref="AM61:AO61"/>
    <mergeCell ref="AP61:AR61"/>
    <mergeCell ref="AS61:AS62"/>
    <mergeCell ref="AM59:AN59"/>
    <mergeCell ref="AP59:AQ59"/>
    <mergeCell ref="AG60:AS60"/>
    <mergeCell ref="AJ59:AK59"/>
    <mergeCell ref="B61:D61"/>
    <mergeCell ref="E61:G61"/>
    <mergeCell ref="H78:I78"/>
    <mergeCell ref="K78:L78"/>
    <mergeCell ref="U78:V78"/>
    <mergeCell ref="X78:Y78"/>
    <mergeCell ref="B79:N79"/>
    <mergeCell ref="E78:F78"/>
    <mergeCell ref="A42:A43"/>
    <mergeCell ref="B42:D42"/>
    <mergeCell ref="E42:G42"/>
    <mergeCell ref="H61:J61"/>
    <mergeCell ref="K61:M61"/>
    <mergeCell ref="Q61:Q62"/>
    <mergeCell ref="H42:J42"/>
    <mergeCell ref="K42:M42"/>
    <mergeCell ref="E59:F59"/>
    <mergeCell ref="H59:I59"/>
    <mergeCell ref="K59:L59"/>
    <mergeCell ref="B60:N60"/>
    <mergeCell ref="A61:A62"/>
    <mergeCell ref="N61:N62"/>
    <mergeCell ref="U61:W61"/>
    <mergeCell ref="X61:Z61"/>
    <mergeCell ref="AS80:AS81"/>
    <mergeCell ref="Q80:Q81"/>
    <mergeCell ref="R80:T80"/>
    <mergeCell ref="U80:W80"/>
    <mergeCell ref="X80:Z80"/>
    <mergeCell ref="AA80:AC80"/>
    <mergeCell ref="AD80:AD81"/>
    <mergeCell ref="AF80:AF81"/>
    <mergeCell ref="AA78:AB78"/>
    <mergeCell ref="AJ78:AK78"/>
    <mergeCell ref="AM78:AN78"/>
    <mergeCell ref="AP78:AQ78"/>
    <mergeCell ref="R79:AD79"/>
    <mergeCell ref="AG79:AS79"/>
    <mergeCell ref="A80:A81"/>
    <mergeCell ref="B80:D80"/>
    <mergeCell ref="E80:G80"/>
    <mergeCell ref="H80:J80"/>
    <mergeCell ref="K80:M80"/>
    <mergeCell ref="N80:N81"/>
    <mergeCell ref="AM97:AN97"/>
    <mergeCell ref="AP97:AQ97"/>
    <mergeCell ref="E97:F97"/>
    <mergeCell ref="H97:I97"/>
    <mergeCell ref="K97:L97"/>
    <mergeCell ref="U97:V97"/>
    <mergeCell ref="X97:Y97"/>
    <mergeCell ref="AA97:AB97"/>
    <mergeCell ref="AJ97:AK97"/>
    <mergeCell ref="AG80:AI80"/>
    <mergeCell ref="AJ80:AL80"/>
    <mergeCell ref="AM80:AO80"/>
    <mergeCell ref="AP80:AR80"/>
    <mergeCell ref="B98:N98"/>
    <mergeCell ref="R98:AD98"/>
    <mergeCell ref="A99:A100"/>
    <mergeCell ref="B99:D99"/>
    <mergeCell ref="E99:G99"/>
    <mergeCell ref="H99:J99"/>
    <mergeCell ref="K99:M99"/>
    <mergeCell ref="AD99:AD100"/>
    <mergeCell ref="N99:N100"/>
    <mergeCell ref="Q99:Q100"/>
    <mergeCell ref="K135:L135"/>
    <mergeCell ref="B136:N136"/>
    <mergeCell ref="R136:AD136"/>
    <mergeCell ref="A137:A138"/>
    <mergeCell ref="B137:D137"/>
    <mergeCell ref="E137:G137"/>
    <mergeCell ref="H137:J137"/>
    <mergeCell ref="R99:T99"/>
    <mergeCell ref="U99:W99"/>
    <mergeCell ref="X99:Z99"/>
    <mergeCell ref="AA99:AC99"/>
    <mergeCell ref="X137:Z137"/>
    <mergeCell ref="K116:L116"/>
    <mergeCell ref="B117:N117"/>
    <mergeCell ref="R117:AD117"/>
    <mergeCell ref="A118:A119"/>
    <mergeCell ref="B118:D118"/>
    <mergeCell ref="E118:G118"/>
    <mergeCell ref="H118:J118"/>
    <mergeCell ref="Q118:Q119"/>
    <mergeCell ref="R118:T118"/>
    <mergeCell ref="E116:F116"/>
    <mergeCell ref="H116:I116"/>
    <mergeCell ref="U116:V1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230"/>
  <sheetViews>
    <sheetView workbookViewId="0">
      <selection activeCell="B193" sqref="B193:N193"/>
    </sheetView>
  </sheetViews>
  <sheetFormatPr defaultColWidth="12.5546875" defaultRowHeight="15.75" customHeight="1"/>
  <sheetData>
    <row r="1" spans="1:44" ht="15.75" customHeight="1">
      <c r="A1" s="6">
        <v>45444</v>
      </c>
      <c r="B1" s="49" t="s">
        <v>18</v>
      </c>
      <c r="C1" s="50"/>
      <c r="D1" s="7">
        <f>D21+D40+D59+D78+D97+D116+D135+D154+D173+D192+S192+S173+S154+S135+S116+S97+S78+S59+S40+S21+AH21+AH40+AH59+AH78+AH97</f>
        <v>0.19236111111111137</v>
      </c>
      <c r="E1" s="49" t="s">
        <v>19</v>
      </c>
      <c r="F1" s="50"/>
      <c r="G1" s="7">
        <f>G21+G40+G59+G78+G97+G116+G135+G154+G173+G192+V192+V173+V154+V135+V116+V97+V78+V59+V40+V21+AK21+AK40+AK59+AK78+AK97</f>
        <v>0.65277777777777779</v>
      </c>
      <c r="H1" s="49" t="s">
        <v>20</v>
      </c>
      <c r="I1" s="50"/>
      <c r="J1" s="7">
        <f>J21+J40+J59+J78+J97+J116+J135+J154+J173+J192+Y192+Y173+Y154+Y135+Y116+Y97+Y78+Y59+Y40+Y21+AN21+AN40+AN59+AN78+AN97</f>
        <v>0.18888888888888866</v>
      </c>
      <c r="K1" s="49" t="s">
        <v>21</v>
      </c>
      <c r="L1" s="50"/>
      <c r="M1" s="7">
        <f t="shared" ref="M1:N1" si="0">M21+M40+M59+M78+M97+M116+M135+M154+M173+M192+AB192+AB173+AB154+AB135+AB116+AB97+AB78+AB59+AB40+AB21+AQ21+AQ40+AQ59+AQ78+AQ97</f>
        <v>6.0416666666666508E-2</v>
      </c>
      <c r="N1" s="7">
        <f t="shared" si="0"/>
        <v>1.0944444444444443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51">
        <v>45446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29">
        <v>0.3527777777777778</v>
      </c>
      <c r="C6" s="29">
        <v>0.3576388888888889</v>
      </c>
      <c r="D6" s="15">
        <f t="shared" ref="D6:D20" si="1">C6-B6</f>
        <v>4.8611111111110938E-3</v>
      </c>
      <c r="E6" s="29">
        <v>0.3576388888888889</v>
      </c>
      <c r="F6" s="29">
        <v>0.37638888888888888</v>
      </c>
      <c r="G6" s="15">
        <f t="shared" ref="G6:G20" si="2">F6-E6</f>
        <v>1.8749999999999989E-2</v>
      </c>
      <c r="H6" s="29">
        <v>0.37638888888888888</v>
      </c>
      <c r="I6" s="29">
        <v>0.38124999999999998</v>
      </c>
      <c r="J6" s="15">
        <f t="shared" ref="J6:J20" si="3">I6-H6</f>
        <v>4.8611111111110938E-3</v>
      </c>
      <c r="K6" s="29">
        <v>0.38124999999999998</v>
      </c>
      <c r="L6" s="29">
        <v>0.38194444444444442</v>
      </c>
      <c r="M6" s="15">
        <f t="shared" ref="M6:M20" si="4">L6-K6</f>
        <v>6.9444444444444198E-4</v>
      </c>
      <c r="N6" s="15">
        <f t="shared" ref="N6:N20" si="5">D6+G6+J6+M6</f>
        <v>2.9166666666666619E-2</v>
      </c>
      <c r="O6" s="12"/>
      <c r="P6" s="16">
        <v>1</v>
      </c>
      <c r="Q6" s="17"/>
      <c r="R6" s="17"/>
      <c r="S6" s="15">
        <f t="shared" ref="S6:S20" si="6">R6-Q6</f>
        <v>0</v>
      </c>
      <c r="T6" s="17"/>
      <c r="U6" s="17"/>
      <c r="V6" s="15">
        <f t="shared" ref="V6:V20" si="7">U6-T6</f>
        <v>0</v>
      </c>
      <c r="W6" s="17"/>
      <c r="X6" s="17"/>
      <c r="Y6" s="15">
        <f t="shared" ref="Y6:Y20" si="8">X6-W6</f>
        <v>0</v>
      </c>
      <c r="Z6" s="17"/>
      <c r="AA6" s="17"/>
      <c r="AB6" s="15">
        <f t="shared" ref="AB6:AB20" si="9">AA6-Z6</f>
        <v>0</v>
      </c>
      <c r="AC6" s="15">
        <f t="shared" ref="AC6:AC20" si="10">S6+V6+Y6+AB6</f>
        <v>0</v>
      </c>
      <c r="AD6" s="12"/>
      <c r="AE6" s="16">
        <v>1</v>
      </c>
      <c r="AF6" s="17"/>
      <c r="AG6" s="17"/>
      <c r="AH6" s="15">
        <f t="shared" ref="AH6:AH20" si="11">AG6-AF6</f>
        <v>0</v>
      </c>
      <c r="AI6" s="17"/>
      <c r="AJ6" s="17"/>
      <c r="AK6" s="15">
        <f t="shared" ref="AK6:AK20" si="12">AJ6-AI6</f>
        <v>0</v>
      </c>
      <c r="AL6" s="17"/>
      <c r="AM6" s="17"/>
      <c r="AN6" s="15">
        <f t="shared" ref="AN6:AN20" si="13">AM6-AL6</f>
        <v>0</v>
      </c>
      <c r="AO6" s="17"/>
      <c r="AP6" s="17"/>
      <c r="AQ6" s="15">
        <f t="shared" ref="AQ6:AQ20" si="14">AP6-AO6</f>
        <v>0</v>
      </c>
      <c r="AR6" s="15">
        <f t="shared" ref="AR6:AR20" si="15">AH6+AK6+AN6+AQ6</f>
        <v>0</v>
      </c>
    </row>
    <row r="7" spans="1:44" ht="15.75" customHeight="1">
      <c r="A7" s="13">
        <v>2</v>
      </c>
      <c r="B7" s="29">
        <v>0.38194444444444442</v>
      </c>
      <c r="C7" s="29">
        <v>0.38611111111111113</v>
      </c>
      <c r="D7" s="15">
        <f t="shared" si="1"/>
        <v>4.1666666666667074E-3</v>
      </c>
      <c r="E7" s="29">
        <v>0.38611111111111113</v>
      </c>
      <c r="F7" s="29">
        <v>0.41666666666666669</v>
      </c>
      <c r="G7" s="15">
        <f t="shared" si="2"/>
        <v>3.0555555555555558E-2</v>
      </c>
      <c r="H7" s="29">
        <v>0.41875000000000001</v>
      </c>
      <c r="I7" s="29">
        <v>0.42430555555555555</v>
      </c>
      <c r="J7" s="15">
        <f t="shared" si="3"/>
        <v>5.5555555555555358E-3</v>
      </c>
      <c r="K7" s="29">
        <v>0.42430555555555555</v>
      </c>
      <c r="L7" s="29">
        <v>0.42499999999999999</v>
      </c>
      <c r="M7" s="15">
        <f t="shared" si="4"/>
        <v>6.9444444444444198E-4</v>
      </c>
      <c r="N7" s="15">
        <f t="shared" si="5"/>
        <v>4.0972222222222243E-2</v>
      </c>
      <c r="O7" s="12"/>
      <c r="P7" s="16">
        <v>2</v>
      </c>
      <c r="Q7" s="17"/>
      <c r="R7" s="17"/>
      <c r="S7" s="15">
        <f t="shared" si="6"/>
        <v>0</v>
      </c>
      <c r="T7" s="17"/>
      <c r="U7" s="17"/>
      <c r="V7" s="15">
        <f t="shared" si="7"/>
        <v>0</v>
      </c>
      <c r="W7" s="17"/>
      <c r="X7" s="17"/>
      <c r="Y7" s="15">
        <f t="shared" si="8"/>
        <v>0</v>
      </c>
      <c r="Z7" s="17"/>
      <c r="AA7" s="17"/>
      <c r="AB7" s="15">
        <f t="shared" si="9"/>
        <v>0</v>
      </c>
      <c r="AC7" s="15">
        <f t="shared" si="10"/>
        <v>0</v>
      </c>
      <c r="AD7" s="12"/>
      <c r="AE7" s="16">
        <v>2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3</v>
      </c>
      <c r="B8" s="29">
        <v>0.42499999999999999</v>
      </c>
      <c r="C8" s="29">
        <v>0.42986111111111114</v>
      </c>
      <c r="D8" s="15">
        <f t="shared" si="1"/>
        <v>4.8611111111111494E-3</v>
      </c>
      <c r="E8" s="29">
        <v>0.42986111111111114</v>
      </c>
      <c r="F8" s="29">
        <v>0.43680555555555556</v>
      </c>
      <c r="G8" s="15">
        <f t="shared" si="2"/>
        <v>6.9444444444444198E-3</v>
      </c>
      <c r="H8" s="29">
        <v>0.43680555555555556</v>
      </c>
      <c r="I8" s="29">
        <v>0.44097222222222221</v>
      </c>
      <c r="J8" s="15">
        <f t="shared" si="3"/>
        <v>4.1666666666666519E-3</v>
      </c>
      <c r="K8" s="29">
        <v>0.44097222222222221</v>
      </c>
      <c r="L8" s="29">
        <v>0.44166666666666665</v>
      </c>
      <c r="M8" s="15">
        <f t="shared" si="4"/>
        <v>6.9444444444444198E-4</v>
      </c>
      <c r="N8" s="15">
        <f t="shared" si="5"/>
        <v>1.6666666666666663E-2</v>
      </c>
      <c r="O8" s="12"/>
      <c r="P8" s="16">
        <v>3</v>
      </c>
      <c r="Q8" s="17"/>
      <c r="R8" s="17"/>
      <c r="S8" s="15">
        <f t="shared" si="6"/>
        <v>0</v>
      </c>
      <c r="T8" s="17"/>
      <c r="U8" s="17"/>
      <c r="V8" s="15">
        <f t="shared" si="7"/>
        <v>0</v>
      </c>
      <c r="W8" s="17"/>
      <c r="X8" s="17"/>
      <c r="Y8" s="15">
        <f t="shared" si="8"/>
        <v>0</v>
      </c>
      <c r="Z8" s="17"/>
      <c r="AA8" s="17"/>
      <c r="AB8" s="15">
        <f t="shared" si="9"/>
        <v>0</v>
      </c>
      <c r="AC8" s="15">
        <f t="shared" si="10"/>
        <v>0</v>
      </c>
      <c r="AD8" s="12"/>
      <c r="AE8" s="16">
        <v>3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4</v>
      </c>
      <c r="B9" s="29">
        <v>0.44166666666666665</v>
      </c>
      <c r="C9" s="29">
        <v>0.44513888888888886</v>
      </c>
      <c r="D9" s="15">
        <f t="shared" si="1"/>
        <v>3.4722222222222099E-3</v>
      </c>
      <c r="E9" s="29">
        <v>0.44513888888888886</v>
      </c>
      <c r="F9" s="29">
        <v>0.4548611111111111</v>
      </c>
      <c r="G9" s="15">
        <f t="shared" si="2"/>
        <v>9.7222222222222432E-3</v>
      </c>
      <c r="H9" s="29">
        <v>0.4548611111111111</v>
      </c>
      <c r="I9" s="29">
        <v>0.45833333333333331</v>
      </c>
      <c r="J9" s="15">
        <f t="shared" si="3"/>
        <v>3.4722222222222099E-3</v>
      </c>
      <c r="K9" s="29">
        <v>0.45833333333333331</v>
      </c>
      <c r="L9" s="29">
        <v>0.4597222222222222</v>
      </c>
      <c r="M9" s="15">
        <f t="shared" si="4"/>
        <v>1.388888888888884E-3</v>
      </c>
      <c r="N9" s="15">
        <f t="shared" si="5"/>
        <v>1.8055555555555547E-2</v>
      </c>
      <c r="O9" s="12"/>
      <c r="P9" s="16">
        <v>4</v>
      </c>
      <c r="Q9" s="17"/>
      <c r="R9" s="17"/>
      <c r="S9" s="15">
        <f t="shared" si="6"/>
        <v>0</v>
      </c>
      <c r="T9" s="17"/>
      <c r="U9" s="17"/>
      <c r="V9" s="15">
        <f t="shared" si="7"/>
        <v>0</v>
      </c>
      <c r="W9" s="17"/>
      <c r="X9" s="17"/>
      <c r="Y9" s="15">
        <f t="shared" si="8"/>
        <v>0</v>
      </c>
      <c r="Z9" s="17"/>
      <c r="AA9" s="17"/>
      <c r="AB9" s="15">
        <f t="shared" si="9"/>
        <v>0</v>
      </c>
      <c r="AC9" s="15">
        <f t="shared" si="10"/>
        <v>0</v>
      </c>
      <c r="AD9" s="12"/>
      <c r="AE9" s="16">
        <v>4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5</v>
      </c>
      <c r="B10" s="29">
        <v>0.47638888888888886</v>
      </c>
      <c r="C10" s="29">
        <v>0.47986111111111113</v>
      </c>
      <c r="D10" s="15">
        <f t="shared" si="1"/>
        <v>3.4722222222222654E-3</v>
      </c>
      <c r="E10" s="29">
        <v>0.47986111111111113</v>
      </c>
      <c r="F10" s="29">
        <v>0.49444444444444446</v>
      </c>
      <c r="G10" s="15">
        <f t="shared" si="2"/>
        <v>1.4583333333333337E-2</v>
      </c>
      <c r="H10" s="29">
        <v>0.49444444444444446</v>
      </c>
      <c r="I10" s="29">
        <v>0.49791666666666667</v>
      </c>
      <c r="J10" s="15">
        <f t="shared" si="3"/>
        <v>3.4722222222222099E-3</v>
      </c>
      <c r="K10" s="29">
        <v>0.49791666666666667</v>
      </c>
      <c r="L10" s="29">
        <v>0.49861111111111112</v>
      </c>
      <c r="M10" s="15">
        <f t="shared" si="4"/>
        <v>6.9444444444444198E-4</v>
      </c>
      <c r="N10" s="15">
        <f t="shared" si="5"/>
        <v>2.2222222222222254E-2</v>
      </c>
      <c r="O10" s="12"/>
      <c r="P10" s="16">
        <v>5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5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25">
        <v>6</v>
      </c>
      <c r="B11" s="29">
        <v>0.51388888888888884</v>
      </c>
      <c r="C11" s="29">
        <v>0.53194444444444444</v>
      </c>
      <c r="D11" s="15">
        <f t="shared" si="1"/>
        <v>1.8055555555555602E-2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1.8055555555555602E-2</v>
      </c>
      <c r="O11" s="12"/>
      <c r="P11" s="16">
        <v>6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6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7</v>
      </c>
      <c r="B12" s="29">
        <v>0.54166666666666663</v>
      </c>
      <c r="C12" s="29">
        <v>0.54305555555555551</v>
      </c>
      <c r="D12" s="15">
        <f t="shared" si="1"/>
        <v>1.388888888888884E-3</v>
      </c>
      <c r="E12" s="29">
        <v>0.54305555555555551</v>
      </c>
      <c r="F12" s="29">
        <v>0.55347222222222225</v>
      </c>
      <c r="G12" s="15">
        <f t="shared" si="2"/>
        <v>1.0416666666666741E-2</v>
      </c>
      <c r="H12" s="29">
        <v>0.55347222222222225</v>
      </c>
      <c r="I12" s="29">
        <v>0.55694444444444446</v>
      </c>
      <c r="J12" s="15">
        <f t="shared" si="3"/>
        <v>3.4722222222222099E-3</v>
      </c>
      <c r="K12" s="29">
        <v>0.55694444444444446</v>
      </c>
      <c r="L12" s="29">
        <v>0.55763888888888891</v>
      </c>
      <c r="M12" s="15">
        <f t="shared" si="4"/>
        <v>6.9444444444444198E-4</v>
      </c>
      <c r="N12" s="15">
        <f t="shared" si="5"/>
        <v>1.5972222222222276E-2</v>
      </c>
      <c r="O12" s="12"/>
      <c r="P12" s="16">
        <v>7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7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8</v>
      </c>
      <c r="B13" s="29">
        <v>0.55763888888888891</v>
      </c>
      <c r="C13" s="29">
        <v>0.56180555555555556</v>
      </c>
      <c r="D13" s="15">
        <f t="shared" si="1"/>
        <v>4.1666666666666519E-3</v>
      </c>
      <c r="E13" s="29">
        <v>0.56180555555555556</v>
      </c>
      <c r="F13" s="29">
        <v>0.58194444444444449</v>
      </c>
      <c r="G13" s="15">
        <f t="shared" si="2"/>
        <v>2.0138888888888928E-2</v>
      </c>
      <c r="H13" s="29">
        <v>0.58194444444444449</v>
      </c>
      <c r="I13" s="29">
        <v>0.58819444444444446</v>
      </c>
      <c r="J13" s="15">
        <f t="shared" si="3"/>
        <v>6.2499999999999778E-3</v>
      </c>
      <c r="K13" s="29">
        <v>0.58819444444444446</v>
      </c>
      <c r="L13" s="29">
        <v>0.59166666666666667</v>
      </c>
      <c r="M13" s="15">
        <f t="shared" si="4"/>
        <v>3.4722222222222099E-3</v>
      </c>
      <c r="N13" s="15">
        <f t="shared" si="5"/>
        <v>3.4027777777777768E-2</v>
      </c>
      <c r="O13" s="12"/>
      <c r="P13" s="16">
        <v>8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8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9</v>
      </c>
      <c r="B14" s="29">
        <v>0.59166666666666667</v>
      </c>
      <c r="C14" s="29">
        <v>0.59305555555555556</v>
      </c>
      <c r="D14" s="15">
        <f t="shared" si="1"/>
        <v>1.388888888888884E-3</v>
      </c>
      <c r="E14" s="29">
        <v>0.59305555555555556</v>
      </c>
      <c r="F14" s="29">
        <v>0.59930555555555554</v>
      </c>
      <c r="G14" s="15">
        <f t="shared" si="2"/>
        <v>6.2499999999999778E-3</v>
      </c>
      <c r="H14" s="29">
        <v>0.59930555555555554</v>
      </c>
      <c r="I14" s="29">
        <v>0.60069444444444442</v>
      </c>
      <c r="J14" s="15">
        <f t="shared" si="3"/>
        <v>1.388888888888884E-3</v>
      </c>
      <c r="K14" s="29">
        <v>0.60069444444444442</v>
      </c>
      <c r="L14" s="29">
        <v>0.60138888888888886</v>
      </c>
      <c r="M14" s="15">
        <f t="shared" si="4"/>
        <v>6.9444444444444198E-4</v>
      </c>
      <c r="N14" s="15">
        <f t="shared" si="5"/>
        <v>9.7222222222221877E-3</v>
      </c>
      <c r="O14" s="12"/>
      <c r="P14" s="16">
        <v>9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9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10</v>
      </c>
      <c r="B15" s="29">
        <v>0.60138888888888886</v>
      </c>
      <c r="C15" s="29">
        <v>0.60277777777777775</v>
      </c>
      <c r="D15" s="15">
        <f t="shared" si="1"/>
        <v>1.388888888888884E-3</v>
      </c>
      <c r="E15" s="29">
        <v>0.60277777777777775</v>
      </c>
      <c r="F15" s="29">
        <v>0.61458333333333337</v>
      </c>
      <c r="G15" s="15">
        <f t="shared" si="2"/>
        <v>1.1805555555555625E-2</v>
      </c>
      <c r="H15" s="29">
        <v>0.61458333333333337</v>
      </c>
      <c r="I15" s="29">
        <v>0.6166666666666667</v>
      </c>
      <c r="J15" s="15">
        <f t="shared" si="3"/>
        <v>2.0833333333333259E-3</v>
      </c>
      <c r="K15" s="29">
        <v>0.6166666666666667</v>
      </c>
      <c r="L15" s="29">
        <v>0.61805555555555558</v>
      </c>
      <c r="M15" s="15">
        <f t="shared" si="4"/>
        <v>1.388888888888884E-3</v>
      </c>
      <c r="N15" s="15">
        <f t="shared" si="5"/>
        <v>1.6666666666666718E-2</v>
      </c>
      <c r="O15" s="12"/>
      <c r="P15" s="16">
        <v>10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10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11</v>
      </c>
      <c r="B16" s="29">
        <v>0.61805555555555558</v>
      </c>
      <c r="C16" s="29">
        <v>0.61875000000000002</v>
      </c>
      <c r="D16" s="15">
        <f t="shared" si="1"/>
        <v>6.9444444444444198E-4</v>
      </c>
      <c r="E16" s="29">
        <v>0.61875000000000002</v>
      </c>
      <c r="F16" s="29">
        <v>0.62430555555555556</v>
      </c>
      <c r="G16" s="15">
        <f t="shared" si="2"/>
        <v>5.5555555555555358E-3</v>
      </c>
      <c r="H16" s="29">
        <v>0.62430555555555556</v>
      </c>
      <c r="I16" s="29">
        <v>0.62638888888888888</v>
      </c>
      <c r="J16" s="15">
        <f t="shared" si="3"/>
        <v>2.0833333333333259E-3</v>
      </c>
      <c r="K16" s="29">
        <v>0.62638888888888888</v>
      </c>
      <c r="L16" s="29">
        <v>0.62708333333333333</v>
      </c>
      <c r="M16" s="15">
        <f t="shared" si="4"/>
        <v>6.9444444444444198E-4</v>
      </c>
      <c r="N16" s="15">
        <f t="shared" si="5"/>
        <v>9.0277777777777457E-3</v>
      </c>
      <c r="O16" s="12"/>
      <c r="P16" s="16">
        <v>11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11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12</v>
      </c>
      <c r="B17" s="29">
        <v>0.62708333333333333</v>
      </c>
      <c r="C17" s="29">
        <v>0.62847222222222221</v>
      </c>
      <c r="D17" s="15">
        <f t="shared" si="1"/>
        <v>1.388888888888884E-3</v>
      </c>
      <c r="E17" s="29">
        <v>0.62847222222222221</v>
      </c>
      <c r="F17" s="29">
        <v>0.63611111111111107</v>
      </c>
      <c r="G17" s="15">
        <f t="shared" si="2"/>
        <v>7.6388888888888618E-3</v>
      </c>
      <c r="H17" s="29">
        <v>0.63611111111111107</v>
      </c>
      <c r="I17" s="29">
        <v>0.63888888888888884</v>
      </c>
      <c r="J17" s="15">
        <f t="shared" si="3"/>
        <v>2.7777777777777679E-3</v>
      </c>
      <c r="K17" s="29">
        <v>0.63888888888888884</v>
      </c>
      <c r="L17" s="29">
        <v>0.63958333333333328</v>
      </c>
      <c r="M17" s="15">
        <f t="shared" si="4"/>
        <v>6.9444444444444198E-4</v>
      </c>
      <c r="N17" s="15">
        <f t="shared" si="5"/>
        <v>1.2499999999999956E-2</v>
      </c>
      <c r="O17" s="12"/>
      <c r="P17" s="16">
        <v>12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12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13</v>
      </c>
      <c r="B18" s="29">
        <v>0.63958333333333328</v>
      </c>
      <c r="C18" s="29">
        <v>0.64444444444444449</v>
      </c>
      <c r="D18" s="15">
        <f t="shared" si="1"/>
        <v>4.8611111111112049E-3</v>
      </c>
      <c r="E18" s="29">
        <v>0.64444444444444449</v>
      </c>
      <c r="F18" s="29">
        <v>0.66874999999999996</v>
      </c>
      <c r="G18" s="15">
        <f t="shared" si="2"/>
        <v>2.4305555555555469E-2</v>
      </c>
      <c r="H18" s="29">
        <v>0.66874999999999996</v>
      </c>
      <c r="I18" s="29">
        <v>0.67361111111111116</v>
      </c>
      <c r="J18" s="15">
        <f t="shared" si="3"/>
        <v>4.8611111111112049E-3</v>
      </c>
      <c r="K18" s="29">
        <v>0.67361111111111116</v>
      </c>
      <c r="L18" s="29">
        <v>0.6743055555555556</v>
      </c>
      <c r="M18" s="15">
        <f t="shared" si="4"/>
        <v>6.9444444444444198E-4</v>
      </c>
      <c r="N18" s="15">
        <f t="shared" si="5"/>
        <v>3.4722222222222321E-2</v>
      </c>
      <c r="O18" s="12"/>
      <c r="P18" s="16">
        <v>13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13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14</v>
      </c>
      <c r="B19" s="29">
        <v>0.6743055555555556</v>
      </c>
      <c r="C19" s="29">
        <v>0.68055555555555558</v>
      </c>
      <c r="D19" s="15">
        <f t="shared" si="1"/>
        <v>6.2499999999999778E-3</v>
      </c>
      <c r="E19" s="29">
        <v>0.68055555555555558</v>
      </c>
      <c r="F19" s="29">
        <v>0.71597222222222223</v>
      </c>
      <c r="G19" s="15">
        <f t="shared" si="2"/>
        <v>3.5416666666666652E-2</v>
      </c>
      <c r="H19" s="29">
        <v>0.71597222222222223</v>
      </c>
      <c r="I19" s="29">
        <v>0.72222222222222221</v>
      </c>
      <c r="J19" s="15">
        <f t="shared" si="3"/>
        <v>6.2499999999999778E-3</v>
      </c>
      <c r="K19" s="29">
        <v>0.72222222222222221</v>
      </c>
      <c r="L19" s="29">
        <v>0.72361111111111109</v>
      </c>
      <c r="M19" s="15">
        <f t="shared" si="4"/>
        <v>1.388888888888884E-3</v>
      </c>
      <c r="N19" s="15">
        <f t="shared" si="5"/>
        <v>4.9305555555555491E-2</v>
      </c>
      <c r="O19" s="12"/>
      <c r="P19" s="16">
        <v>14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14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3"/>
        <v>0</v>
      </c>
      <c r="K20" s="17"/>
      <c r="L20" s="17"/>
      <c r="M20" s="15">
        <f t="shared" si="4"/>
        <v>0</v>
      </c>
      <c r="N20" s="15">
        <f t="shared" si="5"/>
        <v>0</v>
      </c>
      <c r="O20" s="12"/>
      <c r="P20" s="16">
        <v>15</v>
      </c>
      <c r="Q20" s="17"/>
      <c r="R20" s="17"/>
      <c r="S20" s="15">
        <f t="shared" si="6"/>
        <v>0</v>
      </c>
      <c r="T20" s="17"/>
      <c r="U20" s="17"/>
      <c r="V20" s="15">
        <f t="shared" si="7"/>
        <v>0</v>
      </c>
      <c r="W20" s="17"/>
      <c r="X20" s="17"/>
      <c r="Y20" s="15">
        <f t="shared" si="8"/>
        <v>0</v>
      </c>
      <c r="Z20" s="17"/>
      <c r="AA20" s="17"/>
      <c r="AB20" s="15">
        <f t="shared" si="9"/>
        <v>0</v>
      </c>
      <c r="AC20" s="15">
        <f t="shared" si="10"/>
        <v>0</v>
      </c>
      <c r="AD20" s="12"/>
      <c r="AE20" s="16">
        <v>15</v>
      </c>
      <c r="AF20" s="17"/>
      <c r="AG20" s="17"/>
      <c r="AH20" s="15">
        <f t="shared" si="11"/>
        <v>0</v>
      </c>
      <c r="AI20" s="17"/>
      <c r="AJ20" s="17"/>
      <c r="AK20" s="15">
        <f t="shared" si="12"/>
        <v>0</v>
      </c>
      <c r="AL20" s="17"/>
      <c r="AM20" s="17"/>
      <c r="AN20" s="15">
        <f t="shared" si="13"/>
        <v>0</v>
      </c>
      <c r="AO20" s="17"/>
      <c r="AP20" s="17"/>
      <c r="AQ20" s="15">
        <f t="shared" si="14"/>
        <v>0</v>
      </c>
      <c r="AR20" s="15">
        <f t="shared" si="15"/>
        <v>0</v>
      </c>
    </row>
    <row r="21" spans="1:44" ht="15.75" customHeight="1">
      <c r="A21" s="18" t="s">
        <v>27</v>
      </c>
      <c r="B21" s="19"/>
      <c r="C21" s="20"/>
      <c r="D21" s="21">
        <f>SUM(D6:D20)</f>
        <v>6.0416666666666841E-2</v>
      </c>
      <c r="E21" s="39"/>
      <c r="F21" s="40"/>
      <c r="G21" s="21">
        <f>SUM(G6:G20)</f>
        <v>0.20208333333333334</v>
      </c>
      <c r="H21" s="39"/>
      <c r="I21" s="40"/>
      <c r="J21" s="21">
        <f>SUM(J6:J20)</f>
        <v>5.0694444444444375E-2</v>
      </c>
      <c r="K21" s="39"/>
      <c r="L21" s="40"/>
      <c r="M21" s="21">
        <f t="shared" ref="M21:N21" si="16">SUM(M6:M20)</f>
        <v>1.388888888888884E-2</v>
      </c>
      <c r="N21" s="21">
        <f t="shared" si="16"/>
        <v>0.32708333333333339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51">
        <v>45447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29">
        <v>0.62708333333333333</v>
      </c>
      <c r="C25" s="29">
        <v>0.63194444444444442</v>
      </c>
      <c r="D25" s="15">
        <f t="shared" ref="D25:D39" si="19">C25-B25</f>
        <v>4.8611111111110938E-3</v>
      </c>
      <c r="E25" s="29">
        <v>0.63194444444444442</v>
      </c>
      <c r="F25" s="29">
        <v>0.65347222222222223</v>
      </c>
      <c r="G25" s="15">
        <f t="shared" ref="G25:G39" si="20">F25-E25</f>
        <v>2.1527777777777812E-2</v>
      </c>
      <c r="H25" s="29">
        <v>0.65347222222222223</v>
      </c>
      <c r="I25" s="29">
        <v>0.65972222222222221</v>
      </c>
      <c r="J25" s="15">
        <f t="shared" ref="J25:J39" si="21">I25-H25</f>
        <v>6.2499999999999778E-3</v>
      </c>
      <c r="K25" s="29">
        <v>0.65972222222222221</v>
      </c>
      <c r="L25" s="29">
        <v>0.66319444444444442</v>
      </c>
      <c r="M25" s="15">
        <f t="shared" ref="M25:M39" si="22">L25-K25</f>
        <v>3.4722222222222099E-3</v>
      </c>
      <c r="N25" s="15">
        <f t="shared" ref="N25:N39" si="23">D25+G25+J25+M25</f>
        <v>3.6111111111111094E-2</v>
      </c>
      <c r="O25" s="12"/>
      <c r="P25" s="16">
        <v>1</v>
      </c>
      <c r="Q25" s="17"/>
      <c r="R25" s="17"/>
      <c r="S25" s="15">
        <f t="shared" ref="S25:S39" si="24">R25-Q25</f>
        <v>0</v>
      </c>
      <c r="T25" s="17"/>
      <c r="U25" s="17"/>
      <c r="V25" s="15">
        <f t="shared" ref="V25:V39" si="25">U25-T25</f>
        <v>0</v>
      </c>
      <c r="W25" s="17"/>
      <c r="X25" s="17"/>
      <c r="Y25" s="15">
        <f t="shared" ref="Y25:Y39" si="26">X25-W25</f>
        <v>0</v>
      </c>
      <c r="Z25" s="17"/>
      <c r="AA25" s="17"/>
      <c r="AB25" s="15">
        <f t="shared" ref="AB25:AB39" si="27">AA25-Z25</f>
        <v>0</v>
      </c>
      <c r="AC25" s="15">
        <f t="shared" ref="AC25:AC39" si="28">S25+V25+Y25+AB25</f>
        <v>0</v>
      </c>
      <c r="AD25" s="12"/>
      <c r="AE25" s="16">
        <v>1</v>
      </c>
      <c r="AF25" s="17"/>
      <c r="AG25" s="17"/>
      <c r="AH25" s="15">
        <f t="shared" ref="AH25:AH39" si="29">AG25-AF25</f>
        <v>0</v>
      </c>
      <c r="AI25" s="17"/>
      <c r="AJ25" s="17"/>
      <c r="AK25" s="15">
        <f t="shared" ref="AK25:AK39" si="30">AJ25-AI25</f>
        <v>0</v>
      </c>
      <c r="AL25" s="17"/>
      <c r="AM25" s="17"/>
      <c r="AN25" s="15">
        <f t="shared" ref="AN25:AN39" si="31">AM25-AL25</f>
        <v>0</v>
      </c>
      <c r="AO25" s="17"/>
      <c r="AP25" s="17"/>
      <c r="AQ25" s="15">
        <f t="shared" ref="AQ25:AQ39" si="32">AP25-AO25</f>
        <v>0</v>
      </c>
      <c r="AR25" s="15">
        <f t="shared" ref="AR25:AR39" si="33">AH25+AK25+AN25+AQ25</f>
        <v>0</v>
      </c>
    </row>
    <row r="26" spans="1:44" ht="15.75" customHeight="1">
      <c r="A26" s="13">
        <v>2</v>
      </c>
      <c r="B26" s="29">
        <v>0.66319444444444442</v>
      </c>
      <c r="C26" s="29">
        <v>0.66666666666666663</v>
      </c>
      <c r="D26" s="15">
        <f t="shared" si="19"/>
        <v>3.4722222222222099E-3</v>
      </c>
      <c r="E26" s="29">
        <v>0.66666666666666663</v>
      </c>
      <c r="F26" s="29">
        <v>0.68194444444444446</v>
      </c>
      <c r="G26" s="15">
        <f t="shared" si="20"/>
        <v>1.5277777777777835E-2</v>
      </c>
      <c r="H26" s="29">
        <v>0.68194444444444446</v>
      </c>
      <c r="I26" s="29">
        <v>0.6875</v>
      </c>
      <c r="J26" s="15">
        <f t="shared" si="21"/>
        <v>5.5555555555555358E-3</v>
      </c>
      <c r="K26" s="29">
        <v>0.6875</v>
      </c>
      <c r="L26" s="29">
        <v>0.68819444444444444</v>
      </c>
      <c r="M26" s="15">
        <f t="shared" si="22"/>
        <v>6.9444444444444198E-4</v>
      </c>
      <c r="N26" s="15">
        <f t="shared" si="23"/>
        <v>2.5000000000000022E-2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/>
      <c r="C27" s="17"/>
      <c r="D27" s="15">
        <f t="shared" si="19"/>
        <v>0</v>
      </c>
      <c r="E27" s="17"/>
      <c r="F27" s="17"/>
      <c r="G27" s="15">
        <f t="shared" si="20"/>
        <v>0</v>
      </c>
      <c r="H27" s="17"/>
      <c r="I27" s="17"/>
      <c r="J27" s="15">
        <f t="shared" si="21"/>
        <v>0</v>
      </c>
      <c r="K27" s="17"/>
      <c r="L27" s="17"/>
      <c r="M27" s="15">
        <f t="shared" si="22"/>
        <v>0</v>
      </c>
      <c r="N27" s="15">
        <f t="shared" si="23"/>
        <v>0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/>
      <c r="C28" s="17"/>
      <c r="D28" s="15">
        <f t="shared" si="19"/>
        <v>0</v>
      </c>
      <c r="E28" s="17"/>
      <c r="F28" s="17"/>
      <c r="G28" s="15">
        <f t="shared" si="20"/>
        <v>0</v>
      </c>
      <c r="H28" s="17"/>
      <c r="I28" s="17"/>
      <c r="J28" s="15">
        <f t="shared" si="21"/>
        <v>0</v>
      </c>
      <c r="K28" s="17"/>
      <c r="L28" s="17"/>
      <c r="M28" s="15">
        <f t="shared" si="22"/>
        <v>0</v>
      </c>
      <c r="N28" s="15">
        <f t="shared" si="23"/>
        <v>0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/>
      <c r="C29" s="17"/>
      <c r="D29" s="15">
        <f t="shared" si="19"/>
        <v>0</v>
      </c>
      <c r="E29" s="17"/>
      <c r="F29" s="17"/>
      <c r="G29" s="15">
        <f t="shared" si="20"/>
        <v>0</v>
      </c>
      <c r="H29" s="17"/>
      <c r="I29" s="17"/>
      <c r="J29" s="15">
        <f t="shared" si="21"/>
        <v>0</v>
      </c>
      <c r="K29" s="17"/>
      <c r="L29" s="17"/>
      <c r="M29" s="15">
        <f t="shared" si="22"/>
        <v>0</v>
      </c>
      <c r="N29" s="15">
        <f t="shared" si="23"/>
        <v>0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6</v>
      </c>
      <c r="B30" s="17"/>
      <c r="C30" s="17"/>
      <c r="D30" s="15">
        <f t="shared" si="19"/>
        <v>0</v>
      </c>
      <c r="E30" s="17"/>
      <c r="F30" s="17"/>
      <c r="G30" s="15">
        <f t="shared" si="20"/>
        <v>0</v>
      </c>
      <c r="H30" s="17"/>
      <c r="I30" s="17"/>
      <c r="J30" s="15">
        <f t="shared" si="21"/>
        <v>0</v>
      </c>
      <c r="K30" s="17"/>
      <c r="L30" s="17"/>
      <c r="M30" s="15">
        <f t="shared" si="22"/>
        <v>0</v>
      </c>
      <c r="N30" s="15">
        <f t="shared" si="23"/>
        <v>0</v>
      </c>
      <c r="O30" s="12"/>
      <c r="P30" s="16">
        <v>6</v>
      </c>
      <c r="Q30" s="17"/>
      <c r="R30" s="17"/>
      <c r="S30" s="15">
        <f t="shared" si="24"/>
        <v>0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</v>
      </c>
      <c r="AD30" s="12"/>
      <c r="AE30" s="16">
        <v>6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7</v>
      </c>
      <c r="B31" s="17"/>
      <c r="C31" s="17"/>
      <c r="D31" s="15">
        <f t="shared" si="19"/>
        <v>0</v>
      </c>
      <c r="E31" s="17"/>
      <c r="F31" s="17"/>
      <c r="G31" s="15">
        <f t="shared" si="20"/>
        <v>0</v>
      </c>
      <c r="H31" s="17"/>
      <c r="I31" s="17"/>
      <c r="J31" s="15">
        <f t="shared" si="21"/>
        <v>0</v>
      </c>
      <c r="K31" s="17"/>
      <c r="L31" s="17"/>
      <c r="M31" s="15">
        <f t="shared" si="22"/>
        <v>0</v>
      </c>
      <c r="N31" s="15">
        <f t="shared" si="23"/>
        <v>0</v>
      </c>
      <c r="O31" s="12"/>
      <c r="P31" s="16">
        <v>7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7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8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8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8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9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9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9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10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10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10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11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11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11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12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12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12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13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13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13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14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14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14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15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15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15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8" t="s">
        <v>27</v>
      </c>
      <c r="B40" s="19"/>
      <c r="C40" s="20"/>
      <c r="D40" s="21">
        <f>SUM(D25:D39)</f>
        <v>8.3333333333333037E-3</v>
      </c>
      <c r="E40" s="39"/>
      <c r="F40" s="40"/>
      <c r="G40" s="21">
        <f>SUM(G25:G39)</f>
        <v>3.6805555555555647E-2</v>
      </c>
      <c r="H40" s="39"/>
      <c r="I40" s="40"/>
      <c r="J40" s="21">
        <f>SUM(J25:J39)</f>
        <v>1.1805555555555514E-2</v>
      </c>
      <c r="K40" s="39"/>
      <c r="L40" s="40"/>
      <c r="M40" s="21">
        <f t="shared" ref="M40:N40" si="34">SUM(M25:M39)</f>
        <v>4.1666666666666519E-3</v>
      </c>
      <c r="N40" s="21">
        <f t="shared" si="34"/>
        <v>6.1111111111111116E-2</v>
      </c>
      <c r="O40" s="12"/>
      <c r="P40" s="22" t="s">
        <v>27</v>
      </c>
      <c r="Q40" s="19"/>
      <c r="R40" s="20"/>
      <c r="S40" s="21">
        <f>SUM(S25:S39)</f>
        <v>0</v>
      </c>
      <c r="T40" s="39"/>
      <c r="U40" s="40"/>
      <c r="V40" s="21">
        <f>SUM(V25:V39)</f>
        <v>0</v>
      </c>
      <c r="W40" s="39"/>
      <c r="X40" s="40"/>
      <c r="Y40" s="21">
        <f>SUM(Y25:Y39)</f>
        <v>0</v>
      </c>
      <c r="Z40" s="39"/>
      <c r="AA40" s="40"/>
      <c r="AB40" s="21">
        <f t="shared" ref="AB40:AC40" si="35">SUM(AB25:AB39)</f>
        <v>0</v>
      </c>
      <c r="AC40" s="21">
        <f t="shared" si="35"/>
        <v>0</v>
      </c>
      <c r="AD40" s="12"/>
      <c r="AE40" s="22" t="s">
        <v>27</v>
      </c>
      <c r="AF40" s="19"/>
      <c r="AG40" s="20"/>
      <c r="AH40" s="21">
        <f>SUM(AH25:AH39)</f>
        <v>0</v>
      </c>
      <c r="AI40" s="39"/>
      <c r="AJ40" s="40"/>
      <c r="AK40" s="21">
        <f>SUM(AK25:AK39)</f>
        <v>0</v>
      </c>
      <c r="AL40" s="39"/>
      <c r="AM40" s="40"/>
      <c r="AN40" s="21">
        <f>SUM(AN25:AN39)</f>
        <v>0</v>
      </c>
      <c r="AO40" s="39"/>
      <c r="AP40" s="40"/>
      <c r="AQ40" s="21">
        <f t="shared" ref="AQ40:AR40" si="36">SUM(AQ25:AQ39)</f>
        <v>0</v>
      </c>
      <c r="AR40" s="21">
        <f t="shared" si="36"/>
        <v>0</v>
      </c>
    </row>
    <row r="41" spans="1:44" ht="17.399999999999999">
      <c r="A41" s="10" t="s">
        <v>22</v>
      </c>
      <c r="B41" s="51">
        <v>45448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"/>
      <c r="P41" s="10" t="s">
        <v>22</v>
      </c>
      <c r="Q41" s="4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3" t="s">
        <v>23</v>
      </c>
      <c r="B42" s="45" t="s">
        <v>1</v>
      </c>
      <c r="C42" s="42"/>
      <c r="D42" s="40"/>
      <c r="E42" s="45" t="s">
        <v>2</v>
      </c>
      <c r="F42" s="42"/>
      <c r="G42" s="40"/>
      <c r="H42" s="45" t="s">
        <v>3</v>
      </c>
      <c r="I42" s="42"/>
      <c r="J42" s="40"/>
      <c r="K42" s="45" t="s">
        <v>4</v>
      </c>
      <c r="L42" s="42"/>
      <c r="M42" s="40"/>
      <c r="N42" s="47" t="s">
        <v>24</v>
      </c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44"/>
      <c r="B43" s="3" t="s">
        <v>25</v>
      </c>
      <c r="C43" s="3" t="s">
        <v>26</v>
      </c>
      <c r="D43" s="3" t="s">
        <v>5</v>
      </c>
      <c r="E43" s="3" t="s">
        <v>25</v>
      </c>
      <c r="F43" s="3" t="s">
        <v>26</v>
      </c>
      <c r="G43" s="3" t="s">
        <v>5</v>
      </c>
      <c r="H43" s="3" t="s">
        <v>25</v>
      </c>
      <c r="I43" s="3" t="s">
        <v>26</v>
      </c>
      <c r="J43" s="3" t="s">
        <v>5</v>
      </c>
      <c r="K43" s="3" t="s">
        <v>25</v>
      </c>
      <c r="L43" s="3" t="s">
        <v>26</v>
      </c>
      <c r="M43" s="3" t="s">
        <v>5</v>
      </c>
      <c r="N43" s="40"/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13">
        <v>1</v>
      </c>
      <c r="B44" s="29">
        <v>0.39583333333333331</v>
      </c>
      <c r="C44" s="29">
        <v>0.4</v>
      </c>
      <c r="D44" s="15">
        <f t="shared" ref="D44:D58" si="37">C44-B44</f>
        <v>4.1666666666667074E-3</v>
      </c>
      <c r="E44" s="29">
        <v>0.4</v>
      </c>
      <c r="F44" s="29">
        <v>0.41458333333333336</v>
      </c>
      <c r="G44" s="15">
        <f t="shared" ref="G44:G58" si="38">F44-E44</f>
        <v>1.4583333333333337E-2</v>
      </c>
      <c r="H44" s="29">
        <v>0.41458333333333336</v>
      </c>
      <c r="I44" s="29">
        <v>0.4201388888888889</v>
      </c>
      <c r="J44" s="15">
        <f t="shared" ref="J44:J58" si="39">I44-H44</f>
        <v>5.5555555555555358E-3</v>
      </c>
      <c r="K44" s="29">
        <v>0.4201388888888889</v>
      </c>
      <c r="L44" s="29">
        <v>0.42291666666666666</v>
      </c>
      <c r="M44" s="15">
        <f t="shared" ref="M44:M58" si="40">L44-K44</f>
        <v>2.7777777777777679E-3</v>
      </c>
      <c r="N44" s="15">
        <f t="shared" ref="N44:N58" si="41">D44+G44+J44+M44</f>
        <v>2.7083333333333348E-2</v>
      </c>
      <c r="O44" s="12"/>
      <c r="P44" s="16">
        <v>1</v>
      </c>
      <c r="Q44" s="17"/>
      <c r="R44" s="17"/>
      <c r="S44" s="15">
        <f t="shared" ref="S44:S58" si="42">R44-Q44</f>
        <v>0</v>
      </c>
      <c r="T44" s="17"/>
      <c r="U44" s="17"/>
      <c r="V44" s="15">
        <f t="shared" ref="V44:V58" si="43">U44-T44</f>
        <v>0</v>
      </c>
      <c r="W44" s="17"/>
      <c r="X44" s="17"/>
      <c r="Y44" s="15">
        <f t="shared" ref="Y44:Y58" si="44">X44-W44</f>
        <v>0</v>
      </c>
      <c r="Z44" s="17"/>
      <c r="AA44" s="17"/>
      <c r="AB44" s="15">
        <f t="shared" ref="AB44:AB58" si="45">AA44-Z44</f>
        <v>0</v>
      </c>
      <c r="AC44" s="15">
        <f t="shared" ref="AC44:AC58" si="46">S44+V44+Y44+AB44</f>
        <v>0</v>
      </c>
      <c r="AD44" s="12"/>
      <c r="AE44" s="16">
        <v>1</v>
      </c>
      <c r="AF44" s="17"/>
      <c r="AG44" s="17"/>
      <c r="AH44" s="15">
        <f t="shared" ref="AH44:AH58" si="47">AG44-AF44</f>
        <v>0</v>
      </c>
      <c r="AI44" s="17"/>
      <c r="AJ44" s="17"/>
      <c r="AK44" s="15">
        <f t="shared" ref="AK44:AK58" si="48">AJ44-AI44</f>
        <v>0</v>
      </c>
      <c r="AL44" s="17"/>
      <c r="AM44" s="17"/>
      <c r="AN44" s="15">
        <f t="shared" ref="AN44:AN58" si="49">AM44-AL44</f>
        <v>0</v>
      </c>
      <c r="AO44" s="17"/>
      <c r="AP44" s="17"/>
      <c r="AQ44" s="15">
        <f t="shared" ref="AQ44:AQ58" si="50">AP44-AO44</f>
        <v>0</v>
      </c>
      <c r="AR44" s="15">
        <f t="shared" ref="AR44:AR58" si="51">AH44+AK44+AN44+AQ44</f>
        <v>0</v>
      </c>
    </row>
    <row r="45" spans="1:44" ht="17.399999999999999">
      <c r="A45" s="13">
        <v>2</v>
      </c>
      <c r="B45" s="29">
        <v>0.42291666666666666</v>
      </c>
      <c r="C45" s="29">
        <v>0.42638888888888887</v>
      </c>
      <c r="D45" s="15">
        <f t="shared" si="37"/>
        <v>3.4722222222222099E-3</v>
      </c>
      <c r="E45" s="29">
        <v>0.42638888888888887</v>
      </c>
      <c r="F45" s="29">
        <v>0.4375</v>
      </c>
      <c r="G45" s="15">
        <f t="shared" si="38"/>
        <v>1.1111111111111127E-2</v>
      </c>
      <c r="H45" s="29">
        <v>0.4375</v>
      </c>
      <c r="I45" s="29">
        <v>0.44097222222222221</v>
      </c>
      <c r="J45" s="15">
        <f t="shared" si="39"/>
        <v>3.4722222222222099E-3</v>
      </c>
      <c r="K45" s="29">
        <v>0.44097222222222221</v>
      </c>
      <c r="L45" s="29">
        <v>0.44236111111111109</v>
      </c>
      <c r="M45" s="15">
        <f t="shared" si="40"/>
        <v>1.388888888888884E-3</v>
      </c>
      <c r="N45" s="15">
        <f t="shared" si="41"/>
        <v>1.9444444444444431E-2</v>
      </c>
      <c r="O45" s="12"/>
      <c r="P45" s="16">
        <v>2</v>
      </c>
      <c r="Q45" s="17"/>
      <c r="R45" s="17"/>
      <c r="S45" s="15">
        <f t="shared" si="42"/>
        <v>0</v>
      </c>
      <c r="T45" s="17"/>
      <c r="U45" s="17"/>
      <c r="V45" s="15">
        <f t="shared" si="43"/>
        <v>0</v>
      </c>
      <c r="W45" s="17"/>
      <c r="X45" s="17"/>
      <c r="Y45" s="15">
        <f t="shared" si="44"/>
        <v>0</v>
      </c>
      <c r="Z45" s="17"/>
      <c r="AA45" s="17"/>
      <c r="AB45" s="15">
        <f t="shared" si="45"/>
        <v>0</v>
      </c>
      <c r="AC45" s="15">
        <f t="shared" si="46"/>
        <v>0</v>
      </c>
      <c r="AD45" s="12"/>
      <c r="AE45" s="16">
        <v>2</v>
      </c>
      <c r="AF45" s="17"/>
      <c r="AG45" s="17"/>
      <c r="AH45" s="15">
        <f t="shared" si="47"/>
        <v>0</v>
      </c>
      <c r="AI45" s="17"/>
      <c r="AJ45" s="17"/>
      <c r="AK45" s="15">
        <f t="shared" si="48"/>
        <v>0</v>
      </c>
      <c r="AL45" s="17"/>
      <c r="AM45" s="17"/>
      <c r="AN45" s="15">
        <f t="shared" si="49"/>
        <v>0</v>
      </c>
      <c r="AO45" s="17"/>
      <c r="AP45" s="17"/>
      <c r="AQ45" s="15">
        <f t="shared" si="50"/>
        <v>0</v>
      </c>
      <c r="AR45" s="15">
        <f t="shared" si="51"/>
        <v>0</v>
      </c>
    </row>
    <row r="46" spans="1:44" ht="17.399999999999999">
      <c r="A46" s="13">
        <v>3</v>
      </c>
      <c r="B46" s="29">
        <v>0.44305555555555554</v>
      </c>
      <c r="C46" s="29">
        <v>0.44791666666666669</v>
      </c>
      <c r="D46" s="15">
        <f t="shared" si="37"/>
        <v>4.8611111111111494E-3</v>
      </c>
      <c r="E46" s="29">
        <v>0.46458333333333335</v>
      </c>
      <c r="F46" s="29">
        <v>0.47847222222222224</v>
      </c>
      <c r="G46" s="15">
        <f t="shared" si="38"/>
        <v>1.3888888888888895E-2</v>
      </c>
      <c r="H46" s="29">
        <v>0.47847222222222224</v>
      </c>
      <c r="I46" s="29">
        <v>0.48541666666666666</v>
      </c>
      <c r="J46" s="15">
        <f t="shared" si="39"/>
        <v>6.9444444444444198E-3</v>
      </c>
      <c r="K46" s="29">
        <v>0.48541666666666666</v>
      </c>
      <c r="L46" s="29">
        <v>0.4861111111111111</v>
      </c>
      <c r="M46" s="15">
        <f t="shared" si="40"/>
        <v>6.9444444444444198E-4</v>
      </c>
      <c r="N46" s="15">
        <f t="shared" si="41"/>
        <v>2.6388888888888906E-2</v>
      </c>
      <c r="O46" s="12"/>
      <c r="P46" s="16">
        <v>3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3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4</v>
      </c>
      <c r="B47" s="29">
        <v>0.4861111111111111</v>
      </c>
      <c r="C47" s="29">
        <v>0.48749999999999999</v>
      </c>
      <c r="D47" s="15">
        <f t="shared" si="37"/>
        <v>1.388888888888884E-3</v>
      </c>
      <c r="E47" s="29">
        <v>0.48749999999999999</v>
      </c>
      <c r="F47" s="29">
        <v>0.49861111111111112</v>
      </c>
      <c r="G47" s="15">
        <f t="shared" si="38"/>
        <v>1.1111111111111127E-2</v>
      </c>
      <c r="H47" s="29">
        <v>0.49861111111111112</v>
      </c>
      <c r="I47" s="29">
        <v>0.50138888888888888</v>
      </c>
      <c r="J47" s="15">
        <f t="shared" si="39"/>
        <v>2.7777777777777679E-3</v>
      </c>
      <c r="K47" s="29">
        <v>0.50138888888888888</v>
      </c>
      <c r="L47" s="29">
        <v>0.50208333333333333</v>
      </c>
      <c r="M47" s="15">
        <f t="shared" si="40"/>
        <v>6.9444444444444198E-4</v>
      </c>
      <c r="N47" s="15">
        <f t="shared" si="41"/>
        <v>1.5972222222222221E-2</v>
      </c>
      <c r="O47" s="12"/>
      <c r="P47" s="16">
        <v>4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4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5</v>
      </c>
      <c r="B48" s="29">
        <v>0.58958333333333335</v>
      </c>
      <c r="C48" s="29">
        <v>0.59027777777777779</v>
      </c>
      <c r="D48" s="15">
        <f t="shared" si="37"/>
        <v>6.9444444444444198E-4</v>
      </c>
      <c r="E48" s="29">
        <v>0.59027777777777779</v>
      </c>
      <c r="F48" s="29">
        <v>0.60138888888888886</v>
      </c>
      <c r="G48" s="15">
        <f t="shared" si="38"/>
        <v>1.1111111111111072E-2</v>
      </c>
      <c r="H48" s="29">
        <v>0.60138888888888886</v>
      </c>
      <c r="I48" s="29">
        <v>0.60416666666666663</v>
      </c>
      <c r="J48" s="15">
        <f t="shared" si="39"/>
        <v>2.7777777777777679E-3</v>
      </c>
      <c r="K48" s="29">
        <v>0.60416666666666663</v>
      </c>
      <c r="L48" s="29">
        <v>0.60555555555555551</v>
      </c>
      <c r="M48" s="15">
        <f t="shared" si="40"/>
        <v>1.388888888888884E-3</v>
      </c>
      <c r="N48" s="15">
        <f t="shared" si="41"/>
        <v>1.5972222222222165E-2</v>
      </c>
      <c r="O48" s="12"/>
      <c r="P48" s="16">
        <v>5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5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6</v>
      </c>
      <c r="B49" s="29">
        <v>0.60555555555555551</v>
      </c>
      <c r="C49" s="29">
        <v>0.60763888888888884</v>
      </c>
      <c r="D49" s="15">
        <f t="shared" si="37"/>
        <v>2.0833333333333259E-3</v>
      </c>
      <c r="E49" s="29">
        <v>0.60763888888888884</v>
      </c>
      <c r="F49" s="29">
        <v>0.6166666666666667</v>
      </c>
      <c r="G49" s="15">
        <f t="shared" si="38"/>
        <v>9.0277777777778567E-3</v>
      </c>
      <c r="H49" s="29">
        <v>0.6166666666666667</v>
      </c>
      <c r="I49" s="29">
        <v>0.61875000000000002</v>
      </c>
      <c r="J49" s="15">
        <f t="shared" si="39"/>
        <v>2.0833333333333259E-3</v>
      </c>
      <c r="K49" s="29">
        <v>0.61875000000000002</v>
      </c>
      <c r="L49" s="29">
        <v>0.62013888888888891</v>
      </c>
      <c r="M49" s="15">
        <f t="shared" si="40"/>
        <v>1.388888888888884E-3</v>
      </c>
      <c r="N49" s="15">
        <f t="shared" si="41"/>
        <v>1.4583333333333393E-2</v>
      </c>
      <c r="O49" s="12"/>
      <c r="P49" s="16">
        <v>6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6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7</v>
      </c>
      <c r="B50" s="29">
        <v>0.62361111111111112</v>
      </c>
      <c r="C50" s="29">
        <v>0.625</v>
      </c>
      <c r="D50" s="15">
        <f t="shared" si="37"/>
        <v>1.388888888888884E-3</v>
      </c>
      <c r="E50" s="29">
        <v>0.625</v>
      </c>
      <c r="F50" s="29">
        <v>0.63680555555555551</v>
      </c>
      <c r="G50" s="15">
        <f t="shared" si="38"/>
        <v>1.1805555555555514E-2</v>
      </c>
      <c r="H50" s="29">
        <v>0.63680555555555551</v>
      </c>
      <c r="I50" s="29">
        <v>0.63888888888888884</v>
      </c>
      <c r="J50" s="15">
        <f t="shared" si="39"/>
        <v>2.0833333333333259E-3</v>
      </c>
      <c r="K50" s="29">
        <v>0.63888888888888884</v>
      </c>
      <c r="L50" s="29">
        <v>0.64027777777777772</v>
      </c>
      <c r="M50" s="15">
        <f t="shared" si="40"/>
        <v>1.388888888888884E-3</v>
      </c>
      <c r="N50" s="15">
        <f t="shared" si="41"/>
        <v>1.6666666666666607E-2</v>
      </c>
      <c r="O50" s="12"/>
      <c r="P50" s="16">
        <v>7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7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8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8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8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9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9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9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10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10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10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11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11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11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12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12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12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13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13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13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14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14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14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15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15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15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8" t="s">
        <v>27</v>
      </c>
      <c r="B59" s="19"/>
      <c r="C59" s="20"/>
      <c r="D59" s="21">
        <f>SUM(D44:D58)</f>
        <v>1.8055555555555602E-2</v>
      </c>
      <c r="E59" s="39"/>
      <c r="F59" s="40"/>
      <c r="G59" s="21">
        <f>SUM(G44:G58)</f>
        <v>8.2638888888888928E-2</v>
      </c>
      <c r="H59" s="39"/>
      <c r="I59" s="40"/>
      <c r="J59" s="21">
        <f>SUM(J44:J58)</f>
        <v>2.5694444444444353E-2</v>
      </c>
      <c r="K59" s="39"/>
      <c r="L59" s="40"/>
      <c r="M59" s="21">
        <f t="shared" ref="M59:N59" si="52">SUM(M44:M58)</f>
        <v>9.7222222222221877E-3</v>
      </c>
      <c r="N59" s="21">
        <f t="shared" si="52"/>
        <v>0.13611111111111107</v>
      </c>
      <c r="O59" s="12"/>
      <c r="P59" s="22" t="s">
        <v>27</v>
      </c>
      <c r="Q59" s="19"/>
      <c r="R59" s="20"/>
      <c r="S59" s="21">
        <f>SUM(S44:S58)</f>
        <v>0</v>
      </c>
      <c r="T59" s="39"/>
      <c r="U59" s="40"/>
      <c r="V59" s="21">
        <f>SUM(V44:V58)</f>
        <v>0</v>
      </c>
      <c r="W59" s="39"/>
      <c r="X59" s="40"/>
      <c r="Y59" s="21">
        <f>SUM(Y44:Y58)</f>
        <v>0</v>
      </c>
      <c r="Z59" s="39"/>
      <c r="AA59" s="40"/>
      <c r="AB59" s="21">
        <f t="shared" ref="AB59:AC59" si="53">SUM(AB44:AB58)</f>
        <v>0</v>
      </c>
      <c r="AC59" s="21">
        <f t="shared" si="53"/>
        <v>0</v>
      </c>
      <c r="AD59" s="12"/>
      <c r="AE59" s="22" t="s">
        <v>27</v>
      </c>
      <c r="AF59" s="19"/>
      <c r="AG59" s="20"/>
      <c r="AH59" s="21">
        <f>SUM(AH44:AH58)</f>
        <v>0</v>
      </c>
      <c r="AI59" s="39"/>
      <c r="AJ59" s="40"/>
      <c r="AK59" s="21">
        <f>SUM(AK44:AK58)</f>
        <v>0</v>
      </c>
      <c r="AL59" s="39"/>
      <c r="AM59" s="40"/>
      <c r="AN59" s="21">
        <f>SUM(AN44:AN58)</f>
        <v>0</v>
      </c>
      <c r="AO59" s="39"/>
      <c r="AP59" s="40"/>
      <c r="AQ59" s="21">
        <f t="shared" ref="AQ59:AR59" si="54">SUM(AQ44:AQ58)</f>
        <v>0</v>
      </c>
      <c r="AR59" s="21">
        <f t="shared" si="54"/>
        <v>0</v>
      </c>
    </row>
    <row r="60" spans="1:44" ht="17.399999999999999">
      <c r="A60" s="10" t="s">
        <v>22</v>
      </c>
      <c r="B60" s="51">
        <v>45449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1"/>
      <c r="P60" s="10" t="s">
        <v>22</v>
      </c>
      <c r="Q60" s="41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1"/>
      <c r="AE60" s="10" t="s">
        <v>22</v>
      </c>
      <c r="AF60" s="41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</row>
    <row r="61" spans="1:44" ht="17.399999999999999">
      <c r="A61" s="43" t="s">
        <v>23</v>
      </c>
      <c r="B61" s="45" t="s">
        <v>1</v>
      </c>
      <c r="C61" s="42"/>
      <c r="D61" s="40"/>
      <c r="E61" s="45" t="s">
        <v>2</v>
      </c>
      <c r="F61" s="42"/>
      <c r="G61" s="40"/>
      <c r="H61" s="45" t="s">
        <v>3</v>
      </c>
      <c r="I61" s="42"/>
      <c r="J61" s="40"/>
      <c r="K61" s="45" t="s">
        <v>4</v>
      </c>
      <c r="L61" s="42"/>
      <c r="M61" s="40"/>
      <c r="N61" s="47" t="s">
        <v>24</v>
      </c>
      <c r="O61" s="12"/>
      <c r="P61" s="46" t="s">
        <v>23</v>
      </c>
      <c r="Q61" s="45" t="s">
        <v>1</v>
      </c>
      <c r="R61" s="42"/>
      <c r="S61" s="40"/>
      <c r="T61" s="45" t="s">
        <v>2</v>
      </c>
      <c r="U61" s="42"/>
      <c r="V61" s="40"/>
      <c r="W61" s="45" t="s">
        <v>3</v>
      </c>
      <c r="X61" s="42"/>
      <c r="Y61" s="40"/>
      <c r="Z61" s="45" t="s">
        <v>4</v>
      </c>
      <c r="AA61" s="42"/>
      <c r="AB61" s="40"/>
      <c r="AC61" s="47" t="s">
        <v>24</v>
      </c>
      <c r="AD61" s="12"/>
      <c r="AE61" s="46" t="s">
        <v>23</v>
      </c>
      <c r="AF61" s="45" t="s">
        <v>1</v>
      </c>
      <c r="AG61" s="42"/>
      <c r="AH61" s="40"/>
      <c r="AI61" s="45" t="s">
        <v>2</v>
      </c>
      <c r="AJ61" s="42"/>
      <c r="AK61" s="40"/>
      <c r="AL61" s="45" t="s">
        <v>3</v>
      </c>
      <c r="AM61" s="42"/>
      <c r="AN61" s="40"/>
      <c r="AO61" s="45" t="s">
        <v>4</v>
      </c>
      <c r="AP61" s="42"/>
      <c r="AQ61" s="40"/>
      <c r="AR61" s="47" t="s">
        <v>24</v>
      </c>
    </row>
    <row r="62" spans="1:44" ht="17.399999999999999">
      <c r="A62" s="44"/>
      <c r="B62" s="3" t="s">
        <v>25</v>
      </c>
      <c r="C62" s="3" t="s">
        <v>26</v>
      </c>
      <c r="D62" s="3" t="s">
        <v>5</v>
      </c>
      <c r="E62" s="3" t="s">
        <v>25</v>
      </c>
      <c r="F62" s="3" t="s">
        <v>26</v>
      </c>
      <c r="G62" s="3" t="s">
        <v>5</v>
      </c>
      <c r="H62" s="3" t="s">
        <v>25</v>
      </c>
      <c r="I62" s="3" t="s">
        <v>26</v>
      </c>
      <c r="J62" s="3" t="s">
        <v>5</v>
      </c>
      <c r="K62" s="3" t="s">
        <v>25</v>
      </c>
      <c r="L62" s="3" t="s">
        <v>26</v>
      </c>
      <c r="M62" s="3" t="s">
        <v>5</v>
      </c>
      <c r="N62" s="40"/>
      <c r="O62" s="12"/>
      <c r="P62" s="40"/>
      <c r="Q62" s="3" t="s">
        <v>25</v>
      </c>
      <c r="R62" s="3" t="s">
        <v>26</v>
      </c>
      <c r="S62" s="3" t="s">
        <v>5</v>
      </c>
      <c r="T62" s="3" t="s">
        <v>25</v>
      </c>
      <c r="U62" s="3" t="s">
        <v>26</v>
      </c>
      <c r="V62" s="3" t="s">
        <v>5</v>
      </c>
      <c r="W62" s="3" t="s">
        <v>25</v>
      </c>
      <c r="X62" s="3" t="s">
        <v>26</v>
      </c>
      <c r="Y62" s="3" t="s">
        <v>5</v>
      </c>
      <c r="Z62" s="3" t="s">
        <v>25</v>
      </c>
      <c r="AA62" s="3" t="s">
        <v>26</v>
      </c>
      <c r="AB62" s="3" t="s">
        <v>5</v>
      </c>
      <c r="AC62" s="40"/>
      <c r="AD62" s="12"/>
      <c r="AE62" s="40"/>
      <c r="AF62" s="3" t="s">
        <v>25</v>
      </c>
      <c r="AG62" s="3" t="s">
        <v>26</v>
      </c>
      <c r="AH62" s="3" t="s">
        <v>5</v>
      </c>
      <c r="AI62" s="3" t="s">
        <v>25</v>
      </c>
      <c r="AJ62" s="3" t="s">
        <v>26</v>
      </c>
      <c r="AK62" s="3" t="s">
        <v>5</v>
      </c>
      <c r="AL62" s="3" t="s">
        <v>25</v>
      </c>
      <c r="AM62" s="3" t="s">
        <v>26</v>
      </c>
      <c r="AN62" s="3" t="s">
        <v>5</v>
      </c>
      <c r="AO62" s="3" t="s">
        <v>25</v>
      </c>
      <c r="AP62" s="3" t="s">
        <v>26</v>
      </c>
      <c r="AQ62" s="3" t="s">
        <v>5</v>
      </c>
      <c r="AR62" s="40"/>
    </row>
    <row r="63" spans="1:44" ht="17.399999999999999">
      <c r="A63" s="13">
        <v>1</v>
      </c>
      <c r="B63" s="17"/>
      <c r="C63" s="17"/>
      <c r="D63" s="15">
        <f t="shared" ref="D63:D77" si="55">C63-B63</f>
        <v>0</v>
      </c>
      <c r="E63" s="17"/>
      <c r="F63" s="17"/>
      <c r="G63" s="15">
        <f t="shared" ref="G63:G77" si="56">F63-E63</f>
        <v>0</v>
      </c>
      <c r="H63" s="17"/>
      <c r="I63" s="17"/>
      <c r="J63" s="15">
        <f t="shared" ref="J63:J77" si="57">I63-H63</f>
        <v>0</v>
      </c>
      <c r="K63" s="17"/>
      <c r="L63" s="17"/>
      <c r="M63" s="15">
        <f t="shared" ref="M63:M77" si="58">L63-K63</f>
        <v>0</v>
      </c>
      <c r="N63" s="15">
        <f t="shared" ref="N63:N77" si="59">D63+G63+J63+M63</f>
        <v>0</v>
      </c>
      <c r="O63" s="12"/>
      <c r="P63" s="16">
        <v>1</v>
      </c>
      <c r="Q63" s="17"/>
      <c r="R63" s="17"/>
      <c r="S63" s="15">
        <f t="shared" ref="S63:S77" si="60">R63-Q63</f>
        <v>0</v>
      </c>
      <c r="T63" s="17"/>
      <c r="U63" s="17"/>
      <c r="V63" s="15">
        <f t="shared" ref="V63:V77" si="61">U63-T63</f>
        <v>0</v>
      </c>
      <c r="W63" s="17"/>
      <c r="X63" s="17"/>
      <c r="Y63" s="15">
        <f t="shared" ref="Y63:Y77" si="62">X63-W63</f>
        <v>0</v>
      </c>
      <c r="Z63" s="17"/>
      <c r="AA63" s="17"/>
      <c r="AB63" s="15">
        <f t="shared" ref="AB63:AB77" si="63">AA63-Z63</f>
        <v>0</v>
      </c>
      <c r="AC63" s="15">
        <f t="shared" ref="AC63:AC77" si="64">S63+V63+Y63+AB63</f>
        <v>0</v>
      </c>
      <c r="AD63" s="12"/>
      <c r="AE63" s="16">
        <v>1</v>
      </c>
      <c r="AF63" s="17"/>
      <c r="AG63" s="17"/>
      <c r="AH63" s="15">
        <f t="shared" ref="AH63:AH77" si="65">AG63-AF63</f>
        <v>0</v>
      </c>
      <c r="AI63" s="17"/>
      <c r="AJ63" s="17"/>
      <c r="AK63" s="15">
        <f t="shared" ref="AK63:AK77" si="66">AJ63-AI63</f>
        <v>0</v>
      </c>
      <c r="AL63" s="17"/>
      <c r="AM63" s="17"/>
      <c r="AN63" s="15">
        <f t="shared" ref="AN63:AN77" si="67">AM63-AL63</f>
        <v>0</v>
      </c>
      <c r="AO63" s="17"/>
      <c r="AP63" s="17"/>
      <c r="AQ63" s="15">
        <f t="shared" ref="AQ63:AQ77" si="68">AP63-AO63</f>
        <v>0</v>
      </c>
      <c r="AR63" s="15">
        <f t="shared" ref="AR63:AR77" si="69">AH63+AK63+AN63+AQ63</f>
        <v>0</v>
      </c>
    </row>
    <row r="64" spans="1:44" ht="17.399999999999999">
      <c r="A64" s="13">
        <v>2</v>
      </c>
      <c r="B64" s="17"/>
      <c r="C64" s="17"/>
      <c r="D64" s="15">
        <f t="shared" si="55"/>
        <v>0</v>
      </c>
      <c r="E64" s="17"/>
      <c r="F64" s="17"/>
      <c r="G64" s="15">
        <f t="shared" si="56"/>
        <v>0</v>
      </c>
      <c r="H64" s="17"/>
      <c r="I64" s="17"/>
      <c r="J64" s="15">
        <f t="shared" si="57"/>
        <v>0</v>
      </c>
      <c r="K64" s="17"/>
      <c r="L64" s="17"/>
      <c r="M64" s="15">
        <f t="shared" si="58"/>
        <v>0</v>
      </c>
      <c r="N64" s="15">
        <f t="shared" si="59"/>
        <v>0</v>
      </c>
      <c r="O64" s="12"/>
      <c r="P64" s="16">
        <v>2</v>
      </c>
      <c r="Q64" s="17"/>
      <c r="R64" s="17"/>
      <c r="S64" s="15">
        <f t="shared" si="60"/>
        <v>0</v>
      </c>
      <c r="T64" s="17"/>
      <c r="U64" s="17"/>
      <c r="V64" s="15">
        <f t="shared" si="61"/>
        <v>0</v>
      </c>
      <c r="W64" s="17"/>
      <c r="X64" s="17"/>
      <c r="Y64" s="15">
        <f t="shared" si="62"/>
        <v>0</v>
      </c>
      <c r="Z64" s="17"/>
      <c r="AA64" s="17"/>
      <c r="AB64" s="15">
        <f t="shared" si="63"/>
        <v>0</v>
      </c>
      <c r="AC64" s="15">
        <f t="shared" si="64"/>
        <v>0</v>
      </c>
      <c r="AD64" s="12"/>
      <c r="AE64" s="16">
        <v>2</v>
      </c>
      <c r="AF64" s="17"/>
      <c r="AG64" s="17"/>
      <c r="AH64" s="15">
        <f t="shared" si="65"/>
        <v>0</v>
      </c>
      <c r="AI64" s="17"/>
      <c r="AJ64" s="17"/>
      <c r="AK64" s="15">
        <f t="shared" si="66"/>
        <v>0</v>
      </c>
      <c r="AL64" s="17"/>
      <c r="AM64" s="17"/>
      <c r="AN64" s="15">
        <f t="shared" si="67"/>
        <v>0</v>
      </c>
      <c r="AO64" s="17"/>
      <c r="AP64" s="17"/>
      <c r="AQ64" s="15">
        <f t="shared" si="68"/>
        <v>0</v>
      </c>
      <c r="AR64" s="15">
        <f t="shared" si="69"/>
        <v>0</v>
      </c>
    </row>
    <row r="65" spans="1:44" ht="17.399999999999999">
      <c r="A65" s="13">
        <v>3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3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3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4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4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4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5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5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5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6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6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6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7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7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7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8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8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8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9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9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9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10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10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10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11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11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11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12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12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12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13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13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13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14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14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14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15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15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15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8" t="s">
        <v>27</v>
      </c>
      <c r="B78" s="19"/>
      <c r="C78" s="20"/>
      <c r="D78" s="21">
        <f>SUM(D63:D77)</f>
        <v>0</v>
      </c>
      <c r="E78" s="39"/>
      <c r="F78" s="40"/>
      <c r="G78" s="21">
        <f>SUM(G63:G77)</f>
        <v>0</v>
      </c>
      <c r="H78" s="39"/>
      <c r="I78" s="40"/>
      <c r="J78" s="21">
        <f>SUM(J63:J77)</f>
        <v>0</v>
      </c>
      <c r="K78" s="39"/>
      <c r="L78" s="40"/>
      <c r="M78" s="21">
        <f t="shared" ref="M78:N78" si="70">SUM(M63:M77)</f>
        <v>0</v>
      </c>
      <c r="N78" s="21">
        <f t="shared" si="70"/>
        <v>0</v>
      </c>
      <c r="O78" s="12"/>
      <c r="P78" s="22" t="s">
        <v>27</v>
      </c>
      <c r="Q78" s="19"/>
      <c r="R78" s="20"/>
      <c r="S78" s="21">
        <f>SUM(S63:S77)</f>
        <v>0</v>
      </c>
      <c r="T78" s="39"/>
      <c r="U78" s="40"/>
      <c r="V78" s="21">
        <f>SUM(V63:V77)</f>
        <v>0</v>
      </c>
      <c r="W78" s="39"/>
      <c r="X78" s="40"/>
      <c r="Y78" s="21">
        <f>SUM(Y63:Y77)</f>
        <v>0</v>
      </c>
      <c r="Z78" s="39"/>
      <c r="AA78" s="40"/>
      <c r="AB78" s="21">
        <f t="shared" ref="AB78:AC78" si="71">SUM(AB63:AB77)</f>
        <v>0</v>
      </c>
      <c r="AC78" s="21">
        <f t="shared" si="71"/>
        <v>0</v>
      </c>
      <c r="AD78" s="12"/>
      <c r="AE78" s="22" t="s">
        <v>27</v>
      </c>
      <c r="AF78" s="19"/>
      <c r="AG78" s="20"/>
      <c r="AH78" s="21">
        <f>SUM(AH63:AH77)</f>
        <v>0</v>
      </c>
      <c r="AI78" s="39"/>
      <c r="AJ78" s="40"/>
      <c r="AK78" s="21">
        <f>SUM(AK63:AK77)</f>
        <v>0</v>
      </c>
      <c r="AL78" s="39"/>
      <c r="AM78" s="40"/>
      <c r="AN78" s="21">
        <f>SUM(AN63:AN77)</f>
        <v>0</v>
      </c>
      <c r="AO78" s="39"/>
      <c r="AP78" s="40"/>
      <c r="AQ78" s="21">
        <f t="shared" ref="AQ78:AR78" si="72">SUM(AQ63:AQ77)</f>
        <v>0</v>
      </c>
      <c r="AR78" s="21">
        <f t="shared" si="72"/>
        <v>0</v>
      </c>
    </row>
    <row r="79" spans="1:44" ht="17.399999999999999">
      <c r="A79" s="10" t="s">
        <v>22</v>
      </c>
      <c r="B79" s="51">
        <v>45450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10" t="s">
        <v>22</v>
      </c>
      <c r="Q79" s="41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1"/>
      <c r="AE79" s="10" t="s">
        <v>22</v>
      </c>
      <c r="AF79" s="41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spans="1:44" ht="17.399999999999999">
      <c r="A80" s="43" t="s">
        <v>23</v>
      </c>
      <c r="B80" s="45" t="s">
        <v>1</v>
      </c>
      <c r="C80" s="42"/>
      <c r="D80" s="40"/>
      <c r="E80" s="45" t="s">
        <v>2</v>
      </c>
      <c r="F80" s="42"/>
      <c r="G80" s="40"/>
      <c r="H80" s="45" t="s">
        <v>3</v>
      </c>
      <c r="I80" s="42"/>
      <c r="J80" s="40"/>
      <c r="K80" s="45" t="s">
        <v>4</v>
      </c>
      <c r="L80" s="42"/>
      <c r="M80" s="40"/>
      <c r="N80" s="47" t="s">
        <v>24</v>
      </c>
      <c r="O80" s="12"/>
      <c r="P80" s="46" t="s">
        <v>23</v>
      </c>
      <c r="Q80" s="45" t="s">
        <v>1</v>
      </c>
      <c r="R80" s="42"/>
      <c r="S80" s="40"/>
      <c r="T80" s="45" t="s">
        <v>2</v>
      </c>
      <c r="U80" s="42"/>
      <c r="V80" s="40"/>
      <c r="W80" s="45" t="s">
        <v>3</v>
      </c>
      <c r="X80" s="42"/>
      <c r="Y80" s="40"/>
      <c r="Z80" s="45" t="s">
        <v>4</v>
      </c>
      <c r="AA80" s="42"/>
      <c r="AB80" s="40"/>
      <c r="AC80" s="47" t="s">
        <v>24</v>
      </c>
      <c r="AD80" s="12"/>
      <c r="AE80" s="46" t="s">
        <v>23</v>
      </c>
      <c r="AF80" s="45" t="s">
        <v>1</v>
      </c>
      <c r="AG80" s="42"/>
      <c r="AH80" s="40"/>
      <c r="AI80" s="45" t="s">
        <v>2</v>
      </c>
      <c r="AJ80" s="42"/>
      <c r="AK80" s="40"/>
      <c r="AL80" s="45" t="s">
        <v>3</v>
      </c>
      <c r="AM80" s="42"/>
      <c r="AN80" s="40"/>
      <c r="AO80" s="45" t="s">
        <v>4</v>
      </c>
      <c r="AP80" s="42"/>
      <c r="AQ80" s="40"/>
      <c r="AR80" s="47" t="s">
        <v>24</v>
      </c>
    </row>
    <row r="81" spans="1:44" ht="17.399999999999999">
      <c r="A81" s="44"/>
      <c r="B81" s="3" t="s">
        <v>25</v>
      </c>
      <c r="C81" s="3" t="s">
        <v>26</v>
      </c>
      <c r="D81" s="3" t="s">
        <v>5</v>
      </c>
      <c r="E81" s="3" t="s">
        <v>25</v>
      </c>
      <c r="F81" s="3" t="s">
        <v>26</v>
      </c>
      <c r="G81" s="3" t="s">
        <v>5</v>
      </c>
      <c r="H81" s="3" t="s">
        <v>25</v>
      </c>
      <c r="I81" s="3" t="s">
        <v>26</v>
      </c>
      <c r="J81" s="3" t="s">
        <v>5</v>
      </c>
      <c r="K81" s="3" t="s">
        <v>25</v>
      </c>
      <c r="L81" s="3" t="s">
        <v>26</v>
      </c>
      <c r="M81" s="3" t="s">
        <v>5</v>
      </c>
      <c r="N81" s="40"/>
      <c r="O81" s="12"/>
      <c r="P81" s="40"/>
      <c r="Q81" s="3" t="s">
        <v>25</v>
      </c>
      <c r="R81" s="3" t="s">
        <v>26</v>
      </c>
      <c r="S81" s="3" t="s">
        <v>5</v>
      </c>
      <c r="T81" s="3" t="s">
        <v>25</v>
      </c>
      <c r="U81" s="3" t="s">
        <v>26</v>
      </c>
      <c r="V81" s="3" t="s">
        <v>5</v>
      </c>
      <c r="W81" s="3" t="s">
        <v>25</v>
      </c>
      <c r="X81" s="3" t="s">
        <v>26</v>
      </c>
      <c r="Y81" s="3" t="s">
        <v>5</v>
      </c>
      <c r="Z81" s="3" t="s">
        <v>25</v>
      </c>
      <c r="AA81" s="3" t="s">
        <v>26</v>
      </c>
      <c r="AB81" s="3" t="s">
        <v>5</v>
      </c>
      <c r="AC81" s="40"/>
      <c r="AD81" s="12"/>
      <c r="AE81" s="40"/>
      <c r="AF81" s="3" t="s">
        <v>25</v>
      </c>
      <c r="AG81" s="3" t="s">
        <v>26</v>
      </c>
      <c r="AH81" s="3" t="s">
        <v>5</v>
      </c>
      <c r="AI81" s="3" t="s">
        <v>25</v>
      </c>
      <c r="AJ81" s="3" t="s">
        <v>26</v>
      </c>
      <c r="AK81" s="3" t="s">
        <v>5</v>
      </c>
      <c r="AL81" s="3" t="s">
        <v>25</v>
      </c>
      <c r="AM81" s="3" t="s">
        <v>26</v>
      </c>
      <c r="AN81" s="3" t="s">
        <v>5</v>
      </c>
      <c r="AO81" s="3" t="s">
        <v>25</v>
      </c>
      <c r="AP81" s="3" t="s">
        <v>26</v>
      </c>
      <c r="AQ81" s="3" t="s">
        <v>5</v>
      </c>
      <c r="AR81" s="40"/>
    </row>
    <row r="82" spans="1:44" ht="17.399999999999999">
      <c r="A82" s="13">
        <v>1</v>
      </c>
      <c r="B82" s="17"/>
      <c r="C82" s="17"/>
      <c r="D82" s="15">
        <f t="shared" ref="D82:D96" si="73">C82-B82</f>
        <v>0</v>
      </c>
      <c r="E82" s="17"/>
      <c r="F82" s="17"/>
      <c r="G82" s="15">
        <f t="shared" ref="G82:G96" si="74">F82-E82</f>
        <v>0</v>
      </c>
      <c r="H82" s="17"/>
      <c r="I82" s="17"/>
      <c r="J82" s="15">
        <f t="shared" ref="J82:J96" si="75">I82-H82</f>
        <v>0</v>
      </c>
      <c r="K82" s="17"/>
      <c r="L82" s="17"/>
      <c r="M82" s="15">
        <f t="shared" ref="M82:M96" si="76">L82-K82</f>
        <v>0</v>
      </c>
      <c r="N82" s="15">
        <f t="shared" ref="N82:N96" si="77">D82+G82+J82+M82</f>
        <v>0</v>
      </c>
      <c r="O82" s="12"/>
      <c r="P82" s="16">
        <v>1</v>
      </c>
      <c r="Q82" s="17"/>
      <c r="R82" s="17"/>
      <c r="S82" s="15">
        <f t="shared" ref="S82:S96" si="78">R82-Q82</f>
        <v>0</v>
      </c>
      <c r="T82" s="17"/>
      <c r="U82" s="17"/>
      <c r="V82" s="15">
        <f t="shared" ref="V82:V96" si="79">U82-T82</f>
        <v>0</v>
      </c>
      <c r="W82" s="17"/>
      <c r="X82" s="17"/>
      <c r="Y82" s="15">
        <f t="shared" ref="Y82:Y96" si="80">X82-W82</f>
        <v>0</v>
      </c>
      <c r="Z82" s="17"/>
      <c r="AA82" s="17"/>
      <c r="AB82" s="15">
        <f t="shared" ref="AB82:AB96" si="81">AA82-Z82</f>
        <v>0</v>
      </c>
      <c r="AC82" s="15">
        <f t="shared" ref="AC82:AC96" si="82">S82+V82+Y82+AB82</f>
        <v>0</v>
      </c>
      <c r="AD82" s="12"/>
      <c r="AE82" s="16">
        <v>1</v>
      </c>
      <c r="AF82" s="17"/>
      <c r="AG82" s="17"/>
      <c r="AH82" s="15">
        <f t="shared" ref="AH82:AH96" si="83">AG82-AF82</f>
        <v>0</v>
      </c>
      <c r="AI82" s="17"/>
      <c r="AJ82" s="17"/>
      <c r="AK82" s="15">
        <f t="shared" ref="AK82:AK96" si="84">AJ82-AI82</f>
        <v>0</v>
      </c>
      <c r="AL82" s="17"/>
      <c r="AM82" s="17"/>
      <c r="AN82" s="15">
        <f t="shared" ref="AN82:AN96" si="85">AM82-AL82</f>
        <v>0</v>
      </c>
      <c r="AO82" s="17"/>
      <c r="AP82" s="17"/>
      <c r="AQ82" s="15">
        <f t="shared" ref="AQ82:AQ96" si="86">AP82-AO82</f>
        <v>0</v>
      </c>
      <c r="AR82" s="15">
        <f t="shared" ref="AR82:AR96" si="87">AH82+AK82+AN82+AQ82</f>
        <v>0</v>
      </c>
    </row>
    <row r="83" spans="1:44" ht="17.399999999999999">
      <c r="A83" s="13">
        <v>2</v>
      </c>
      <c r="B83" s="17"/>
      <c r="C83" s="17"/>
      <c r="D83" s="15">
        <f t="shared" si="73"/>
        <v>0</v>
      </c>
      <c r="E83" s="17"/>
      <c r="F83" s="17"/>
      <c r="G83" s="15">
        <f t="shared" si="74"/>
        <v>0</v>
      </c>
      <c r="H83" s="17"/>
      <c r="I83" s="17"/>
      <c r="J83" s="15">
        <f t="shared" si="75"/>
        <v>0</v>
      </c>
      <c r="K83" s="17"/>
      <c r="L83" s="17"/>
      <c r="M83" s="15">
        <f t="shared" si="76"/>
        <v>0</v>
      </c>
      <c r="N83" s="15">
        <f t="shared" si="77"/>
        <v>0</v>
      </c>
      <c r="O83" s="12"/>
      <c r="P83" s="16">
        <v>2</v>
      </c>
      <c r="Q83" s="17"/>
      <c r="R83" s="17"/>
      <c r="S83" s="15">
        <f t="shared" si="78"/>
        <v>0</v>
      </c>
      <c r="T83" s="17"/>
      <c r="U83" s="17"/>
      <c r="V83" s="15">
        <f t="shared" si="79"/>
        <v>0</v>
      </c>
      <c r="W83" s="17"/>
      <c r="X83" s="17"/>
      <c r="Y83" s="15">
        <f t="shared" si="80"/>
        <v>0</v>
      </c>
      <c r="Z83" s="17"/>
      <c r="AA83" s="17"/>
      <c r="AB83" s="15">
        <f t="shared" si="81"/>
        <v>0</v>
      </c>
      <c r="AC83" s="15">
        <f t="shared" si="82"/>
        <v>0</v>
      </c>
      <c r="AD83" s="12"/>
      <c r="AE83" s="16">
        <v>2</v>
      </c>
      <c r="AF83" s="17"/>
      <c r="AG83" s="17"/>
      <c r="AH83" s="15">
        <f t="shared" si="83"/>
        <v>0</v>
      </c>
      <c r="AI83" s="17"/>
      <c r="AJ83" s="17"/>
      <c r="AK83" s="15">
        <f t="shared" si="84"/>
        <v>0</v>
      </c>
      <c r="AL83" s="17"/>
      <c r="AM83" s="17"/>
      <c r="AN83" s="15">
        <f t="shared" si="85"/>
        <v>0</v>
      </c>
      <c r="AO83" s="17"/>
      <c r="AP83" s="17"/>
      <c r="AQ83" s="15">
        <f t="shared" si="86"/>
        <v>0</v>
      </c>
      <c r="AR83" s="15">
        <f t="shared" si="87"/>
        <v>0</v>
      </c>
    </row>
    <row r="84" spans="1:44" ht="17.399999999999999">
      <c r="A84" s="13">
        <v>3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3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3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4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4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4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5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5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5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6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6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6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7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7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7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8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8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8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9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9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9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10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10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10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11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11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11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12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12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12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13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13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13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14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14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14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15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15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15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8" t="s">
        <v>27</v>
      </c>
      <c r="B97" s="19"/>
      <c r="C97" s="20"/>
      <c r="D97" s="21">
        <f>SUM(D82:D96)</f>
        <v>0</v>
      </c>
      <c r="E97" s="39"/>
      <c r="F97" s="40"/>
      <c r="G97" s="21">
        <f>SUM(G82:G96)</f>
        <v>0</v>
      </c>
      <c r="H97" s="39"/>
      <c r="I97" s="40"/>
      <c r="J97" s="21">
        <f>SUM(J82:J96)</f>
        <v>0</v>
      </c>
      <c r="K97" s="39"/>
      <c r="L97" s="40"/>
      <c r="M97" s="21">
        <f t="shared" ref="M97:N97" si="88">SUM(M82:M96)</f>
        <v>0</v>
      </c>
      <c r="N97" s="21">
        <f t="shared" si="88"/>
        <v>0</v>
      </c>
      <c r="O97" s="12"/>
      <c r="P97" s="22" t="s">
        <v>27</v>
      </c>
      <c r="Q97" s="19"/>
      <c r="R97" s="20"/>
      <c r="S97" s="21">
        <f>SUM(S82:S96)</f>
        <v>0</v>
      </c>
      <c r="T97" s="39"/>
      <c r="U97" s="40"/>
      <c r="V97" s="21">
        <f>SUM(V82:V96)</f>
        <v>0</v>
      </c>
      <c r="W97" s="39"/>
      <c r="X97" s="40"/>
      <c r="Y97" s="21">
        <f>SUM(Y82:Y96)</f>
        <v>0</v>
      </c>
      <c r="Z97" s="39"/>
      <c r="AA97" s="40"/>
      <c r="AB97" s="21">
        <f t="shared" ref="AB97:AC97" si="89">SUM(AB82:AB96)</f>
        <v>0</v>
      </c>
      <c r="AC97" s="21">
        <f t="shared" si="89"/>
        <v>0</v>
      </c>
      <c r="AD97" s="12"/>
      <c r="AE97" s="22" t="s">
        <v>27</v>
      </c>
      <c r="AF97" s="19"/>
      <c r="AG97" s="20"/>
      <c r="AH97" s="21">
        <f>SUM(AH82:AH96)</f>
        <v>0</v>
      </c>
      <c r="AI97" s="39"/>
      <c r="AJ97" s="40"/>
      <c r="AK97" s="21">
        <f>SUM(AK82:AK96)</f>
        <v>0</v>
      </c>
      <c r="AL97" s="39"/>
      <c r="AM97" s="40"/>
      <c r="AN97" s="21">
        <f>SUM(AN82:AN96)</f>
        <v>0</v>
      </c>
      <c r="AO97" s="39"/>
      <c r="AP97" s="40"/>
      <c r="AQ97" s="21">
        <f t="shared" ref="AQ97:AR97" si="90">SUM(AQ82:AQ96)</f>
        <v>0</v>
      </c>
      <c r="AR97" s="21">
        <f t="shared" si="90"/>
        <v>0</v>
      </c>
    </row>
    <row r="98" spans="1:44" ht="17.399999999999999">
      <c r="A98" s="10" t="s">
        <v>22</v>
      </c>
      <c r="B98" s="51">
        <v>45460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1"/>
      <c r="P98" s="10" t="s">
        <v>22</v>
      </c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7.399999999999999">
      <c r="A99" s="43" t="s">
        <v>23</v>
      </c>
      <c r="B99" s="45" t="s">
        <v>1</v>
      </c>
      <c r="C99" s="42"/>
      <c r="D99" s="40"/>
      <c r="E99" s="45" t="s">
        <v>2</v>
      </c>
      <c r="F99" s="42"/>
      <c r="G99" s="40"/>
      <c r="H99" s="45" t="s">
        <v>3</v>
      </c>
      <c r="I99" s="42"/>
      <c r="J99" s="40"/>
      <c r="K99" s="45" t="s">
        <v>4</v>
      </c>
      <c r="L99" s="42"/>
      <c r="M99" s="40"/>
      <c r="N99" s="47" t="s">
        <v>24</v>
      </c>
      <c r="O99" s="12"/>
      <c r="P99" s="46" t="s">
        <v>23</v>
      </c>
      <c r="Q99" s="45" t="s">
        <v>1</v>
      </c>
      <c r="R99" s="42"/>
      <c r="S99" s="40"/>
      <c r="T99" s="45" t="s">
        <v>2</v>
      </c>
      <c r="U99" s="42"/>
      <c r="V99" s="40"/>
      <c r="W99" s="45" t="s">
        <v>3</v>
      </c>
      <c r="X99" s="42"/>
      <c r="Y99" s="40"/>
      <c r="Z99" s="45" t="s">
        <v>4</v>
      </c>
      <c r="AA99" s="42"/>
      <c r="AB99" s="40"/>
      <c r="AC99" s="47" t="s">
        <v>24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4"/>
      <c r="B100" s="3" t="s">
        <v>25</v>
      </c>
      <c r="C100" s="3" t="s">
        <v>26</v>
      </c>
      <c r="D100" s="3" t="s">
        <v>5</v>
      </c>
      <c r="E100" s="3" t="s">
        <v>25</v>
      </c>
      <c r="F100" s="3" t="s">
        <v>26</v>
      </c>
      <c r="G100" s="3" t="s">
        <v>5</v>
      </c>
      <c r="H100" s="3" t="s">
        <v>25</v>
      </c>
      <c r="I100" s="3" t="s">
        <v>26</v>
      </c>
      <c r="J100" s="3" t="s">
        <v>5</v>
      </c>
      <c r="K100" s="3" t="s">
        <v>25</v>
      </c>
      <c r="L100" s="3" t="s">
        <v>26</v>
      </c>
      <c r="M100" s="3" t="s">
        <v>5</v>
      </c>
      <c r="N100" s="40"/>
      <c r="O100" s="12"/>
      <c r="P100" s="40"/>
      <c r="Q100" s="3" t="s">
        <v>25</v>
      </c>
      <c r="R100" s="3" t="s">
        <v>26</v>
      </c>
      <c r="S100" s="3" t="s">
        <v>5</v>
      </c>
      <c r="T100" s="3" t="s">
        <v>25</v>
      </c>
      <c r="U100" s="3" t="s">
        <v>26</v>
      </c>
      <c r="V100" s="3" t="s">
        <v>5</v>
      </c>
      <c r="W100" s="3" t="s">
        <v>25</v>
      </c>
      <c r="X100" s="3" t="s">
        <v>26</v>
      </c>
      <c r="Y100" s="3" t="s">
        <v>5</v>
      </c>
      <c r="Z100" s="3" t="s">
        <v>25</v>
      </c>
      <c r="AA100" s="3" t="s">
        <v>26</v>
      </c>
      <c r="AB100" s="3" t="s">
        <v>5</v>
      </c>
      <c r="AC100" s="4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13">
        <v>1</v>
      </c>
      <c r="B101" s="29">
        <v>0.36875000000000002</v>
      </c>
      <c r="C101" s="29">
        <v>0.37152777777777779</v>
      </c>
      <c r="D101" s="15">
        <f t="shared" ref="D101:D115" si="91">C101-B101</f>
        <v>2.7777777777777679E-3</v>
      </c>
      <c r="E101" s="29">
        <v>0.37152777777777779</v>
      </c>
      <c r="F101" s="29">
        <v>0.37708333333333333</v>
      </c>
      <c r="G101" s="15">
        <f t="shared" ref="G101:G115" si="92">F101-E101</f>
        <v>5.5555555555555358E-3</v>
      </c>
      <c r="H101" s="29">
        <v>0.37708333333333333</v>
      </c>
      <c r="I101" s="29">
        <v>0.38124999999999998</v>
      </c>
      <c r="J101" s="15">
        <f t="shared" ref="J101:J115" si="93">I101-H101</f>
        <v>4.1666666666666519E-3</v>
      </c>
      <c r="K101" s="29">
        <v>0.38124999999999998</v>
      </c>
      <c r="L101" s="29">
        <v>0.38194444444444442</v>
      </c>
      <c r="M101" s="15">
        <f t="shared" ref="M101:M115" si="94">L101-K101</f>
        <v>6.9444444444444198E-4</v>
      </c>
      <c r="N101" s="15">
        <f t="shared" ref="N101:N115" si="95">D101+G101+J101+M101</f>
        <v>1.3194444444444398E-2</v>
      </c>
      <c r="O101" s="12"/>
      <c r="P101" s="16">
        <v>1</v>
      </c>
      <c r="Q101" s="17"/>
      <c r="R101" s="17"/>
      <c r="S101" s="15">
        <f t="shared" ref="S101:S115" si="96">R101-Q101</f>
        <v>0</v>
      </c>
      <c r="T101" s="17"/>
      <c r="U101" s="17"/>
      <c r="V101" s="15">
        <f t="shared" ref="V101:V115" si="97">U101-T101</f>
        <v>0</v>
      </c>
      <c r="W101" s="17"/>
      <c r="X101" s="17"/>
      <c r="Y101" s="15">
        <f t="shared" ref="Y101:Y115" si="98">X101-W101</f>
        <v>0</v>
      </c>
      <c r="Z101" s="17"/>
      <c r="AA101" s="17"/>
      <c r="AB101" s="15">
        <f t="shared" ref="AB101:AB115" si="99">AA101-Z101</f>
        <v>0</v>
      </c>
      <c r="AC101" s="15">
        <f t="shared" ref="AC101:AC115" si="100">S101+V101+Y101+AB101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2</v>
      </c>
      <c r="B102" s="29">
        <v>0.38194444444444442</v>
      </c>
      <c r="C102" s="29">
        <v>0.39305555555555555</v>
      </c>
      <c r="D102" s="15">
        <f t="shared" si="91"/>
        <v>1.1111111111111127E-2</v>
      </c>
      <c r="E102" s="29">
        <v>0.39305555555555555</v>
      </c>
      <c r="F102" s="29">
        <v>0.40694444444444444</v>
      </c>
      <c r="G102" s="15">
        <f t="shared" si="92"/>
        <v>1.3888888888888895E-2</v>
      </c>
      <c r="H102" s="29">
        <v>0.41319444444444442</v>
      </c>
      <c r="I102" s="29">
        <v>0.41736111111111113</v>
      </c>
      <c r="J102" s="15">
        <f t="shared" si="93"/>
        <v>4.1666666666667074E-3</v>
      </c>
      <c r="K102" s="29">
        <v>0.41736111111111113</v>
      </c>
      <c r="L102" s="29">
        <v>0.41875000000000001</v>
      </c>
      <c r="M102" s="15">
        <f t="shared" si="94"/>
        <v>1.388888888888884E-3</v>
      </c>
      <c r="N102" s="15">
        <f t="shared" si="95"/>
        <v>3.0555555555555614E-2</v>
      </c>
      <c r="O102" s="12"/>
      <c r="P102" s="16">
        <v>2</v>
      </c>
      <c r="Q102" s="17"/>
      <c r="R102" s="17"/>
      <c r="S102" s="15">
        <f t="shared" si="96"/>
        <v>0</v>
      </c>
      <c r="T102" s="17"/>
      <c r="U102" s="17"/>
      <c r="V102" s="15">
        <f t="shared" si="97"/>
        <v>0</v>
      </c>
      <c r="W102" s="17"/>
      <c r="X102" s="17"/>
      <c r="Y102" s="15">
        <f t="shared" si="98"/>
        <v>0</v>
      </c>
      <c r="Z102" s="17"/>
      <c r="AA102" s="17"/>
      <c r="AB102" s="15">
        <f t="shared" si="99"/>
        <v>0</v>
      </c>
      <c r="AC102" s="15">
        <f t="shared" si="10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3</v>
      </c>
      <c r="B103" s="29">
        <v>0.41875000000000001</v>
      </c>
      <c r="C103" s="29">
        <v>0.4236111111111111</v>
      </c>
      <c r="D103" s="15">
        <f t="shared" si="91"/>
        <v>4.8611111111110938E-3</v>
      </c>
      <c r="E103" s="29">
        <v>0.4236111111111111</v>
      </c>
      <c r="F103" s="29">
        <v>0.43472222222222223</v>
      </c>
      <c r="G103" s="15">
        <f t="shared" si="92"/>
        <v>1.1111111111111127E-2</v>
      </c>
      <c r="H103" s="29">
        <v>0.43472222222222223</v>
      </c>
      <c r="I103" s="29">
        <v>0.44097222222222221</v>
      </c>
      <c r="J103" s="15">
        <f t="shared" si="93"/>
        <v>6.2499999999999778E-3</v>
      </c>
      <c r="K103" s="29">
        <v>0.44097222222222221</v>
      </c>
      <c r="L103" s="29">
        <v>0.44236111111111109</v>
      </c>
      <c r="M103" s="15">
        <f t="shared" si="94"/>
        <v>1.388888888888884E-3</v>
      </c>
      <c r="N103" s="15">
        <f t="shared" si="95"/>
        <v>2.3611111111111083E-2</v>
      </c>
      <c r="O103" s="12"/>
      <c r="P103" s="16">
        <v>3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4</v>
      </c>
      <c r="B104" s="29">
        <v>0.4513888888888889</v>
      </c>
      <c r="C104" s="29">
        <v>0.45555555555555555</v>
      </c>
      <c r="D104" s="15">
        <f t="shared" si="91"/>
        <v>4.1666666666666519E-3</v>
      </c>
      <c r="E104" s="29">
        <v>0.45555555555555555</v>
      </c>
      <c r="F104" s="29">
        <v>0.46805555555555556</v>
      </c>
      <c r="G104" s="15">
        <f t="shared" si="92"/>
        <v>1.2500000000000011E-2</v>
      </c>
      <c r="H104" s="29">
        <v>0.46805555555555556</v>
      </c>
      <c r="I104" s="29">
        <v>0.47291666666666665</v>
      </c>
      <c r="J104" s="15">
        <f t="shared" si="93"/>
        <v>4.8611111111110938E-3</v>
      </c>
      <c r="K104" s="29">
        <v>0.47291666666666665</v>
      </c>
      <c r="L104" s="29">
        <v>0.47361111111111109</v>
      </c>
      <c r="M104" s="15">
        <f t="shared" si="94"/>
        <v>6.9444444444444198E-4</v>
      </c>
      <c r="N104" s="15">
        <f t="shared" si="95"/>
        <v>2.2222222222222199E-2</v>
      </c>
      <c r="O104" s="12"/>
      <c r="P104" s="16">
        <v>4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5</v>
      </c>
      <c r="B105" s="29">
        <v>0.47361111111111109</v>
      </c>
      <c r="C105" s="29">
        <v>0.47499999999999998</v>
      </c>
      <c r="D105" s="15">
        <f t="shared" si="91"/>
        <v>1.388888888888884E-3</v>
      </c>
      <c r="E105" s="29">
        <v>0.47499999999999998</v>
      </c>
      <c r="F105" s="29">
        <v>0.48333333333333334</v>
      </c>
      <c r="G105" s="15">
        <f t="shared" si="92"/>
        <v>8.3333333333333592E-3</v>
      </c>
      <c r="H105" s="29">
        <v>0.48333333333333334</v>
      </c>
      <c r="I105" s="29">
        <v>0.4861111111111111</v>
      </c>
      <c r="J105" s="15">
        <f t="shared" si="93"/>
        <v>2.7777777777777679E-3</v>
      </c>
      <c r="K105" s="29">
        <v>0.4861111111111111</v>
      </c>
      <c r="L105" s="29">
        <v>0.49305555555555558</v>
      </c>
      <c r="M105" s="15">
        <f t="shared" si="94"/>
        <v>6.9444444444444753E-3</v>
      </c>
      <c r="N105" s="15">
        <f t="shared" si="95"/>
        <v>1.9444444444444486E-2</v>
      </c>
      <c r="O105" s="12"/>
      <c r="P105" s="16">
        <v>5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6</v>
      </c>
      <c r="B106" s="29">
        <v>0.49652777777777779</v>
      </c>
      <c r="C106" s="29">
        <v>0.49791666666666667</v>
      </c>
      <c r="D106" s="15">
        <f t="shared" si="91"/>
        <v>1.388888888888884E-3</v>
      </c>
      <c r="E106" s="29">
        <v>0.49791666666666667</v>
      </c>
      <c r="F106" s="29">
        <v>0.5</v>
      </c>
      <c r="G106" s="15">
        <f t="shared" si="92"/>
        <v>2.0833333333333259E-3</v>
      </c>
      <c r="H106" s="29">
        <v>0.5</v>
      </c>
      <c r="I106" s="29">
        <v>0.50138888888888888</v>
      </c>
      <c r="J106" s="15">
        <f t="shared" si="93"/>
        <v>1.388888888888884E-3</v>
      </c>
      <c r="K106" s="29">
        <v>0.50138888888888888</v>
      </c>
      <c r="L106" s="29">
        <v>0.50208333333333333</v>
      </c>
      <c r="M106" s="15">
        <f t="shared" si="94"/>
        <v>6.9444444444444198E-4</v>
      </c>
      <c r="N106" s="15">
        <f t="shared" si="95"/>
        <v>5.5555555555555358E-3</v>
      </c>
      <c r="O106" s="12"/>
      <c r="P106" s="16">
        <v>6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7</v>
      </c>
      <c r="B107" s="29">
        <v>0.55763888888888891</v>
      </c>
      <c r="C107" s="29">
        <v>0.56041666666666667</v>
      </c>
      <c r="D107" s="15">
        <f t="shared" si="91"/>
        <v>2.7777777777777679E-3</v>
      </c>
      <c r="E107" s="29">
        <v>0.56041666666666667</v>
      </c>
      <c r="F107" s="29">
        <v>0.57013888888888886</v>
      </c>
      <c r="G107" s="15">
        <f t="shared" si="92"/>
        <v>9.7222222222221877E-3</v>
      </c>
      <c r="H107" s="29">
        <v>0.57013888888888886</v>
      </c>
      <c r="I107" s="29">
        <v>0.57291666666666663</v>
      </c>
      <c r="J107" s="15">
        <f t="shared" si="93"/>
        <v>2.7777777777777679E-3</v>
      </c>
      <c r="K107" s="29">
        <v>0.57291666666666663</v>
      </c>
      <c r="L107" s="29">
        <v>0.57430555555555551</v>
      </c>
      <c r="M107" s="15">
        <f t="shared" si="94"/>
        <v>1.388888888888884E-3</v>
      </c>
      <c r="N107" s="15">
        <f t="shared" si="95"/>
        <v>1.6666666666666607E-2</v>
      </c>
      <c r="O107" s="12"/>
      <c r="P107" s="16">
        <v>7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8</v>
      </c>
      <c r="B108" s="29">
        <v>0.57499999999999996</v>
      </c>
      <c r="C108" s="29">
        <v>0.57986111111111116</v>
      </c>
      <c r="D108" s="15">
        <f t="shared" si="91"/>
        <v>4.8611111111112049E-3</v>
      </c>
      <c r="E108" s="29">
        <v>0.57986111111111116</v>
      </c>
      <c r="F108" s="29">
        <v>0.59444444444444444</v>
      </c>
      <c r="G108" s="15">
        <f t="shared" si="92"/>
        <v>1.4583333333333282E-2</v>
      </c>
      <c r="H108" s="29">
        <v>0.59444444444444444</v>
      </c>
      <c r="I108" s="29">
        <v>0.59791666666666665</v>
      </c>
      <c r="J108" s="15">
        <f t="shared" si="93"/>
        <v>3.4722222222222099E-3</v>
      </c>
      <c r="K108" s="29">
        <v>0.59791666666666665</v>
      </c>
      <c r="L108" s="29">
        <v>0.59861111111111109</v>
      </c>
      <c r="M108" s="15">
        <f t="shared" si="94"/>
        <v>6.9444444444444198E-4</v>
      </c>
      <c r="N108" s="15">
        <f t="shared" si="95"/>
        <v>2.3611111111111138E-2</v>
      </c>
      <c r="O108" s="12"/>
      <c r="P108" s="16">
        <v>8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9</v>
      </c>
      <c r="B109" s="29">
        <v>0.59930555555555554</v>
      </c>
      <c r="C109" s="29">
        <v>0.6020833333333333</v>
      </c>
      <c r="D109" s="15">
        <f t="shared" si="91"/>
        <v>2.7777777777777679E-3</v>
      </c>
      <c r="E109" s="29">
        <v>0.6020833333333333</v>
      </c>
      <c r="F109" s="29">
        <v>0.60555555555555551</v>
      </c>
      <c r="G109" s="15">
        <f t="shared" si="92"/>
        <v>3.4722222222222099E-3</v>
      </c>
      <c r="H109" s="29">
        <v>0.60555555555555551</v>
      </c>
      <c r="I109" s="29">
        <v>0.6069444444444444</v>
      </c>
      <c r="J109" s="15">
        <f t="shared" si="93"/>
        <v>1.388888888888884E-3</v>
      </c>
      <c r="K109" s="29">
        <v>0.6069444444444444</v>
      </c>
      <c r="L109" s="29">
        <v>0.60763888888888884</v>
      </c>
      <c r="M109" s="15">
        <f t="shared" si="94"/>
        <v>6.9444444444444198E-4</v>
      </c>
      <c r="N109" s="15">
        <f t="shared" si="95"/>
        <v>8.3333333333333037E-3</v>
      </c>
      <c r="O109" s="12"/>
      <c r="P109" s="16">
        <v>9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10</v>
      </c>
      <c r="B110" s="29">
        <v>0.60763888888888884</v>
      </c>
      <c r="C110" s="29">
        <v>0.6118055555555556</v>
      </c>
      <c r="D110" s="15">
        <f t="shared" si="91"/>
        <v>4.1666666666667629E-3</v>
      </c>
      <c r="E110" s="29">
        <v>0.6118055555555556</v>
      </c>
      <c r="F110" s="29">
        <v>0.61944444444444446</v>
      </c>
      <c r="G110" s="15">
        <f t="shared" si="92"/>
        <v>7.6388888888888618E-3</v>
      </c>
      <c r="H110" s="29">
        <v>0.61944444444444446</v>
      </c>
      <c r="I110" s="29">
        <v>0.62152777777777779</v>
      </c>
      <c r="J110" s="15">
        <f t="shared" si="93"/>
        <v>2.0833333333333259E-3</v>
      </c>
      <c r="K110" s="29">
        <v>0.62152777777777779</v>
      </c>
      <c r="L110" s="29">
        <v>0.62291666666666667</v>
      </c>
      <c r="M110" s="15">
        <f t="shared" si="94"/>
        <v>1.388888888888884E-3</v>
      </c>
      <c r="N110" s="15">
        <f t="shared" si="95"/>
        <v>1.5277777777777835E-2</v>
      </c>
      <c r="O110" s="12"/>
      <c r="P110" s="16">
        <v>10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11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11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12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12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29" ht="17.399999999999999">
      <c r="A113" s="13">
        <v>13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13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</row>
    <row r="114" spans="1:29" ht="17.399999999999999">
      <c r="A114" s="13">
        <v>14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14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29" ht="17.399999999999999">
      <c r="A115" s="13">
        <v>15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15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29" ht="17.399999999999999">
      <c r="A116" s="18" t="s">
        <v>27</v>
      </c>
      <c r="B116" s="19"/>
      <c r="C116" s="20"/>
      <c r="D116" s="21">
        <f>SUM(D101:D115)</f>
        <v>4.0277777777777912E-2</v>
      </c>
      <c r="E116" s="39"/>
      <c r="F116" s="40"/>
      <c r="G116" s="21">
        <f>SUM(G101:G115)</f>
        <v>8.8888888888888795E-2</v>
      </c>
      <c r="H116" s="39"/>
      <c r="I116" s="40"/>
      <c r="J116" s="21">
        <f>SUM(J101:J115)</f>
        <v>3.333333333333327E-2</v>
      </c>
      <c r="K116" s="39"/>
      <c r="L116" s="40"/>
      <c r="M116" s="21">
        <f t="shared" ref="M116:N116" si="101">SUM(M101:M115)</f>
        <v>1.5972222222222221E-2</v>
      </c>
      <c r="N116" s="21">
        <f t="shared" si="101"/>
        <v>0.1784722222222222</v>
      </c>
      <c r="O116" s="12"/>
      <c r="P116" s="22" t="s">
        <v>27</v>
      </c>
      <c r="Q116" s="19"/>
      <c r="R116" s="20"/>
      <c r="S116" s="21">
        <f>SUM(S101:S115)</f>
        <v>0</v>
      </c>
      <c r="T116" s="39"/>
      <c r="U116" s="40"/>
      <c r="V116" s="21">
        <f>SUM(V101:V115)</f>
        <v>0</v>
      </c>
      <c r="W116" s="39"/>
      <c r="X116" s="40"/>
      <c r="Y116" s="21">
        <f>SUM(Y101:Y115)</f>
        <v>0</v>
      </c>
      <c r="Z116" s="39"/>
      <c r="AA116" s="40"/>
      <c r="AB116" s="21">
        <f t="shared" ref="AB116:AC116" si="102">SUM(AB101:AB115)</f>
        <v>0</v>
      </c>
      <c r="AC116" s="21">
        <f t="shared" si="102"/>
        <v>0</v>
      </c>
    </row>
    <row r="117" spans="1:29" ht="17.399999999999999">
      <c r="A117" s="10" t="s">
        <v>22</v>
      </c>
      <c r="B117" s="51">
        <v>45461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1"/>
      <c r="P117" s="10" t="s">
        <v>22</v>
      </c>
      <c r="Q117" s="41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spans="1:29" ht="17.399999999999999">
      <c r="A118" s="43" t="s">
        <v>23</v>
      </c>
      <c r="B118" s="45" t="s">
        <v>1</v>
      </c>
      <c r="C118" s="42"/>
      <c r="D118" s="40"/>
      <c r="E118" s="45" t="s">
        <v>2</v>
      </c>
      <c r="F118" s="42"/>
      <c r="G118" s="40"/>
      <c r="H118" s="45" t="s">
        <v>3</v>
      </c>
      <c r="I118" s="42"/>
      <c r="J118" s="40"/>
      <c r="K118" s="45" t="s">
        <v>4</v>
      </c>
      <c r="L118" s="42"/>
      <c r="M118" s="40"/>
      <c r="N118" s="47" t="s">
        <v>24</v>
      </c>
      <c r="O118" s="12"/>
      <c r="P118" s="46" t="s">
        <v>23</v>
      </c>
      <c r="Q118" s="45" t="s">
        <v>1</v>
      </c>
      <c r="R118" s="42"/>
      <c r="S118" s="40"/>
      <c r="T118" s="45" t="s">
        <v>2</v>
      </c>
      <c r="U118" s="42"/>
      <c r="V118" s="40"/>
      <c r="W118" s="45" t="s">
        <v>3</v>
      </c>
      <c r="X118" s="42"/>
      <c r="Y118" s="40"/>
      <c r="Z118" s="45" t="s">
        <v>4</v>
      </c>
      <c r="AA118" s="42"/>
      <c r="AB118" s="40"/>
      <c r="AC118" s="47" t="s">
        <v>24</v>
      </c>
    </row>
    <row r="119" spans="1:29" ht="17.399999999999999">
      <c r="A119" s="44"/>
      <c r="B119" s="3" t="s">
        <v>25</v>
      </c>
      <c r="C119" s="3" t="s">
        <v>26</v>
      </c>
      <c r="D119" s="3" t="s">
        <v>5</v>
      </c>
      <c r="E119" s="3" t="s">
        <v>25</v>
      </c>
      <c r="F119" s="3" t="s">
        <v>26</v>
      </c>
      <c r="G119" s="3" t="s">
        <v>5</v>
      </c>
      <c r="H119" s="3" t="s">
        <v>25</v>
      </c>
      <c r="I119" s="3" t="s">
        <v>26</v>
      </c>
      <c r="J119" s="3" t="s">
        <v>5</v>
      </c>
      <c r="K119" s="3" t="s">
        <v>25</v>
      </c>
      <c r="L119" s="3" t="s">
        <v>26</v>
      </c>
      <c r="M119" s="3" t="s">
        <v>5</v>
      </c>
      <c r="N119" s="40"/>
      <c r="O119" s="12"/>
      <c r="P119" s="40"/>
      <c r="Q119" s="3" t="s">
        <v>25</v>
      </c>
      <c r="R119" s="3" t="s">
        <v>26</v>
      </c>
      <c r="S119" s="3" t="s">
        <v>5</v>
      </c>
      <c r="T119" s="3" t="s">
        <v>25</v>
      </c>
      <c r="U119" s="3" t="s">
        <v>26</v>
      </c>
      <c r="V119" s="3" t="s">
        <v>5</v>
      </c>
      <c r="W119" s="3" t="s">
        <v>25</v>
      </c>
      <c r="X119" s="3" t="s">
        <v>26</v>
      </c>
      <c r="Y119" s="3" t="s">
        <v>5</v>
      </c>
      <c r="Z119" s="3" t="s">
        <v>25</v>
      </c>
      <c r="AA119" s="3" t="s">
        <v>26</v>
      </c>
      <c r="AB119" s="3" t="s">
        <v>5</v>
      </c>
      <c r="AC119" s="40"/>
    </row>
    <row r="120" spans="1:29" ht="17.399999999999999">
      <c r="A120" s="13">
        <v>1</v>
      </c>
      <c r="B120" s="17"/>
      <c r="C120" s="17"/>
      <c r="D120" s="15">
        <f t="shared" ref="D120:D134" si="103">C120-B120</f>
        <v>0</v>
      </c>
      <c r="E120" s="17"/>
      <c r="F120" s="17"/>
      <c r="G120" s="15">
        <f t="shared" ref="G120:G134" si="104">F120-E120</f>
        <v>0</v>
      </c>
      <c r="H120" s="17"/>
      <c r="I120" s="17"/>
      <c r="J120" s="15">
        <f t="shared" ref="J120:J134" si="105">I120-H120</f>
        <v>0</v>
      </c>
      <c r="K120" s="17"/>
      <c r="L120" s="17"/>
      <c r="M120" s="15">
        <f t="shared" ref="M120:M134" si="106">L120-K120</f>
        <v>0</v>
      </c>
      <c r="N120" s="15">
        <f t="shared" ref="N120:N134" si="107">D120+G120+J120+M120</f>
        <v>0</v>
      </c>
      <c r="O120" s="12"/>
      <c r="P120" s="16">
        <v>1</v>
      </c>
      <c r="Q120" s="17"/>
      <c r="R120" s="17"/>
      <c r="S120" s="15">
        <f t="shared" ref="S120:S134" si="108">R120-Q120</f>
        <v>0</v>
      </c>
      <c r="T120" s="17"/>
      <c r="U120" s="17"/>
      <c r="V120" s="15">
        <f t="shared" ref="V120:V134" si="109">U120-T120</f>
        <v>0</v>
      </c>
      <c r="W120" s="17"/>
      <c r="X120" s="17"/>
      <c r="Y120" s="15">
        <f t="shared" ref="Y120:Y134" si="110">X120-W120</f>
        <v>0</v>
      </c>
      <c r="Z120" s="17"/>
      <c r="AA120" s="17"/>
      <c r="AB120" s="15">
        <f t="shared" ref="AB120:AB134" si="111">AA120-Z120</f>
        <v>0</v>
      </c>
      <c r="AC120" s="15">
        <f t="shared" ref="AC120:AC134" si="112">S120+V120+Y120+AB120</f>
        <v>0</v>
      </c>
    </row>
    <row r="121" spans="1:29" ht="17.399999999999999">
      <c r="A121" s="13">
        <v>2</v>
      </c>
      <c r="B121" s="17"/>
      <c r="C121" s="17"/>
      <c r="D121" s="15">
        <f t="shared" si="103"/>
        <v>0</v>
      </c>
      <c r="E121" s="17"/>
      <c r="F121" s="17"/>
      <c r="G121" s="15">
        <f t="shared" si="104"/>
        <v>0</v>
      </c>
      <c r="H121" s="17"/>
      <c r="I121" s="17"/>
      <c r="J121" s="15">
        <f t="shared" si="105"/>
        <v>0</v>
      </c>
      <c r="K121" s="17"/>
      <c r="L121" s="17"/>
      <c r="M121" s="15">
        <f t="shared" si="106"/>
        <v>0</v>
      </c>
      <c r="N121" s="15">
        <f t="shared" si="107"/>
        <v>0</v>
      </c>
      <c r="O121" s="12"/>
      <c r="P121" s="16">
        <v>2</v>
      </c>
      <c r="Q121" s="17"/>
      <c r="R121" s="17"/>
      <c r="S121" s="15">
        <f t="shared" si="108"/>
        <v>0</v>
      </c>
      <c r="T121" s="17"/>
      <c r="U121" s="17"/>
      <c r="V121" s="15">
        <f t="shared" si="109"/>
        <v>0</v>
      </c>
      <c r="W121" s="17"/>
      <c r="X121" s="17"/>
      <c r="Y121" s="15">
        <f t="shared" si="110"/>
        <v>0</v>
      </c>
      <c r="Z121" s="17"/>
      <c r="AA121" s="17"/>
      <c r="AB121" s="15">
        <f t="shared" si="111"/>
        <v>0</v>
      </c>
      <c r="AC121" s="15">
        <f t="shared" si="112"/>
        <v>0</v>
      </c>
    </row>
    <row r="122" spans="1:29" ht="17.399999999999999">
      <c r="A122" s="13">
        <v>3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3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29" ht="17.399999999999999">
      <c r="A123" s="13">
        <v>4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4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29" ht="17.399999999999999">
      <c r="A124" s="13">
        <v>5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5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29" ht="17.399999999999999">
      <c r="A125" s="13">
        <v>6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6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29" ht="17.399999999999999">
      <c r="A126" s="13">
        <v>7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7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29" ht="17.399999999999999">
      <c r="A127" s="13">
        <v>8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8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29" ht="17.399999999999999">
      <c r="A128" s="13">
        <v>9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9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10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10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11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11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12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12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13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13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14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14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15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15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8" t="s">
        <v>27</v>
      </c>
      <c r="B135" s="19"/>
      <c r="C135" s="20"/>
      <c r="D135" s="21">
        <f>SUM(D120:D134)</f>
        <v>0</v>
      </c>
      <c r="E135" s="39"/>
      <c r="F135" s="40"/>
      <c r="G135" s="21">
        <f>SUM(G120:G134)</f>
        <v>0</v>
      </c>
      <c r="H135" s="39"/>
      <c r="I135" s="40"/>
      <c r="J135" s="21">
        <f>SUM(J120:J134)</f>
        <v>0</v>
      </c>
      <c r="K135" s="39"/>
      <c r="L135" s="40"/>
      <c r="M135" s="21">
        <f t="shared" ref="M135:N135" si="113">SUM(M120:M134)</f>
        <v>0</v>
      </c>
      <c r="N135" s="21">
        <f t="shared" si="113"/>
        <v>0</v>
      </c>
      <c r="O135" s="12"/>
      <c r="P135" s="22" t="s">
        <v>27</v>
      </c>
      <c r="Q135" s="19"/>
      <c r="R135" s="20"/>
      <c r="S135" s="21">
        <f>SUM(S120:S134)</f>
        <v>0</v>
      </c>
      <c r="T135" s="39"/>
      <c r="U135" s="40"/>
      <c r="V135" s="21">
        <f>SUM(V120:V134)</f>
        <v>0</v>
      </c>
      <c r="W135" s="39"/>
      <c r="X135" s="40"/>
      <c r="Y135" s="21">
        <f>SUM(Y120:Y134)</f>
        <v>0</v>
      </c>
      <c r="Z135" s="39"/>
      <c r="AA135" s="40"/>
      <c r="AB135" s="21">
        <f t="shared" ref="AB135:AC135" si="114">SUM(AB120:AB134)</f>
        <v>0</v>
      </c>
      <c r="AC135" s="21">
        <f t="shared" si="114"/>
        <v>0</v>
      </c>
    </row>
    <row r="136" spans="1:29" ht="17.399999999999999">
      <c r="A136" s="10" t="s">
        <v>22</v>
      </c>
      <c r="B136" s="52">
        <v>45462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1"/>
      <c r="P136" s="10" t="s">
        <v>22</v>
      </c>
      <c r="Q136" s="41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spans="1:29" ht="17.399999999999999">
      <c r="A137" s="43" t="s">
        <v>23</v>
      </c>
      <c r="B137" s="45" t="s">
        <v>1</v>
      </c>
      <c r="C137" s="42"/>
      <c r="D137" s="40"/>
      <c r="E137" s="45" t="s">
        <v>2</v>
      </c>
      <c r="F137" s="42"/>
      <c r="G137" s="40"/>
      <c r="H137" s="45" t="s">
        <v>3</v>
      </c>
      <c r="I137" s="42"/>
      <c r="J137" s="40"/>
      <c r="K137" s="45" t="s">
        <v>4</v>
      </c>
      <c r="L137" s="42"/>
      <c r="M137" s="40"/>
      <c r="N137" s="47" t="s">
        <v>24</v>
      </c>
      <c r="O137" s="12"/>
      <c r="P137" s="46" t="s">
        <v>23</v>
      </c>
      <c r="Q137" s="45" t="s">
        <v>1</v>
      </c>
      <c r="R137" s="42"/>
      <c r="S137" s="40"/>
      <c r="T137" s="45" t="s">
        <v>2</v>
      </c>
      <c r="U137" s="42"/>
      <c r="V137" s="40"/>
      <c r="W137" s="45" t="s">
        <v>3</v>
      </c>
      <c r="X137" s="42"/>
      <c r="Y137" s="40"/>
      <c r="Z137" s="45" t="s">
        <v>4</v>
      </c>
      <c r="AA137" s="42"/>
      <c r="AB137" s="40"/>
      <c r="AC137" s="47" t="s">
        <v>24</v>
      </c>
    </row>
    <row r="138" spans="1:29" ht="17.399999999999999">
      <c r="A138" s="44"/>
      <c r="B138" s="3" t="s">
        <v>25</v>
      </c>
      <c r="C138" s="3" t="s">
        <v>26</v>
      </c>
      <c r="D138" s="3" t="s">
        <v>5</v>
      </c>
      <c r="E138" s="3" t="s">
        <v>25</v>
      </c>
      <c r="F138" s="3" t="s">
        <v>26</v>
      </c>
      <c r="G138" s="3" t="s">
        <v>5</v>
      </c>
      <c r="H138" s="3" t="s">
        <v>25</v>
      </c>
      <c r="I138" s="3" t="s">
        <v>26</v>
      </c>
      <c r="J138" s="3" t="s">
        <v>5</v>
      </c>
      <c r="K138" s="3" t="s">
        <v>25</v>
      </c>
      <c r="L138" s="3" t="s">
        <v>26</v>
      </c>
      <c r="M138" s="3" t="s">
        <v>5</v>
      </c>
      <c r="N138" s="40"/>
      <c r="O138" s="12"/>
      <c r="P138" s="40"/>
      <c r="Q138" s="3" t="s">
        <v>25</v>
      </c>
      <c r="R138" s="3" t="s">
        <v>26</v>
      </c>
      <c r="S138" s="3" t="s">
        <v>5</v>
      </c>
      <c r="T138" s="3" t="s">
        <v>25</v>
      </c>
      <c r="U138" s="3" t="s">
        <v>26</v>
      </c>
      <c r="V138" s="3" t="s">
        <v>5</v>
      </c>
      <c r="W138" s="3" t="s">
        <v>25</v>
      </c>
      <c r="X138" s="3" t="s">
        <v>26</v>
      </c>
      <c r="Y138" s="3" t="s">
        <v>5</v>
      </c>
      <c r="Z138" s="3" t="s">
        <v>25</v>
      </c>
      <c r="AA138" s="3" t="s">
        <v>26</v>
      </c>
      <c r="AB138" s="3" t="s">
        <v>5</v>
      </c>
      <c r="AC138" s="40"/>
    </row>
    <row r="139" spans="1:29" ht="17.399999999999999">
      <c r="A139" s="13">
        <v>1</v>
      </c>
      <c r="B139" s="29">
        <v>0.55208333333333337</v>
      </c>
      <c r="C139" s="29">
        <v>0.55763888888888891</v>
      </c>
      <c r="D139" s="15">
        <f t="shared" ref="D139:D153" si="115">C139-B139</f>
        <v>5.5555555555555358E-3</v>
      </c>
      <c r="E139" s="29">
        <v>0.55763888888888891</v>
      </c>
      <c r="F139" s="29">
        <v>0.57430555555555551</v>
      </c>
      <c r="G139" s="15">
        <f t="shared" ref="G139:G153" si="116">F139-E139</f>
        <v>1.6666666666666607E-2</v>
      </c>
      <c r="H139" s="29">
        <v>0.57430555555555551</v>
      </c>
      <c r="I139" s="29">
        <v>0.5805555555555556</v>
      </c>
      <c r="J139" s="15">
        <f t="shared" ref="J139:J153" si="117">I139-H139</f>
        <v>6.2500000000000888E-3</v>
      </c>
      <c r="K139" s="29">
        <v>0.5805555555555556</v>
      </c>
      <c r="L139" s="29">
        <v>0.58194444444444449</v>
      </c>
      <c r="M139" s="15">
        <f t="shared" ref="M139:M153" si="118">L139-K139</f>
        <v>1.388888888888884E-3</v>
      </c>
      <c r="N139" s="15">
        <f t="shared" ref="N139:N153" si="119">D139+G139+J139+M139</f>
        <v>2.9861111111111116E-2</v>
      </c>
      <c r="O139" s="12"/>
      <c r="P139" s="16">
        <v>1</v>
      </c>
      <c r="Q139" s="17"/>
      <c r="R139" s="17"/>
      <c r="S139" s="15">
        <f t="shared" ref="S139:S153" si="120">R139-Q139</f>
        <v>0</v>
      </c>
      <c r="T139" s="17"/>
      <c r="U139" s="17"/>
      <c r="V139" s="15">
        <f t="shared" ref="V139:V153" si="121">U139-T139</f>
        <v>0</v>
      </c>
      <c r="W139" s="17"/>
      <c r="X139" s="17"/>
      <c r="Y139" s="15">
        <f t="shared" ref="Y139:Y153" si="122">X139-W139</f>
        <v>0</v>
      </c>
      <c r="Z139" s="17"/>
      <c r="AA139" s="17"/>
      <c r="AB139" s="15">
        <f t="shared" ref="AB139:AB153" si="123">AA139-Z139</f>
        <v>0</v>
      </c>
      <c r="AC139" s="15">
        <f t="shared" ref="AC139:AC153" si="124">S139+V139+Y139+AB139</f>
        <v>0</v>
      </c>
    </row>
    <row r="140" spans="1:29" ht="17.399999999999999">
      <c r="A140" s="13">
        <v>2</v>
      </c>
      <c r="B140" s="29">
        <v>0.58194444444444449</v>
      </c>
      <c r="C140" s="29">
        <v>0.58472222222222225</v>
      </c>
      <c r="D140" s="15">
        <f t="shared" si="115"/>
        <v>2.7777777777777679E-3</v>
      </c>
      <c r="E140" s="29">
        <v>0.58472222222222225</v>
      </c>
      <c r="F140" s="29">
        <v>0.59305555555555556</v>
      </c>
      <c r="G140" s="15">
        <f t="shared" si="116"/>
        <v>8.3333333333333037E-3</v>
      </c>
      <c r="H140" s="29">
        <v>0.59305555555555556</v>
      </c>
      <c r="I140" s="29">
        <v>0.59583333333333333</v>
      </c>
      <c r="J140" s="15">
        <f t="shared" si="117"/>
        <v>2.7777777777777679E-3</v>
      </c>
      <c r="K140" s="29">
        <v>0.59583333333333333</v>
      </c>
      <c r="L140" s="29">
        <v>0.59722222222222221</v>
      </c>
      <c r="M140" s="15">
        <f t="shared" si="118"/>
        <v>1.388888888888884E-3</v>
      </c>
      <c r="N140" s="15">
        <f t="shared" si="119"/>
        <v>1.5277777777777724E-2</v>
      </c>
      <c r="O140" s="12"/>
      <c r="P140" s="16">
        <v>2</v>
      </c>
      <c r="Q140" s="17"/>
      <c r="R140" s="17"/>
      <c r="S140" s="15">
        <f t="shared" si="120"/>
        <v>0</v>
      </c>
      <c r="T140" s="17"/>
      <c r="U140" s="17"/>
      <c r="V140" s="15">
        <f t="shared" si="121"/>
        <v>0</v>
      </c>
      <c r="W140" s="17"/>
      <c r="X140" s="17"/>
      <c r="Y140" s="15">
        <f t="shared" si="122"/>
        <v>0</v>
      </c>
      <c r="Z140" s="17"/>
      <c r="AA140" s="17"/>
      <c r="AB140" s="15">
        <f t="shared" si="123"/>
        <v>0</v>
      </c>
      <c r="AC140" s="15">
        <f t="shared" si="124"/>
        <v>0</v>
      </c>
    </row>
    <row r="141" spans="1:29" ht="17.399999999999999">
      <c r="A141" s="13">
        <v>3</v>
      </c>
      <c r="B141" s="29">
        <v>0.59722222222222221</v>
      </c>
      <c r="C141" s="29">
        <v>0.59861111111111109</v>
      </c>
      <c r="D141" s="15">
        <f t="shared" si="115"/>
        <v>1.388888888888884E-3</v>
      </c>
      <c r="E141" s="29">
        <v>0.59861111111111109</v>
      </c>
      <c r="F141" s="29">
        <v>0.60555555555555551</v>
      </c>
      <c r="G141" s="15">
        <f t="shared" si="116"/>
        <v>6.9444444444444198E-3</v>
      </c>
      <c r="H141" s="29">
        <v>0.60555555555555551</v>
      </c>
      <c r="I141" s="29">
        <v>0.60624999999999996</v>
      </c>
      <c r="J141" s="15">
        <f t="shared" si="117"/>
        <v>6.9444444444444198E-4</v>
      </c>
      <c r="K141" s="29">
        <v>0.60624999999999996</v>
      </c>
      <c r="L141" s="29">
        <v>0.60763888888888884</v>
      </c>
      <c r="M141" s="15">
        <f t="shared" si="118"/>
        <v>1.388888888888884E-3</v>
      </c>
      <c r="N141" s="15">
        <f t="shared" si="119"/>
        <v>1.041666666666663E-2</v>
      </c>
      <c r="O141" s="12"/>
      <c r="P141" s="16">
        <v>3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4</v>
      </c>
      <c r="B142" s="29">
        <v>0.60833333333333328</v>
      </c>
      <c r="C142" s="29">
        <v>0.60972222222222228</v>
      </c>
      <c r="D142" s="15">
        <f t="shared" si="115"/>
        <v>1.388888888888995E-3</v>
      </c>
      <c r="E142" s="29">
        <v>0.60972222222222228</v>
      </c>
      <c r="F142" s="29">
        <v>0.61319444444444449</v>
      </c>
      <c r="G142" s="15">
        <f t="shared" si="116"/>
        <v>3.4722222222222099E-3</v>
      </c>
      <c r="H142" s="29">
        <v>0.61319444444444449</v>
      </c>
      <c r="I142" s="29">
        <v>0.61458333333333337</v>
      </c>
      <c r="J142" s="15">
        <f t="shared" si="117"/>
        <v>1.388888888888884E-3</v>
      </c>
      <c r="K142" s="29">
        <v>0.61458333333333337</v>
      </c>
      <c r="L142" s="29">
        <v>0.61527777777777781</v>
      </c>
      <c r="M142" s="15">
        <f t="shared" si="118"/>
        <v>6.9444444444444198E-4</v>
      </c>
      <c r="N142" s="15">
        <f t="shared" si="119"/>
        <v>6.9444444444445308E-3</v>
      </c>
      <c r="O142" s="12"/>
      <c r="P142" s="16">
        <v>4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5</v>
      </c>
      <c r="B143" s="29">
        <v>0.61597222222222225</v>
      </c>
      <c r="C143" s="29">
        <v>0.62569444444444444</v>
      </c>
      <c r="D143" s="15">
        <f t="shared" si="115"/>
        <v>9.7222222222221877E-3</v>
      </c>
      <c r="E143" s="29">
        <v>0.62569444444444444</v>
      </c>
      <c r="F143" s="29">
        <v>0.63958333333333328</v>
      </c>
      <c r="G143" s="15">
        <f t="shared" si="116"/>
        <v>1.388888888888884E-2</v>
      </c>
      <c r="H143" s="29">
        <v>0.63958333333333328</v>
      </c>
      <c r="I143" s="29">
        <v>0.64236111111111116</v>
      </c>
      <c r="J143" s="15">
        <f t="shared" si="117"/>
        <v>2.7777777777778789E-3</v>
      </c>
      <c r="K143" s="29">
        <v>0.64236111111111116</v>
      </c>
      <c r="L143" s="29">
        <v>0.6430555555555556</v>
      </c>
      <c r="M143" s="15">
        <f t="shared" si="118"/>
        <v>6.9444444444444198E-4</v>
      </c>
      <c r="N143" s="15">
        <f t="shared" si="119"/>
        <v>2.7083333333333348E-2</v>
      </c>
      <c r="O143" s="12"/>
      <c r="P143" s="16">
        <v>5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6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6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7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7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8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8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9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9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10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10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11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11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12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12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13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13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14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14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15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15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8" t="s">
        <v>27</v>
      </c>
      <c r="B154" s="19"/>
      <c r="C154" s="20"/>
      <c r="D154" s="21">
        <f>SUM(D139:D153)</f>
        <v>2.083333333333337E-2</v>
      </c>
      <c r="E154" s="39"/>
      <c r="F154" s="40"/>
      <c r="G154" s="21">
        <f>SUM(G139:G153)</f>
        <v>4.930555555555538E-2</v>
      </c>
      <c r="H154" s="39"/>
      <c r="I154" s="40"/>
      <c r="J154" s="21">
        <f>SUM(J139:J153)</f>
        <v>1.3888888888889062E-2</v>
      </c>
      <c r="K154" s="39"/>
      <c r="L154" s="40"/>
      <c r="M154" s="21">
        <f t="shared" ref="M154:N154" si="125">SUM(M139:M153)</f>
        <v>5.5555555555555358E-3</v>
      </c>
      <c r="N154" s="21">
        <f t="shared" si="125"/>
        <v>8.9583333333333348E-2</v>
      </c>
      <c r="O154" s="12"/>
      <c r="P154" s="22" t="s">
        <v>27</v>
      </c>
      <c r="Q154" s="19"/>
      <c r="R154" s="20"/>
      <c r="S154" s="21">
        <f>SUM(S139:S153)</f>
        <v>0</v>
      </c>
      <c r="T154" s="39"/>
      <c r="U154" s="40"/>
      <c r="V154" s="21">
        <f>SUM(V139:V153)</f>
        <v>0</v>
      </c>
      <c r="W154" s="39"/>
      <c r="X154" s="40"/>
      <c r="Y154" s="21">
        <f>SUM(Y139:Y153)</f>
        <v>0</v>
      </c>
      <c r="Z154" s="39"/>
      <c r="AA154" s="40"/>
      <c r="AB154" s="21">
        <f t="shared" ref="AB154:AC154" si="126">SUM(AB139:AB153)</f>
        <v>0</v>
      </c>
      <c r="AC154" s="21">
        <f t="shared" si="126"/>
        <v>0</v>
      </c>
    </row>
    <row r="155" spans="1:29" ht="17.399999999999999">
      <c r="A155" s="10" t="s">
        <v>22</v>
      </c>
      <c r="B155" s="60">
        <v>45463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1"/>
      <c r="P155" s="10" t="s">
        <v>22</v>
      </c>
      <c r="Q155" s="41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spans="1:29" ht="17.399999999999999">
      <c r="A156" s="43" t="s">
        <v>23</v>
      </c>
      <c r="B156" s="45" t="s">
        <v>1</v>
      </c>
      <c r="C156" s="42"/>
      <c r="D156" s="40"/>
      <c r="E156" s="45" t="s">
        <v>2</v>
      </c>
      <c r="F156" s="42"/>
      <c r="G156" s="40"/>
      <c r="H156" s="45" t="s">
        <v>3</v>
      </c>
      <c r="I156" s="42"/>
      <c r="J156" s="40"/>
      <c r="K156" s="45" t="s">
        <v>4</v>
      </c>
      <c r="L156" s="42"/>
      <c r="M156" s="40"/>
      <c r="N156" s="47" t="s">
        <v>24</v>
      </c>
      <c r="O156" s="12"/>
      <c r="P156" s="46" t="s">
        <v>23</v>
      </c>
      <c r="Q156" s="45" t="s">
        <v>1</v>
      </c>
      <c r="R156" s="42"/>
      <c r="S156" s="40"/>
      <c r="T156" s="45" t="s">
        <v>2</v>
      </c>
      <c r="U156" s="42"/>
      <c r="V156" s="40"/>
      <c r="W156" s="45" t="s">
        <v>3</v>
      </c>
      <c r="X156" s="42"/>
      <c r="Y156" s="40"/>
      <c r="Z156" s="45" t="s">
        <v>4</v>
      </c>
      <c r="AA156" s="42"/>
      <c r="AB156" s="40"/>
      <c r="AC156" s="47" t="s">
        <v>24</v>
      </c>
    </row>
    <row r="157" spans="1:29" ht="17.399999999999999">
      <c r="A157" s="44"/>
      <c r="B157" s="3" t="s">
        <v>25</v>
      </c>
      <c r="C157" s="3" t="s">
        <v>26</v>
      </c>
      <c r="D157" s="3" t="s">
        <v>5</v>
      </c>
      <c r="E157" s="3" t="s">
        <v>25</v>
      </c>
      <c r="F157" s="3" t="s">
        <v>26</v>
      </c>
      <c r="G157" s="3" t="s">
        <v>5</v>
      </c>
      <c r="H157" s="3" t="s">
        <v>25</v>
      </c>
      <c r="I157" s="3" t="s">
        <v>26</v>
      </c>
      <c r="J157" s="3" t="s">
        <v>5</v>
      </c>
      <c r="K157" s="3" t="s">
        <v>25</v>
      </c>
      <c r="L157" s="3" t="s">
        <v>26</v>
      </c>
      <c r="M157" s="3" t="s">
        <v>5</v>
      </c>
      <c r="N157" s="40"/>
      <c r="O157" s="12"/>
      <c r="P157" s="40"/>
      <c r="Q157" s="3" t="s">
        <v>25</v>
      </c>
      <c r="R157" s="3" t="s">
        <v>26</v>
      </c>
      <c r="S157" s="3" t="s">
        <v>5</v>
      </c>
      <c r="T157" s="3" t="s">
        <v>25</v>
      </c>
      <c r="U157" s="3" t="s">
        <v>26</v>
      </c>
      <c r="V157" s="3" t="s">
        <v>5</v>
      </c>
      <c r="W157" s="3" t="s">
        <v>25</v>
      </c>
      <c r="X157" s="3" t="s">
        <v>26</v>
      </c>
      <c r="Y157" s="3" t="s">
        <v>5</v>
      </c>
      <c r="Z157" s="3" t="s">
        <v>25</v>
      </c>
      <c r="AA157" s="3" t="s">
        <v>26</v>
      </c>
      <c r="AB157" s="3" t="s">
        <v>5</v>
      </c>
      <c r="AC157" s="40"/>
    </row>
    <row r="158" spans="1:29" ht="17.399999999999999">
      <c r="A158" s="13">
        <v>1</v>
      </c>
      <c r="B158" s="29">
        <v>0.36180555555555555</v>
      </c>
      <c r="C158" s="29">
        <v>0.36875000000000002</v>
      </c>
      <c r="D158" s="15">
        <f t="shared" ref="D158:D172" si="127">C158-B158</f>
        <v>6.9444444444444753E-3</v>
      </c>
      <c r="E158" s="29">
        <v>0.37708333333333333</v>
      </c>
      <c r="F158" s="29">
        <v>0.4</v>
      </c>
      <c r="G158" s="15">
        <f t="shared" ref="G158:G172" si="128">F158-E158</f>
        <v>2.2916666666666696E-2</v>
      </c>
      <c r="H158" s="29">
        <v>0.40069444444444446</v>
      </c>
      <c r="I158" s="29">
        <v>0.40625</v>
      </c>
      <c r="J158" s="15">
        <f t="shared" ref="J158:J172" si="129">I158-H158</f>
        <v>5.5555555555555358E-3</v>
      </c>
      <c r="K158" s="17"/>
      <c r="L158" s="17"/>
      <c r="M158" s="15">
        <f t="shared" ref="M158:M172" si="130">L158-K158</f>
        <v>0</v>
      </c>
      <c r="N158" s="15">
        <f t="shared" ref="N158:N172" si="131">D158+G158+J158+M158</f>
        <v>3.5416666666666707E-2</v>
      </c>
      <c r="O158" s="12"/>
      <c r="P158" s="16">
        <v>1</v>
      </c>
      <c r="Q158" s="17"/>
      <c r="R158" s="17"/>
      <c r="S158" s="15">
        <f t="shared" ref="S158:S172" si="132">R158-Q158</f>
        <v>0</v>
      </c>
      <c r="T158" s="17"/>
      <c r="U158" s="17"/>
      <c r="V158" s="15">
        <f t="shared" ref="V158:V172" si="133">U158-T158</f>
        <v>0</v>
      </c>
      <c r="W158" s="17"/>
      <c r="X158" s="17"/>
      <c r="Y158" s="15">
        <f t="shared" ref="Y158:Y172" si="134">X158-W158</f>
        <v>0</v>
      </c>
      <c r="Z158" s="17"/>
      <c r="AA158" s="17"/>
      <c r="AB158" s="15">
        <f t="shared" ref="AB158:AB172" si="135">AA158-Z158</f>
        <v>0</v>
      </c>
      <c r="AC158" s="15">
        <f t="shared" ref="AC158:AC172" si="136">S158+V158+Y158+AB158</f>
        <v>0</v>
      </c>
    </row>
    <row r="159" spans="1:29" ht="17.399999999999999">
      <c r="A159" s="13">
        <v>2</v>
      </c>
      <c r="B159" s="29">
        <v>0.40694444444444444</v>
      </c>
      <c r="C159" s="29">
        <v>0.41319444444444442</v>
      </c>
      <c r="D159" s="15">
        <f t="shared" si="127"/>
        <v>6.2499999999999778E-3</v>
      </c>
      <c r="E159" s="29">
        <v>0.41666666666666669</v>
      </c>
      <c r="F159" s="29">
        <v>0.45277777777777778</v>
      </c>
      <c r="G159" s="15">
        <f t="shared" si="128"/>
        <v>3.6111111111111094E-2</v>
      </c>
      <c r="H159" s="29">
        <v>0.4548611111111111</v>
      </c>
      <c r="I159" s="29">
        <v>0.46180555555555558</v>
      </c>
      <c r="J159" s="15">
        <f t="shared" si="129"/>
        <v>6.9444444444444753E-3</v>
      </c>
      <c r="K159" s="17"/>
      <c r="L159" s="17"/>
      <c r="M159" s="15">
        <f t="shared" si="130"/>
        <v>0</v>
      </c>
      <c r="N159" s="15">
        <f t="shared" si="131"/>
        <v>4.9305555555555547E-2</v>
      </c>
      <c r="O159" s="12"/>
      <c r="P159" s="16">
        <v>2</v>
      </c>
      <c r="Q159" s="17"/>
      <c r="R159" s="17"/>
      <c r="S159" s="15">
        <f t="shared" si="132"/>
        <v>0</v>
      </c>
      <c r="T159" s="17"/>
      <c r="U159" s="17"/>
      <c r="V159" s="15">
        <f t="shared" si="133"/>
        <v>0</v>
      </c>
      <c r="W159" s="17"/>
      <c r="X159" s="17"/>
      <c r="Y159" s="15">
        <f t="shared" si="134"/>
        <v>0</v>
      </c>
      <c r="Z159" s="17"/>
      <c r="AA159" s="17"/>
      <c r="AB159" s="15">
        <f t="shared" si="135"/>
        <v>0</v>
      </c>
      <c r="AC159" s="15">
        <f t="shared" si="136"/>
        <v>0</v>
      </c>
    </row>
    <row r="160" spans="1:29" ht="17.399999999999999">
      <c r="A160" s="13">
        <v>3</v>
      </c>
      <c r="B160" s="29">
        <v>0.46527777777777779</v>
      </c>
      <c r="C160" s="29">
        <v>0.46875</v>
      </c>
      <c r="D160" s="15">
        <f t="shared" si="127"/>
        <v>3.4722222222222099E-3</v>
      </c>
      <c r="E160" s="29">
        <v>0.46875</v>
      </c>
      <c r="F160" s="29">
        <v>0.5</v>
      </c>
      <c r="G160" s="26">
        <f t="shared" si="128"/>
        <v>3.125E-2</v>
      </c>
      <c r="H160" s="29">
        <v>0.50694444444444442</v>
      </c>
      <c r="I160" s="29">
        <v>0.5131944444444444</v>
      </c>
      <c r="J160" s="15">
        <f t="shared" si="129"/>
        <v>6.2499999999999778E-3</v>
      </c>
      <c r="K160" s="17"/>
      <c r="L160" s="17"/>
      <c r="M160" s="15">
        <f t="shared" si="130"/>
        <v>0</v>
      </c>
      <c r="N160" s="15">
        <f t="shared" si="131"/>
        <v>4.0972222222222188E-2</v>
      </c>
      <c r="O160" s="12"/>
      <c r="P160" s="16">
        <v>3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4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4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5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5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6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6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7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7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8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8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9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9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10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10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11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11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12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12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13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13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14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14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15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15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8" t="s">
        <v>27</v>
      </c>
      <c r="B173" s="19"/>
      <c r="C173" s="20"/>
      <c r="D173" s="21">
        <f>SUM(D158:D172)</f>
        <v>1.6666666666666663E-2</v>
      </c>
      <c r="E173" s="39"/>
      <c r="F173" s="40"/>
      <c r="G173" s="21">
        <f>SUM(G158:G172)</f>
        <v>9.027777777777779E-2</v>
      </c>
      <c r="H173" s="39"/>
      <c r="I173" s="40"/>
      <c r="J173" s="21">
        <f>SUM(J158:J172)</f>
        <v>1.8749999999999989E-2</v>
      </c>
      <c r="K173" s="39"/>
      <c r="L173" s="40"/>
      <c r="M173" s="21">
        <f t="shared" ref="M173:N173" si="137">SUM(M158:M172)</f>
        <v>0</v>
      </c>
      <c r="N173" s="21">
        <f t="shared" si="137"/>
        <v>0.12569444444444444</v>
      </c>
      <c r="O173" s="12"/>
      <c r="P173" s="22" t="s">
        <v>27</v>
      </c>
      <c r="Q173" s="19"/>
      <c r="R173" s="20"/>
      <c r="S173" s="21">
        <f>SUM(S158:S172)</f>
        <v>0</v>
      </c>
      <c r="T173" s="39"/>
      <c r="U173" s="40"/>
      <c r="V173" s="21">
        <f>SUM(V158:V172)</f>
        <v>0</v>
      </c>
      <c r="W173" s="39"/>
      <c r="X173" s="40"/>
      <c r="Y173" s="21">
        <f>SUM(Y158:Y172)</f>
        <v>0</v>
      </c>
      <c r="Z173" s="39"/>
      <c r="AA173" s="40"/>
      <c r="AB173" s="21">
        <f t="shared" ref="AB173:AC173" si="138">SUM(AB158:AB172)</f>
        <v>0</v>
      </c>
      <c r="AC173" s="21">
        <f t="shared" si="138"/>
        <v>0</v>
      </c>
    </row>
    <row r="174" spans="1:29" ht="17.399999999999999">
      <c r="A174" s="10" t="s">
        <v>22</v>
      </c>
      <c r="B174" s="62">
        <v>45463</v>
      </c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1"/>
      <c r="P174" s="10" t="s">
        <v>22</v>
      </c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spans="1:29" ht="17.399999999999999">
      <c r="A175" s="43" t="s">
        <v>23</v>
      </c>
      <c r="B175" s="45" t="s">
        <v>1</v>
      </c>
      <c r="C175" s="42"/>
      <c r="D175" s="40"/>
      <c r="E175" s="45" t="s">
        <v>2</v>
      </c>
      <c r="F175" s="42"/>
      <c r="G175" s="40"/>
      <c r="H175" s="45" t="s">
        <v>3</v>
      </c>
      <c r="I175" s="42"/>
      <c r="J175" s="40"/>
      <c r="K175" s="45" t="s">
        <v>4</v>
      </c>
      <c r="L175" s="42"/>
      <c r="M175" s="40"/>
      <c r="N175" s="47" t="s">
        <v>24</v>
      </c>
      <c r="O175" s="12"/>
      <c r="P175" s="46" t="s">
        <v>23</v>
      </c>
      <c r="Q175" s="45" t="s">
        <v>1</v>
      </c>
      <c r="R175" s="42"/>
      <c r="S175" s="40"/>
      <c r="T175" s="45" t="s">
        <v>2</v>
      </c>
      <c r="U175" s="42"/>
      <c r="V175" s="40"/>
      <c r="W175" s="45" t="s">
        <v>3</v>
      </c>
      <c r="X175" s="42"/>
      <c r="Y175" s="40"/>
      <c r="Z175" s="45" t="s">
        <v>4</v>
      </c>
      <c r="AA175" s="42"/>
      <c r="AB175" s="40"/>
      <c r="AC175" s="47" t="s">
        <v>24</v>
      </c>
    </row>
    <row r="176" spans="1:29" ht="17.399999999999999">
      <c r="A176" s="44"/>
      <c r="B176" s="3" t="s">
        <v>25</v>
      </c>
      <c r="C176" s="3" t="s">
        <v>26</v>
      </c>
      <c r="D176" s="3" t="s">
        <v>5</v>
      </c>
      <c r="E176" s="3" t="s">
        <v>25</v>
      </c>
      <c r="F176" s="3" t="s">
        <v>26</v>
      </c>
      <c r="G176" s="3" t="s">
        <v>5</v>
      </c>
      <c r="H176" s="3" t="s">
        <v>25</v>
      </c>
      <c r="I176" s="3" t="s">
        <v>26</v>
      </c>
      <c r="J176" s="3" t="s">
        <v>5</v>
      </c>
      <c r="K176" s="3" t="s">
        <v>25</v>
      </c>
      <c r="L176" s="3" t="s">
        <v>26</v>
      </c>
      <c r="M176" s="3" t="s">
        <v>5</v>
      </c>
      <c r="N176" s="40"/>
      <c r="O176" s="12"/>
      <c r="P176" s="40"/>
      <c r="Q176" s="3" t="s">
        <v>25</v>
      </c>
      <c r="R176" s="3" t="s">
        <v>26</v>
      </c>
      <c r="S176" s="3" t="s">
        <v>5</v>
      </c>
      <c r="T176" s="3" t="s">
        <v>25</v>
      </c>
      <c r="U176" s="3" t="s">
        <v>26</v>
      </c>
      <c r="V176" s="3" t="s">
        <v>5</v>
      </c>
      <c r="W176" s="3" t="s">
        <v>25</v>
      </c>
      <c r="X176" s="3" t="s">
        <v>26</v>
      </c>
      <c r="Y176" s="3" t="s">
        <v>5</v>
      </c>
      <c r="Z176" s="3" t="s">
        <v>25</v>
      </c>
      <c r="AA176" s="3" t="s">
        <v>26</v>
      </c>
      <c r="AB176" s="3" t="s">
        <v>5</v>
      </c>
      <c r="AC176" s="40"/>
    </row>
    <row r="177" spans="1:29" ht="17.399999999999999">
      <c r="A177" s="13">
        <v>1</v>
      </c>
      <c r="B177" s="29">
        <v>0.35972222222222222</v>
      </c>
      <c r="C177" s="29">
        <v>0.36319444444444443</v>
      </c>
      <c r="D177" s="15">
        <f t="shared" ref="D177:D191" si="139">C177-B177</f>
        <v>3.4722222222222099E-3</v>
      </c>
      <c r="E177" s="29">
        <v>0.36319444444444443</v>
      </c>
      <c r="F177" s="29">
        <v>0.36944444444444446</v>
      </c>
      <c r="G177" s="15">
        <f t="shared" ref="G177:G191" si="140">F177-E177</f>
        <v>6.2500000000000333E-3</v>
      </c>
      <c r="H177" s="29">
        <v>0.36944444444444446</v>
      </c>
      <c r="I177" s="29">
        <v>0.37291666666666667</v>
      </c>
      <c r="J177" s="15">
        <f t="shared" ref="J177:J191" si="141">I177-H177</f>
        <v>3.4722222222222099E-3</v>
      </c>
      <c r="K177" s="29">
        <v>0.37291666666666667</v>
      </c>
      <c r="L177" s="29">
        <v>0.37361111111111112</v>
      </c>
      <c r="M177" s="15">
        <f t="shared" ref="M177:M191" si="142">L177-K177</f>
        <v>6.9444444444444198E-4</v>
      </c>
      <c r="N177" s="15">
        <f t="shared" ref="N177:N191" si="143">D177+G177+J177+M177</f>
        <v>1.3888888888888895E-2</v>
      </c>
      <c r="O177" s="12"/>
      <c r="P177" s="16">
        <v>1</v>
      </c>
      <c r="Q177" s="17"/>
      <c r="R177" s="17"/>
      <c r="S177" s="15">
        <f t="shared" ref="S177:S191" si="144">R177-Q177</f>
        <v>0</v>
      </c>
      <c r="T177" s="17"/>
      <c r="U177" s="17"/>
      <c r="V177" s="15">
        <f t="shared" ref="V177:V191" si="145">U177-T177</f>
        <v>0</v>
      </c>
      <c r="W177" s="17"/>
      <c r="X177" s="17"/>
      <c r="Y177" s="15">
        <f t="shared" ref="Y177:Y191" si="146">X177-W177</f>
        <v>0</v>
      </c>
      <c r="Z177" s="17"/>
      <c r="AA177" s="17"/>
      <c r="AB177" s="15">
        <f t="shared" ref="AB177:AB191" si="147">AA177-Z177</f>
        <v>0</v>
      </c>
      <c r="AC177" s="15">
        <f t="shared" ref="AC177:AC191" si="148">S177+V177+Y177+AB177</f>
        <v>0</v>
      </c>
    </row>
    <row r="178" spans="1:29" ht="17.399999999999999">
      <c r="A178" s="13">
        <v>2</v>
      </c>
      <c r="B178" s="29">
        <v>0.37638888888888888</v>
      </c>
      <c r="C178" s="29">
        <v>0.38055555555555554</v>
      </c>
      <c r="D178" s="15">
        <f t="shared" si="139"/>
        <v>4.1666666666666519E-3</v>
      </c>
      <c r="E178" s="29">
        <v>0.38055555555555554</v>
      </c>
      <c r="F178" s="29">
        <v>0.39305555555555555</v>
      </c>
      <c r="G178" s="15">
        <f t="shared" si="140"/>
        <v>1.2500000000000011E-2</v>
      </c>
      <c r="H178" s="29">
        <v>0.39930555555555558</v>
      </c>
      <c r="I178" s="29">
        <v>0.40347222222222223</v>
      </c>
      <c r="J178" s="15">
        <f t="shared" si="141"/>
        <v>4.1666666666666519E-3</v>
      </c>
      <c r="K178" s="29">
        <v>0.40347222222222223</v>
      </c>
      <c r="L178" s="29">
        <v>0.40555555555555556</v>
      </c>
      <c r="M178" s="15">
        <f t="shared" si="142"/>
        <v>2.0833333333333259E-3</v>
      </c>
      <c r="N178" s="15">
        <f t="shared" si="143"/>
        <v>2.2916666666666641E-2</v>
      </c>
      <c r="O178" s="12"/>
      <c r="P178" s="16">
        <v>2</v>
      </c>
      <c r="Q178" s="17"/>
      <c r="R178" s="17"/>
      <c r="S178" s="15">
        <f t="shared" si="144"/>
        <v>0</v>
      </c>
      <c r="T178" s="17"/>
      <c r="U178" s="17"/>
      <c r="V178" s="15">
        <f t="shared" si="145"/>
        <v>0</v>
      </c>
      <c r="W178" s="17"/>
      <c r="X178" s="17"/>
      <c r="Y178" s="15">
        <f t="shared" si="146"/>
        <v>0</v>
      </c>
      <c r="Z178" s="17"/>
      <c r="AA178" s="17"/>
      <c r="AB178" s="15">
        <f t="shared" si="147"/>
        <v>0</v>
      </c>
      <c r="AC178" s="15">
        <f t="shared" si="148"/>
        <v>0</v>
      </c>
    </row>
    <row r="179" spans="1:29" ht="17.399999999999999">
      <c r="A179" s="13">
        <v>3</v>
      </c>
      <c r="B179" s="29">
        <v>0.40555555555555556</v>
      </c>
      <c r="C179" s="29">
        <v>0.41249999999999998</v>
      </c>
      <c r="D179" s="15">
        <f t="shared" si="139"/>
        <v>6.9444444444444198E-3</v>
      </c>
      <c r="E179" s="29">
        <v>0.4152777777777778</v>
      </c>
      <c r="F179" s="29">
        <v>0.43125000000000002</v>
      </c>
      <c r="G179" s="15">
        <f t="shared" si="140"/>
        <v>1.5972222222222221E-2</v>
      </c>
      <c r="H179" s="29">
        <v>0.43125000000000002</v>
      </c>
      <c r="I179" s="29">
        <v>0.43680555555555556</v>
      </c>
      <c r="J179" s="15">
        <f t="shared" si="141"/>
        <v>5.5555555555555358E-3</v>
      </c>
      <c r="K179" s="29">
        <v>0.43680555555555556</v>
      </c>
      <c r="L179" s="29">
        <v>0.4375</v>
      </c>
      <c r="M179" s="15">
        <f t="shared" si="142"/>
        <v>6.9444444444444198E-4</v>
      </c>
      <c r="N179" s="15">
        <f t="shared" si="143"/>
        <v>2.9166666666666619E-2</v>
      </c>
      <c r="O179" s="12"/>
      <c r="P179" s="16">
        <v>3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4</v>
      </c>
      <c r="B180" s="29">
        <v>0.45694444444444443</v>
      </c>
      <c r="C180" s="29">
        <v>0.45833333333333331</v>
      </c>
      <c r="D180" s="15">
        <f t="shared" si="139"/>
        <v>1.388888888888884E-3</v>
      </c>
      <c r="E180" s="29">
        <v>0.45833333333333331</v>
      </c>
      <c r="F180" s="29">
        <v>0.46805555555555556</v>
      </c>
      <c r="G180" s="15">
        <f t="shared" si="140"/>
        <v>9.7222222222222432E-3</v>
      </c>
      <c r="H180" s="29">
        <v>0.46805555555555556</v>
      </c>
      <c r="I180" s="29">
        <v>0.47013888888888888</v>
      </c>
      <c r="J180" s="15">
        <f t="shared" si="141"/>
        <v>2.0833333333333259E-3</v>
      </c>
      <c r="K180" s="29">
        <v>0.47013888888888888</v>
      </c>
      <c r="L180" s="29">
        <v>0.47222222222222221</v>
      </c>
      <c r="M180" s="15">
        <f t="shared" si="142"/>
        <v>2.0833333333333259E-3</v>
      </c>
      <c r="N180" s="15">
        <f t="shared" si="143"/>
        <v>1.5277777777777779E-2</v>
      </c>
      <c r="O180" s="12"/>
      <c r="P180" s="16">
        <v>4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5</v>
      </c>
      <c r="B181" s="29">
        <v>0.55833333333333335</v>
      </c>
      <c r="C181" s="29">
        <v>0.56388888888888888</v>
      </c>
      <c r="D181" s="15">
        <f t="shared" si="139"/>
        <v>5.5555555555555358E-3</v>
      </c>
      <c r="E181" s="29">
        <v>0.56388888888888888</v>
      </c>
      <c r="F181" s="29">
        <v>0.57916666666666672</v>
      </c>
      <c r="G181" s="15">
        <f t="shared" si="140"/>
        <v>1.5277777777777835E-2</v>
      </c>
      <c r="H181" s="29">
        <v>0.57916666666666672</v>
      </c>
      <c r="I181" s="29">
        <v>0.58472222222222225</v>
      </c>
      <c r="J181" s="15">
        <f t="shared" si="141"/>
        <v>5.5555555555555358E-3</v>
      </c>
      <c r="K181" s="29">
        <v>0.58472222222222225</v>
      </c>
      <c r="L181" s="29">
        <v>0.5854166666666667</v>
      </c>
      <c r="M181" s="15">
        <f t="shared" si="142"/>
        <v>6.9444444444444198E-4</v>
      </c>
      <c r="N181" s="15">
        <f t="shared" si="143"/>
        <v>2.7083333333333348E-2</v>
      </c>
      <c r="O181" s="12"/>
      <c r="P181" s="16">
        <v>5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6</v>
      </c>
      <c r="B182" s="29">
        <v>0.5854166666666667</v>
      </c>
      <c r="C182" s="29">
        <v>0.58680555555555558</v>
      </c>
      <c r="D182" s="15">
        <f t="shared" si="139"/>
        <v>1.388888888888884E-3</v>
      </c>
      <c r="E182" s="29">
        <v>0.58680555555555558</v>
      </c>
      <c r="F182" s="29">
        <v>0.59166666666666667</v>
      </c>
      <c r="G182" s="15">
        <f t="shared" si="140"/>
        <v>4.8611111111110938E-3</v>
      </c>
      <c r="H182" s="29">
        <v>0.59166666666666667</v>
      </c>
      <c r="I182" s="29">
        <v>0.59375</v>
      </c>
      <c r="J182" s="15">
        <f t="shared" si="141"/>
        <v>2.0833333333333259E-3</v>
      </c>
      <c r="K182" s="29">
        <v>0.59375</v>
      </c>
      <c r="L182" s="29">
        <v>0.59444444444444444</v>
      </c>
      <c r="M182" s="15">
        <f t="shared" si="142"/>
        <v>6.9444444444444198E-4</v>
      </c>
      <c r="N182" s="15">
        <f t="shared" si="143"/>
        <v>9.0277777777777457E-3</v>
      </c>
      <c r="O182" s="12"/>
      <c r="P182" s="16">
        <v>6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7</v>
      </c>
      <c r="B183" s="29">
        <v>0.59444444444444444</v>
      </c>
      <c r="C183" s="29">
        <v>0.59583333333333333</v>
      </c>
      <c r="D183" s="15">
        <f t="shared" si="139"/>
        <v>1.388888888888884E-3</v>
      </c>
      <c r="E183" s="29">
        <v>0.59583333333333333</v>
      </c>
      <c r="F183" s="29">
        <v>0.60277777777777775</v>
      </c>
      <c r="G183" s="15">
        <f t="shared" si="140"/>
        <v>6.9444444444444198E-3</v>
      </c>
      <c r="H183" s="29">
        <v>0.60277777777777775</v>
      </c>
      <c r="I183" s="29">
        <v>0.60486111111111107</v>
      </c>
      <c r="J183" s="15">
        <f t="shared" si="141"/>
        <v>2.0833333333333259E-3</v>
      </c>
      <c r="K183" s="29">
        <v>0.60486111111111107</v>
      </c>
      <c r="L183" s="29">
        <v>0.60555555555555551</v>
      </c>
      <c r="M183" s="15">
        <f t="shared" si="142"/>
        <v>6.9444444444444198E-4</v>
      </c>
      <c r="N183" s="15">
        <f t="shared" si="143"/>
        <v>1.1111111111111072E-2</v>
      </c>
      <c r="O183" s="12"/>
      <c r="P183" s="16">
        <v>7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8</v>
      </c>
      <c r="B184" s="29">
        <v>0.60555555555555551</v>
      </c>
      <c r="C184" s="29">
        <v>0.60624999999999996</v>
      </c>
      <c r="D184" s="15">
        <f t="shared" si="139"/>
        <v>6.9444444444444198E-4</v>
      </c>
      <c r="E184" s="29">
        <v>0.60624999999999996</v>
      </c>
      <c r="F184" s="29">
        <v>0.61527777777777781</v>
      </c>
      <c r="G184" s="15">
        <f t="shared" si="140"/>
        <v>9.0277777777778567E-3</v>
      </c>
      <c r="H184" s="29">
        <v>0.61527777777777781</v>
      </c>
      <c r="I184" s="29">
        <v>0.61875000000000002</v>
      </c>
      <c r="J184" s="15">
        <f t="shared" si="141"/>
        <v>3.4722222222222099E-3</v>
      </c>
      <c r="K184" s="29">
        <v>0.61875000000000002</v>
      </c>
      <c r="L184" s="29">
        <v>0.61944444444444446</v>
      </c>
      <c r="M184" s="15">
        <f t="shared" si="142"/>
        <v>6.9444444444444198E-4</v>
      </c>
      <c r="N184" s="15">
        <f t="shared" si="143"/>
        <v>1.3888888888888951E-2</v>
      </c>
      <c r="O184" s="12"/>
      <c r="P184" s="16">
        <v>8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9</v>
      </c>
      <c r="B185" s="29">
        <v>0.61944444444444446</v>
      </c>
      <c r="C185" s="29">
        <v>0.62083333333333335</v>
      </c>
      <c r="D185" s="15">
        <f t="shared" si="139"/>
        <v>1.388888888888884E-3</v>
      </c>
      <c r="E185" s="29">
        <v>0.62083333333333335</v>
      </c>
      <c r="F185" s="29">
        <v>0.62708333333333333</v>
      </c>
      <c r="G185" s="15">
        <f t="shared" si="140"/>
        <v>6.2499999999999778E-3</v>
      </c>
      <c r="H185" s="29">
        <v>0.62708333333333333</v>
      </c>
      <c r="I185" s="29">
        <v>0.62916666666666665</v>
      </c>
      <c r="J185" s="15">
        <f t="shared" si="141"/>
        <v>2.0833333333333259E-3</v>
      </c>
      <c r="K185" s="29">
        <v>0.62916666666666665</v>
      </c>
      <c r="L185" s="29">
        <v>0.62986111111111109</v>
      </c>
      <c r="M185" s="15">
        <f t="shared" si="142"/>
        <v>6.9444444444444198E-4</v>
      </c>
      <c r="N185" s="15">
        <f t="shared" si="143"/>
        <v>1.041666666666663E-2</v>
      </c>
      <c r="O185" s="12"/>
      <c r="P185" s="16">
        <v>9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10</v>
      </c>
      <c r="B186" s="29">
        <v>0.63194444444444442</v>
      </c>
      <c r="C186" s="29">
        <v>0.6333333333333333</v>
      </c>
      <c r="D186" s="15">
        <f t="shared" si="139"/>
        <v>1.388888888888884E-3</v>
      </c>
      <c r="E186" s="29">
        <v>0.6333333333333333</v>
      </c>
      <c r="F186" s="29">
        <v>0.64930555555555558</v>
      </c>
      <c r="G186" s="15">
        <f t="shared" si="140"/>
        <v>1.5972222222222276E-2</v>
      </c>
      <c r="H186" s="29">
        <v>0.64930555555555558</v>
      </c>
      <c r="I186" s="29">
        <v>0.65347222222222223</v>
      </c>
      <c r="J186" s="15">
        <f t="shared" si="141"/>
        <v>4.1666666666666519E-3</v>
      </c>
      <c r="K186" s="29">
        <v>0.65347222222222223</v>
      </c>
      <c r="L186" s="29">
        <v>0.65555555555555556</v>
      </c>
      <c r="M186" s="15">
        <f t="shared" si="142"/>
        <v>2.0833333333333259E-3</v>
      </c>
      <c r="N186" s="15">
        <f t="shared" si="143"/>
        <v>2.3611111111111138E-2</v>
      </c>
      <c r="O186" s="12"/>
      <c r="P186" s="16">
        <v>10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11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11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12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12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13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13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14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14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15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15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8" t="s">
        <v>27</v>
      </c>
      <c r="B192" s="19"/>
      <c r="C192" s="20"/>
      <c r="D192" s="21">
        <f>SUM(D177:D191)</f>
        <v>2.7777777777777679E-2</v>
      </c>
      <c r="E192" s="39"/>
      <c r="F192" s="40"/>
      <c r="G192" s="21">
        <f>SUM(G177:G191)</f>
        <v>0.10277777777777797</v>
      </c>
      <c r="H192" s="39"/>
      <c r="I192" s="40"/>
      <c r="J192" s="21">
        <f>SUM(J177:J191)</f>
        <v>3.4722222222222099E-2</v>
      </c>
      <c r="K192" s="39"/>
      <c r="L192" s="40"/>
      <c r="M192" s="21">
        <f t="shared" ref="M192:N192" si="149">SUM(M177:M191)</f>
        <v>1.1111111111111072E-2</v>
      </c>
      <c r="N192" s="21">
        <f t="shared" si="149"/>
        <v>0.17638888888888882</v>
      </c>
      <c r="O192" s="12"/>
      <c r="P192" s="22" t="s">
        <v>27</v>
      </c>
      <c r="Q192" s="19"/>
      <c r="R192" s="20"/>
      <c r="S192" s="21">
        <f>SUM(S177:S191)</f>
        <v>0</v>
      </c>
      <c r="T192" s="39"/>
      <c r="U192" s="40"/>
      <c r="V192" s="21">
        <f>SUM(V177:V191)</f>
        <v>0</v>
      </c>
      <c r="W192" s="39"/>
      <c r="X192" s="40"/>
      <c r="Y192" s="21">
        <f>SUM(Y177:Y191)</f>
        <v>0</v>
      </c>
      <c r="Z192" s="39"/>
      <c r="AA192" s="40"/>
      <c r="AB192" s="21">
        <f t="shared" ref="AB192:AC192" si="150">SUM(AB177:AB191)</f>
        <v>0</v>
      </c>
      <c r="AC192" s="21">
        <f t="shared" si="150"/>
        <v>0</v>
      </c>
    </row>
    <row r="193" spans="1:14" ht="17.399999999999999">
      <c r="A193" s="10" t="s">
        <v>22</v>
      </c>
      <c r="B193" s="51">
        <v>45464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ht="17.399999999999999">
      <c r="A194" s="43" t="s">
        <v>23</v>
      </c>
      <c r="B194" s="45" t="s">
        <v>1</v>
      </c>
      <c r="C194" s="42"/>
      <c r="D194" s="40"/>
      <c r="E194" s="45" t="s">
        <v>2</v>
      </c>
      <c r="F194" s="42"/>
      <c r="G194" s="40"/>
      <c r="H194" s="45" t="s">
        <v>3</v>
      </c>
      <c r="I194" s="42"/>
      <c r="J194" s="40"/>
      <c r="K194" s="45" t="s">
        <v>4</v>
      </c>
      <c r="L194" s="42"/>
      <c r="M194" s="40"/>
      <c r="N194" s="47" t="s">
        <v>24</v>
      </c>
    </row>
    <row r="195" spans="1:14" ht="17.399999999999999">
      <c r="A195" s="44"/>
      <c r="B195" s="3" t="s">
        <v>25</v>
      </c>
      <c r="C195" s="3" t="s">
        <v>26</v>
      </c>
      <c r="D195" s="3" t="s">
        <v>5</v>
      </c>
      <c r="E195" s="3" t="s">
        <v>25</v>
      </c>
      <c r="F195" s="3" t="s">
        <v>26</v>
      </c>
      <c r="G195" s="3" t="s">
        <v>5</v>
      </c>
      <c r="H195" s="3" t="s">
        <v>25</v>
      </c>
      <c r="I195" s="3" t="s">
        <v>26</v>
      </c>
      <c r="J195" s="3" t="s">
        <v>5</v>
      </c>
      <c r="K195" s="3" t="s">
        <v>25</v>
      </c>
      <c r="L195" s="3" t="s">
        <v>26</v>
      </c>
      <c r="M195" s="3" t="s">
        <v>5</v>
      </c>
      <c r="N195" s="40"/>
    </row>
    <row r="196" spans="1:14" ht="17.399999999999999">
      <c r="A196" s="13">
        <v>1</v>
      </c>
      <c r="B196" s="29">
        <v>0.35416666666666669</v>
      </c>
      <c r="C196" s="29">
        <v>0.3611111111111111</v>
      </c>
      <c r="D196" s="15">
        <f t="shared" ref="D196:D210" si="151">C196-B196</f>
        <v>6.9444444444444198E-3</v>
      </c>
      <c r="E196" s="29">
        <v>0.3611111111111111</v>
      </c>
      <c r="F196" s="29">
        <v>0.38263888888888886</v>
      </c>
      <c r="G196" s="15">
        <f t="shared" ref="G196:G210" si="152">F196-E196</f>
        <v>2.1527777777777757E-2</v>
      </c>
      <c r="H196" s="29">
        <v>0.38263888888888886</v>
      </c>
      <c r="I196" s="29">
        <v>0.38819444444444445</v>
      </c>
      <c r="J196" s="15">
        <f t="shared" ref="J196:J210" si="153">I196-H196</f>
        <v>5.5555555555555913E-3</v>
      </c>
      <c r="K196" s="29">
        <v>0.38819444444444445</v>
      </c>
      <c r="L196" s="29">
        <v>0.3888888888888889</v>
      </c>
      <c r="M196" s="15">
        <f t="shared" ref="M196:M210" si="154">L196-K196</f>
        <v>6.9444444444444198E-4</v>
      </c>
      <c r="N196" s="15">
        <f t="shared" ref="N196:N210" si="155">D196+G196+J196+M196</f>
        <v>3.472222222222221E-2</v>
      </c>
    </row>
    <row r="197" spans="1:14" ht="17.399999999999999">
      <c r="A197" s="13">
        <v>2</v>
      </c>
      <c r="B197" s="29">
        <v>0.39027777777777778</v>
      </c>
      <c r="C197" s="29">
        <v>0.39166666666666666</v>
      </c>
      <c r="D197" s="15">
        <f t="shared" si="151"/>
        <v>1.388888888888884E-3</v>
      </c>
      <c r="E197" s="29">
        <v>0.39166666666666666</v>
      </c>
      <c r="F197" s="29">
        <v>0.41041666666666665</v>
      </c>
      <c r="G197" s="15">
        <f t="shared" si="152"/>
        <v>1.8749999999999989E-2</v>
      </c>
      <c r="H197" s="29">
        <v>0.41041666666666665</v>
      </c>
      <c r="I197" s="29">
        <v>0.4152777777777778</v>
      </c>
      <c r="J197" s="15">
        <f t="shared" si="153"/>
        <v>4.8611111111111494E-3</v>
      </c>
      <c r="K197" s="29">
        <v>0.4152777777777778</v>
      </c>
      <c r="L197" s="29">
        <v>0.41597222222222224</v>
      </c>
      <c r="M197" s="15">
        <f t="shared" si="154"/>
        <v>6.9444444444444198E-4</v>
      </c>
      <c r="N197" s="15">
        <f t="shared" si="155"/>
        <v>2.5694444444444464E-2</v>
      </c>
    </row>
    <row r="198" spans="1:14" ht="17.399999999999999">
      <c r="A198" s="13">
        <v>3</v>
      </c>
      <c r="B198" s="29">
        <v>0.44444444444444442</v>
      </c>
      <c r="C198" s="29">
        <v>0.45208333333333334</v>
      </c>
      <c r="D198" s="15">
        <f t="shared" si="151"/>
        <v>7.6388888888889173E-3</v>
      </c>
      <c r="E198" s="29">
        <v>0.45555555555555555</v>
      </c>
      <c r="F198" s="29">
        <v>0.46805555555555556</v>
      </c>
      <c r="G198" s="15">
        <f t="shared" si="152"/>
        <v>1.2500000000000011E-2</v>
      </c>
      <c r="H198" s="29">
        <v>0.46805555555555556</v>
      </c>
      <c r="I198" s="29">
        <v>0.47083333333333333</v>
      </c>
      <c r="J198" s="15">
        <f t="shared" si="153"/>
        <v>2.7777777777777679E-3</v>
      </c>
      <c r="K198" s="29">
        <v>0.47083333333333333</v>
      </c>
      <c r="L198" s="29">
        <v>0.47152777777777777</v>
      </c>
      <c r="M198" s="15">
        <f t="shared" si="154"/>
        <v>6.9444444444444198E-4</v>
      </c>
      <c r="N198" s="15">
        <f t="shared" si="155"/>
        <v>2.3611111111111138E-2</v>
      </c>
    </row>
    <row r="199" spans="1:14" ht="17.399999999999999">
      <c r="A199" s="13">
        <v>4</v>
      </c>
      <c r="B199" s="29">
        <v>0.47847222222222224</v>
      </c>
      <c r="C199" s="29">
        <v>0.47986111111111113</v>
      </c>
      <c r="D199" s="15">
        <f t="shared" si="151"/>
        <v>1.388888888888884E-3</v>
      </c>
      <c r="E199" s="29">
        <v>0.47986111111111113</v>
      </c>
      <c r="F199" s="29">
        <v>0.49166666666666664</v>
      </c>
      <c r="G199" s="15">
        <f t="shared" si="152"/>
        <v>1.1805555555555514E-2</v>
      </c>
      <c r="H199" s="29">
        <v>0.49166666666666664</v>
      </c>
      <c r="I199" s="29">
        <v>0.49583333333333335</v>
      </c>
      <c r="J199" s="15">
        <f t="shared" si="153"/>
        <v>4.1666666666667074E-3</v>
      </c>
      <c r="K199" s="29">
        <v>0.49583333333333335</v>
      </c>
      <c r="L199" s="29">
        <v>0.49652777777777779</v>
      </c>
      <c r="M199" s="15">
        <f t="shared" si="154"/>
        <v>6.9444444444444198E-4</v>
      </c>
      <c r="N199" s="15">
        <f t="shared" si="155"/>
        <v>1.8055555555555547E-2</v>
      </c>
    </row>
    <row r="200" spans="1:14" ht="17.399999999999999">
      <c r="A200" s="13">
        <v>5</v>
      </c>
      <c r="B200" s="29">
        <v>0.49652777777777779</v>
      </c>
      <c r="C200" s="29">
        <v>0.49861111111111112</v>
      </c>
      <c r="D200" s="15">
        <f t="shared" si="151"/>
        <v>2.0833333333333259E-3</v>
      </c>
      <c r="E200" s="29">
        <v>0.49861111111111112</v>
      </c>
      <c r="F200" s="29">
        <v>0.50972222222222219</v>
      </c>
      <c r="G200" s="15">
        <f t="shared" si="152"/>
        <v>1.1111111111111072E-2</v>
      </c>
      <c r="H200" s="29">
        <v>0.50972222222222219</v>
      </c>
      <c r="I200" s="29">
        <v>0.51249999999999996</v>
      </c>
      <c r="J200" s="15">
        <f t="shared" si="153"/>
        <v>2.7777777777777679E-3</v>
      </c>
      <c r="K200" s="29">
        <v>0.51249999999999996</v>
      </c>
      <c r="L200" s="29">
        <v>0.51388888888888884</v>
      </c>
      <c r="M200" s="15">
        <f t="shared" si="154"/>
        <v>1.388888888888884E-3</v>
      </c>
      <c r="N200" s="15">
        <f t="shared" si="155"/>
        <v>1.7361111111111049E-2</v>
      </c>
    </row>
    <row r="201" spans="1:14" ht="17.399999999999999">
      <c r="A201" s="13">
        <v>6</v>
      </c>
      <c r="B201" s="29">
        <v>0.51388888888888884</v>
      </c>
      <c r="C201" s="29">
        <v>0.51527777777777772</v>
      </c>
      <c r="D201" s="15">
        <f t="shared" si="151"/>
        <v>1.388888888888884E-3</v>
      </c>
      <c r="E201" s="29">
        <v>0.51527777777777772</v>
      </c>
      <c r="F201" s="29">
        <v>0.52986111111111112</v>
      </c>
      <c r="G201" s="15">
        <f t="shared" si="152"/>
        <v>1.4583333333333393E-2</v>
      </c>
      <c r="H201" s="29">
        <v>0.52986111111111112</v>
      </c>
      <c r="I201" s="29">
        <v>0.53263888888888888</v>
      </c>
      <c r="J201" s="15">
        <f t="shared" si="153"/>
        <v>2.7777777777777679E-3</v>
      </c>
      <c r="K201" s="29">
        <v>0.53263888888888888</v>
      </c>
      <c r="L201" s="29">
        <v>0.53333333333333333</v>
      </c>
      <c r="M201" s="15">
        <f t="shared" si="154"/>
        <v>6.9444444444444198E-4</v>
      </c>
      <c r="N201" s="15">
        <f t="shared" si="155"/>
        <v>1.9444444444444486E-2</v>
      </c>
    </row>
    <row r="202" spans="1:14" ht="17.399999999999999">
      <c r="A202" s="13">
        <v>7</v>
      </c>
      <c r="B202" s="29">
        <v>0.53333333333333333</v>
      </c>
      <c r="C202" s="29">
        <v>0.53541666666666665</v>
      </c>
      <c r="D202" s="15">
        <f t="shared" si="151"/>
        <v>2.0833333333333259E-3</v>
      </c>
      <c r="E202" s="29">
        <v>0.53541666666666665</v>
      </c>
      <c r="F202" s="29">
        <v>0.54027777777777775</v>
      </c>
      <c r="G202" s="15">
        <f t="shared" si="152"/>
        <v>4.8611111111110938E-3</v>
      </c>
      <c r="H202" s="29">
        <v>0.54027777777777775</v>
      </c>
      <c r="I202" s="29">
        <v>0.54236111111111107</v>
      </c>
      <c r="J202" s="15">
        <f t="shared" si="153"/>
        <v>2.0833333333333259E-3</v>
      </c>
      <c r="K202" s="29">
        <v>0.54236111111111107</v>
      </c>
      <c r="L202" s="29">
        <v>0.54305555555555551</v>
      </c>
      <c r="M202" s="15">
        <f t="shared" si="154"/>
        <v>6.9444444444444198E-4</v>
      </c>
      <c r="N202" s="15">
        <f t="shared" si="155"/>
        <v>9.7222222222221877E-3</v>
      </c>
    </row>
    <row r="203" spans="1:14" ht="17.399999999999999">
      <c r="A203" s="13">
        <v>8</v>
      </c>
      <c r="B203" s="29"/>
      <c r="C203" s="29"/>
      <c r="D203" s="15">
        <f t="shared" si="151"/>
        <v>0</v>
      </c>
      <c r="E203" s="29"/>
      <c r="F203" s="29"/>
      <c r="G203" s="15">
        <f t="shared" si="152"/>
        <v>0</v>
      </c>
      <c r="H203" s="29"/>
      <c r="I203" s="29"/>
      <c r="J203" s="15">
        <f t="shared" si="153"/>
        <v>0</v>
      </c>
      <c r="K203" s="29"/>
      <c r="L203" s="29"/>
      <c r="M203" s="15">
        <f t="shared" si="154"/>
        <v>0</v>
      </c>
      <c r="N203" s="15">
        <f t="shared" si="155"/>
        <v>0</v>
      </c>
    </row>
    <row r="204" spans="1:14" ht="17.399999999999999">
      <c r="A204" s="13">
        <v>9</v>
      </c>
      <c r="B204" s="29"/>
      <c r="C204" s="29"/>
      <c r="D204" s="15">
        <f t="shared" si="151"/>
        <v>0</v>
      </c>
      <c r="E204" s="29"/>
      <c r="F204" s="29"/>
      <c r="G204" s="15">
        <f t="shared" si="152"/>
        <v>0</v>
      </c>
      <c r="H204" s="29"/>
      <c r="I204" s="29"/>
      <c r="J204" s="15">
        <f t="shared" si="153"/>
        <v>0</v>
      </c>
      <c r="K204" s="29"/>
      <c r="L204" s="29"/>
      <c r="M204" s="15">
        <f t="shared" si="154"/>
        <v>0</v>
      </c>
      <c r="N204" s="15">
        <f t="shared" si="155"/>
        <v>0</v>
      </c>
    </row>
    <row r="205" spans="1:14" ht="17.399999999999999">
      <c r="A205" s="13">
        <v>10</v>
      </c>
      <c r="B205" s="29"/>
      <c r="C205" s="29"/>
      <c r="D205" s="15">
        <f t="shared" si="151"/>
        <v>0</v>
      </c>
      <c r="E205" s="29"/>
      <c r="F205" s="29"/>
      <c r="G205" s="15">
        <f t="shared" si="152"/>
        <v>0</v>
      </c>
      <c r="H205" s="29"/>
      <c r="I205" s="29"/>
      <c r="J205" s="15">
        <f t="shared" si="153"/>
        <v>0</v>
      </c>
      <c r="K205" s="29"/>
      <c r="L205" s="29"/>
      <c r="M205" s="15">
        <f t="shared" si="154"/>
        <v>0</v>
      </c>
      <c r="N205" s="15">
        <f t="shared" si="155"/>
        <v>0</v>
      </c>
    </row>
    <row r="206" spans="1:14" ht="17.399999999999999">
      <c r="A206" s="13">
        <v>11</v>
      </c>
      <c r="B206" s="17"/>
      <c r="C206" s="17"/>
      <c r="D206" s="15">
        <f t="shared" si="151"/>
        <v>0</v>
      </c>
      <c r="E206" s="17"/>
      <c r="F206" s="17"/>
      <c r="G206" s="15">
        <f t="shared" si="152"/>
        <v>0</v>
      </c>
      <c r="H206" s="17"/>
      <c r="I206" s="17"/>
      <c r="J206" s="15">
        <f t="shared" si="153"/>
        <v>0</v>
      </c>
      <c r="K206" s="17"/>
      <c r="L206" s="17"/>
      <c r="M206" s="15">
        <f t="shared" si="154"/>
        <v>0</v>
      </c>
      <c r="N206" s="15">
        <f t="shared" si="155"/>
        <v>0</v>
      </c>
    </row>
    <row r="207" spans="1:14" ht="17.399999999999999">
      <c r="A207" s="13">
        <v>12</v>
      </c>
      <c r="B207" s="17"/>
      <c r="C207" s="17"/>
      <c r="D207" s="15">
        <f t="shared" si="151"/>
        <v>0</v>
      </c>
      <c r="E207" s="17"/>
      <c r="F207" s="17"/>
      <c r="G207" s="15">
        <f t="shared" si="152"/>
        <v>0</v>
      </c>
      <c r="H207" s="17"/>
      <c r="I207" s="17"/>
      <c r="J207" s="15">
        <f t="shared" si="153"/>
        <v>0</v>
      </c>
      <c r="K207" s="17"/>
      <c r="L207" s="17"/>
      <c r="M207" s="15">
        <f t="shared" si="154"/>
        <v>0</v>
      </c>
      <c r="N207" s="15">
        <f t="shared" si="155"/>
        <v>0</v>
      </c>
    </row>
    <row r="208" spans="1:14" ht="17.399999999999999">
      <c r="A208" s="13">
        <v>13</v>
      </c>
      <c r="B208" s="17"/>
      <c r="C208" s="17"/>
      <c r="D208" s="15">
        <f t="shared" si="151"/>
        <v>0</v>
      </c>
      <c r="E208" s="17"/>
      <c r="F208" s="17"/>
      <c r="G208" s="15">
        <f t="shared" si="152"/>
        <v>0</v>
      </c>
      <c r="H208" s="17"/>
      <c r="I208" s="17"/>
      <c r="J208" s="15">
        <f t="shared" si="153"/>
        <v>0</v>
      </c>
      <c r="K208" s="17"/>
      <c r="L208" s="17"/>
      <c r="M208" s="15">
        <f t="shared" si="154"/>
        <v>0</v>
      </c>
      <c r="N208" s="15">
        <f t="shared" si="155"/>
        <v>0</v>
      </c>
    </row>
    <row r="209" spans="1:14" ht="17.399999999999999">
      <c r="A209" s="13">
        <v>14</v>
      </c>
      <c r="B209" s="17"/>
      <c r="C209" s="17"/>
      <c r="D209" s="15">
        <f t="shared" si="151"/>
        <v>0</v>
      </c>
      <c r="E209" s="17"/>
      <c r="F209" s="17"/>
      <c r="G209" s="15">
        <f t="shared" si="152"/>
        <v>0</v>
      </c>
      <c r="H209" s="17"/>
      <c r="I209" s="17"/>
      <c r="J209" s="15">
        <f t="shared" si="153"/>
        <v>0</v>
      </c>
      <c r="K209" s="17"/>
      <c r="L209" s="17"/>
      <c r="M209" s="15">
        <f t="shared" si="154"/>
        <v>0</v>
      </c>
      <c r="N209" s="15">
        <f t="shared" si="155"/>
        <v>0</v>
      </c>
    </row>
    <row r="210" spans="1:14" ht="17.399999999999999">
      <c r="A210" s="13">
        <v>15</v>
      </c>
      <c r="B210" s="17"/>
      <c r="C210" s="17"/>
      <c r="D210" s="15">
        <f t="shared" si="151"/>
        <v>0</v>
      </c>
      <c r="E210" s="17"/>
      <c r="F210" s="17"/>
      <c r="G210" s="15">
        <f t="shared" si="152"/>
        <v>0</v>
      </c>
      <c r="H210" s="17"/>
      <c r="I210" s="17"/>
      <c r="J210" s="15">
        <f t="shared" si="153"/>
        <v>0</v>
      </c>
      <c r="K210" s="17"/>
      <c r="L210" s="17"/>
      <c r="M210" s="15">
        <f t="shared" si="154"/>
        <v>0</v>
      </c>
      <c r="N210" s="15">
        <f t="shared" si="155"/>
        <v>0</v>
      </c>
    </row>
    <row r="211" spans="1:14" ht="17.399999999999999">
      <c r="A211" s="18" t="s">
        <v>27</v>
      </c>
      <c r="B211" s="19"/>
      <c r="C211" s="20"/>
      <c r="D211" s="21">
        <f>SUM(D196:D210)</f>
        <v>2.2916666666666641E-2</v>
      </c>
      <c r="E211" s="39"/>
      <c r="F211" s="40"/>
      <c r="G211" s="21">
        <f>SUM(G196:G210)</f>
        <v>9.5138888888888828E-2</v>
      </c>
      <c r="H211" s="39"/>
      <c r="I211" s="40"/>
      <c r="J211" s="21">
        <f>SUM(J196:J210)</f>
        <v>2.5000000000000078E-2</v>
      </c>
      <c r="K211" s="39"/>
      <c r="L211" s="40"/>
      <c r="M211" s="21">
        <f t="shared" ref="M211:N211" si="156">SUM(M196:M210)</f>
        <v>5.5555555555555358E-3</v>
      </c>
      <c r="N211" s="21">
        <f t="shared" si="156"/>
        <v>0.14861111111111108</v>
      </c>
    </row>
    <row r="212" spans="1:14" ht="17.399999999999999">
      <c r="A212" s="10" t="s">
        <v>22</v>
      </c>
      <c r="B212" s="51">
        <v>45465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ht="17.399999999999999">
      <c r="A213" s="43" t="s">
        <v>23</v>
      </c>
      <c r="B213" s="45" t="s">
        <v>1</v>
      </c>
      <c r="C213" s="42"/>
      <c r="D213" s="40"/>
      <c r="E213" s="45" t="s">
        <v>2</v>
      </c>
      <c r="F213" s="42"/>
      <c r="G213" s="40"/>
      <c r="H213" s="45" t="s">
        <v>3</v>
      </c>
      <c r="I213" s="42"/>
      <c r="J213" s="40"/>
      <c r="K213" s="45" t="s">
        <v>4</v>
      </c>
      <c r="L213" s="42"/>
      <c r="M213" s="40"/>
      <c r="N213" s="47" t="s">
        <v>24</v>
      </c>
    </row>
    <row r="214" spans="1:14" ht="17.399999999999999">
      <c r="A214" s="44"/>
      <c r="B214" s="3" t="s">
        <v>25</v>
      </c>
      <c r="C214" s="3" t="s">
        <v>26</v>
      </c>
      <c r="D214" s="3" t="s">
        <v>5</v>
      </c>
      <c r="E214" s="3" t="s">
        <v>25</v>
      </c>
      <c r="F214" s="3" t="s">
        <v>26</v>
      </c>
      <c r="G214" s="3" t="s">
        <v>5</v>
      </c>
      <c r="H214" s="3" t="s">
        <v>25</v>
      </c>
      <c r="I214" s="3" t="s">
        <v>26</v>
      </c>
      <c r="J214" s="3" t="s">
        <v>5</v>
      </c>
      <c r="K214" s="3" t="s">
        <v>25</v>
      </c>
      <c r="L214" s="3" t="s">
        <v>26</v>
      </c>
      <c r="M214" s="3" t="s">
        <v>5</v>
      </c>
      <c r="N214" s="40"/>
    </row>
    <row r="215" spans="1:14" ht="17.399999999999999">
      <c r="A215" s="13">
        <v>1</v>
      </c>
      <c r="B215" s="29">
        <v>0.375</v>
      </c>
      <c r="C215" s="29">
        <v>0.52083333333333337</v>
      </c>
      <c r="D215" s="15">
        <f t="shared" ref="D215:D229" si="157">C215-B215</f>
        <v>0.14583333333333337</v>
      </c>
      <c r="E215" s="29"/>
      <c r="F215" s="29"/>
      <c r="G215" s="15">
        <f t="shared" ref="G215:G229" si="158">F215-E215</f>
        <v>0</v>
      </c>
      <c r="H215" s="29"/>
      <c r="I215" s="29"/>
      <c r="J215" s="15">
        <f t="shared" ref="J215:J229" si="159">I215-H215</f>
        <v>0</v>
      </c>
      <c r="K215" s="29"/>
      <c r="L215" s="29"/>
      <c r="M215" s="15">
        <f t="shared" ref="M215:M229" si="160">L215-K215</f>
        <v>0</v>
      </c>
      <c r="N215" s="15">
        <f t="shared" ref="N215:N229" si="161">D215+G215+J215+M215</f>
        <v>0.14583333333333337</v>
      </c>
    </row>
    <row r="216" spans="1:14" ht="17.399999999999999">
      <c r="A216" s="13">
        <v>2</v>
      </c>
      <c r="B216" s="29"/>
      <c r="C216" s="29"/>
      <c r="D216" s="15">
        <f t="shared" si="157"/>
        <v>0</v>
      </c>
      <c r="E216" s="29"/>
      <c r="F216" s="29"/>
      <c r="G216" s="15">
        <f t="shared" si="158"/>
        <v>0</v>
      </c>
      <c r="H216" s="29"/>
      <c r="I216" s="29"/>
      <c r="J216" s="15">
        <f t="shared" si="159"/>
        <v>0</v>
      </c>
      <c r="K216" s="29"/>
      <c r="L216" s="29"/>
      <c r="M216" s="15">
        <f t="shared" si="160"/>
        <v>0</v>
      </c>
      <c r="N216" s="15">
        <f t="shared" si="161"/>
        <v>0</v>
      </c>
    </row>
    <row r="217" spans="1:14" ht="17.399999999999999">
      <c r="A217" s="13">
        <v>3</v>
      </c>
      <c r="B217" s="29"/>
      <c r="C217" s="29"/>
      <c r="D217" s="15">
        <f t="shared" si="157"/>
        <v>0</v>
      </c>
      <c r="E217" s="29"/>
      <c r="F217" s="29"/>
      <c r="G217" s="15">
        <f t="shared" si="158"/>
        <v>0</v>
      </c>
      <c r="H217" s="29"/>
      <c r="I217" s="29"/>
      <c r="J217" s="15">
        <f t="shared" si="159"/>
        <v>0</v>
      </c>
      <c r="K217" s="29"/>
      <c r="L217" s="29"/>
      <c r="M217" s="15">
        <f t="shared" si="160"/>
        <v>0</v>
      </c>
      <c r="N217" s="15">
        <f t="shared" si="161"/>
        <v>0</v>
      </c>
    </row>
    <row r="218" spans="1:14" ht="17.399999999999999">
      <c r="A218" s="13">
        <v>4</v>
      </c>
      <c r="B218" s="29"/>
      <c r="C218" s="29"/>
      <c r="D218" s="15">
        <f t="shared" si="157"/>
        <v>0</v>
      </c>
      <c r="E218" s="29"/>
      <c r="F218" s="29"/>
      <c r="G218" s="15">
        <f t="shared" si="158"/>
        <v>0</v>
      </c>
      <c r="H218" s="29"/>
      <c r="I218" s="29"/>
      <c r="J218" s="15">
        <f t="shared" si="159"/>
        <v>0</v>
      </c>
      <c r="K218" s="29"/>
      <c r="L218" s="29"/>
      <c r="M218" s="15">
        <f t="shared" si="160"/>
        <v>0</v>
      </c>
      <c r="N218" s="15">
        <f t="shared" si="161"/>
        <v>0</v>
      </c>
    </row>
    <row r="219" spans="1:14" ht="17.399999999999999">
      <c r="A219" s="13">
        <v>5</v>
      </c>
      <c r="B219" s="29"/>
      <c r="C219" s="29"/>
      <c r="D219" s="15">
        <f t="shared" si="157"/>
        <v>0</v>
      </c>
      <c r="E219" s="29"/>
      <c r="F219" s="29"/>
      <c r="G219" s="15">
        <f t="shared" si="158"/>
        <v>0</v>
      </c>
      <c r="H219" s="29"/>
      <c r="I219" s="29"/>
      <c r="J219" s="15">
        <f t="shared" si="159"/>
        <v>0</v>
      </c>
      <c r="K219" s="29"/>
      <c r="L219" s="29"/>
      <c r="M219" s="15">
        <f t="shared" si="160"/>
        <v>0</v>
      </c>
      <c r="N219" s="15">
        <f t="shared" si="161"/>
        <v>0</v>
      </c>
    </row>
    <row r="220" spans="1:14" ht="17.399999999999999">
      <c r="A220" s="13">
        <v>6</v>
      </c>
      <c r="B220" s="29"/>
      <c r="C220" s="29"/>
      <c r="D220" s="15">
        <f t="shared" si="157"/>
        <v>0</v>
      </c>
      <c r="E220" s="29"/>
      <c r="F220" s="29"/>
      <c r="G220" s="15">
        <f t="shared" si="158"/>
        <v>0</v>
      </c>
      <c r="H220" s="29"/>
      <c r="I220" s="29"/>
      <c r="J220" s="15">
        <f t="shared" si="159"/>
        <v>0</v>
      </c>
      <c r="K220" s="29"/>
      <c r="L220" s="29"/>
      <c r="M220" s="15">
        <f t="shared" si="160"/>
        <v>0</v>
      </c>
      <c r="N220" s="15">
        <f t="shared" si="161"/>
        <v>0</v>
      </c>
    </row>
    <row r="221" spans="1:14" ht="17.399999999999999">
      <c r="A221" s="13">
        <v>7</v>
      </c>
      <c r="B221" s="29"/>
      <c r="C221" s="29"/>
      <c r="D221" s="15">
        <f t="shared" si="157"/>
        <v>0</v>
      </c>
      <c r="E221" s="29"/>
      <c r="F221" s="29"/>
      <c r="G221" s="15">
        <f t="shared" si="158"/>
        <v>0</v>
      </c>
      <c r="H221" s="29"/>
      <c r="I221" s="29"/>
      <c r="J221" s="15">
        <f t="shared" si="159"/>
        <v>0</v>
      </c>
      <c r="K221" s="29"/>
      <c r="L221" s="29"/>
      <c r="M221" s="15">
        <f t="shared" si="160"/>
        <v>0</v>
      </c>
      <c r="N221" s="15">
        <f t="shared" si="161"/>
        <v>0</v>
      </c>
    </row>
    <row r="222" spans="1:14" ht="17.399999999999999">
      <c r="A222" s="13">
        <v>8</v>
      </c>
      <c r="B222" s="29"/>
      <c r="C222" s="29"/>
      <c r="D222" s="15">
        <f t="shared" si="157"/>
        <v>0</v>
      </c>
      <c r="E222" s="29"/>
      <c r="F222" s="29"/>
      <c r="G222" s="15">
        <f t="shared" si="158"/>
        <v>0</v>
      </c>
      <c r="H222" s="29"/>
      <c r="I222" s="29"/>
      <c r="J222" s="15">
        <f t="shared" si="159"/>
        <v>0</v>
      </c>
      <c r="K222" s="29"/>
      <c r="L222" s="29"/>
      <c r="M222" s="15">
        <f t="shared" si="160"/>
        <v>0</v>
      </c>
      <c r="N222" s="15">
        <f t="shared" si="161"/>
        <v>0</v>
      </c>
    </row>
    <row r="223" spans="1:14" ht="17.399999999999999">
      <c r="A223" s="13">
        <v>9</v>
      </c>
      <c r="B223" s="29"/>
      <c r="C223" s="29"/>
      <c r="D223" s="15">
        <f t="shared" si="157"/>
        <v>0</v>
      </c>
      <c r="E223" s="29"/>
      <c r="F223" s="29"/>
      <c r="G223" s="15">
        <f t="shared" si="158"/>
        <v>0</v>
      </c>
      <c r="H223" s="29"/>
      <c r="I223" s="29"/>
      <c r="J223" s="15">
        <f t="shared" si="159"/>
        <v>0</v>
      </c>
      <c r="K223" s="29"/>
      <c r="L223" s="29"/>
      <c r="M223" s="15">
        <f t="shared" si="160"/>
        <v>0</v>
      </c>
      <c r="N223" s="15">
        <f t="shared" si="161"/>
        <v>0</v>
      </c>
    </row>
    <row r="224" spans="1:14" ht="17.399999999999999">
      <c r="A224" s="13">
        <v>10</v>
      </c>
      <c r="B224" s="29"/>
      <c r="C224" s="29"/>
      <c r="D224" s="15">
        <f t="shared" si="157"/>
        <v>0</v>
      </c>
      <c r="E224" s="29"/>
      <c r="F224" s="29"/>
      <c r="G224" s="15">
        <f t="shared" si="158"/>
        <v>0</v>
      </c>
      <c r="H224" s="29"/>
      <c r="I224" s="29"/>
      <c r="J224" s="15">
        <f t="shared" si="159"/>
        <v>0</v>
      </c>
      <c r="K224" s="29"/>
      <c r="L224" s="29"/>
      <c r="M224" s="15">
        <f t="shared" si="160"/>
        <v>0</v>
      </c>
      <c r="N224" s="15">
        <f t="shared" si="161"/>
        <v>0</v>
      </c>
    </row>
    <row r="225" spans="1:14" ht="17.399999999999999">
      <c r="A225" s="13">
        <v>11</v>
      </c>
      <c r="B225" s="17"/>
      <c r="C225" s="17"/>
      <c r="D225" s="15">
        <f t="shared" si="157"/>
        <v>0</v>
      </c>
      <c r="E225" s="17"/>
      <c r="F225" s="17"/>
      <c r="G225" s="15">
        <f t="shared" si="158"/>
        <v>0</v>
      </c>
      <c r="H225" s="17"/>
      <c r="I225" s="17"/>
      <c r="J225" s="15">
        <f t="shared" si="159"/>
        <v>0</v>
      </c>
      <c r="K225" s="17"/>
      <c r="L225" s="17"/>
      <c r="M225" s="15">
        <f t="shared" si="160"/>
        <v>0</v>
      </c>
      <c r="N225" s="15">
        <f t="shared" si="161"/>
        <v>0</v>
      </c>
    </row>
    <row r="226" spans="1:14" ht="17.399999999999999">
      <c r="A226" s="13">
        <v>12</v>
      </c>
      <c r="B226" s="17"/>
      <c r="C226" s="17"/>
      <c r="D226" s="15">
        <f t="shared" si="157"/>
        <v>0</v>
      </c>
      <c r="E226" s="17"/>
      <c r="F226" s="17"/>
      <c r="G226" s="15">
        <f t="shared" si="158"/>
        <v>0</v>
      </c>
      <c r="H226" s="17"/>
      <c r="I226" s="17"/>
      <c r="J226" s="15">
        <f t="shared" si="159"/>
        <v>0</v>
      </c>
      <c r="K226" s="17"/>
      <c r="L226" s="17"/>
      <c r="M226" s="15">
        <f t="shared" si="160"/>
        <v>0</v>
      </c>
      <c r="N226" s="15">
        <f t="shared" si="161"/>
        <v>0</v>
      </c>
    </row>
    <row r="227" spans="1:14" ht="17.399999999999999">
      <c r="A227" s="13">
        <v>13</v>
      </c>
      <c r="B227" s="17"/>
      <c r="C227" s="17"/>
      <c r="D227" s="15">
        <f t="shared" si="157"/>
        <v>0</v>
      </c>
      <c r="E227" s="17"/>
      <c r="F227" s="17"/>
      <c r="G227" s="15">
        <f t="shared" si="158"/>
        <v>0</v>
      </c>
      <c r="H227" s="17"/>
      <c r="I227" s="17"/>
      <c r="J227" s="15">
        <f t="shared" si="159"/>
        <v>0</v>
      </c>
      <c r="K227" s="17"/>
      <c r="L227" s="17"/>
      <c r="M227" s="15">
        <f t="shared" si="160"/>
        <v>0</v>
      </c>
      <c r="N227" s="15">
        <f t="shared" si="161"/>
        <v>0</v>
      </c>
    </row>
    <row r="228" spans="1:14" ht="17.399999999999999">
      <c r="A228" s="13">
        <v>14</v>
      </c>
      <c r="B228" s="17"/>
      <c r="C228" s="17"/>
      <c r="D228" s="15">
        <f t="shared" si="157"/>
        <v>0</v>
      </c>
      <c r="E228" s="17"/>
      <c r="F228" s="17"/>
      <c r="G228" s="15">
        <f t="shared" si="158"/>
        <v>0</v>
      </c>
      <c r="H228" s="17"/>
      <c r="I228" s="17"/>
      <c r="J228" s="15">
        <f t="shared" si="159"/>
        <v>0</v>
      </c>
      <c r="K228" s="17"/>
      <c r="L228" s="17"/>
      <c r="M228" s="15">
        <f t="shared" si="160"/>
        <v>0</v>
      </c>
      <c r="N228" s="15">
        <f t="shared" si="161"/>
        <v>0</v>
      </c>
    </row>
    <row r="229" spans="1:14" ht="17.399999999999999">
      <c r="A229" s="13">
        <v>15</v>
      </c>
      <c r="B229" s="17"/>
      <c r="C229" s="17"/>
      <c r="D229" s="15">
        <f t="shared" si="157"/>
        <v>0</v>
      </c>
      <c r="E229" s="17"/>
      <c r="F229" s="17"/>
      <c r="G229" s="15">
        <f t="shared" si="158"/>
        <v>0</v>
      </c>
      <c r="H229" s="17"/>
      <c r="I229" s="17"/>
      <c r="J229" s="15">
        <f t="shared" si="159"/>
        <v>0</v>
      </c>
      <c r="K229" s="17"/>
      <c r="L229" s="17"/>
      <c r="M229" s="15">
        <f t="shared" si="160"/>
        <v>0</v>
      </c>
      <c r="N229" s="15">
        <f t="shared" si="161"/>
        <v>0</v>
      </c>
    </row>
    <row r="230" spans="1:14" ht="17.399999999999999">
      <c r="A230" s="18" t="s">
        <v>27</v>
      </c>
      <c r="B230" s="19"/>
      <c r="C230" s="20"/>
      <c r="D230" s="21">
        <f>SUM(D215:D229)</f>
        <v>0.14583333333333337</v>
      </c>
      <c r="E230" s="39"/>
      <c r="F230" s="40"/>
      <c r="G230" s="21">
        <f>SUM(G215:G229)</f>
        <v>0</v>
      </c>
      <c r="H230" s="39"/>
      <c r="I230" s="40"/>
      <c r="J230" s="21">
        <f>SUM(J215:J229)</f>
        <v>0</v>
      </c>
      <c r="K230" s="39"/>
      <c r="L230" s="40"/>
      <c r="M230" s="21">
        <f t="shared" ref="M230:N230" si="162">SUM(M215:M229)</f>
        <v>0</v>
      </c>
      <c r="N230" s="21">
        <f t="shared" si="162"/>
        <v>0.14583333333333337</v>
      </c>
    </row>
  </sheetData>
  <mergeCells count="274">
    <mergeCell ref="A118:A119"/>
    <mergeCell ref="B118:D118"/>
    <mergeCell ref="E118:G118"/>
    <mergeCell ref="H118:J118"/>
    <mergeCell ref="P118:P119"/>
    <mergeCell ref="Q118:S118"/>
    <mergeCell ref="E116:F116"/>
    <mergeCell ref="H116:I116"/>
    <mergeCell ref="T116:U116"/>
    <mergeCell ref="K118:M118"/>
    <mergeCell ref="N118:N119"/>
    <mergeCell ref="B136:N136"/>
    <mergeCell ref="Q136:AC136"/>
    <mergeCell ref="T118:V118"/>
    <mergeCell ref="W118:Y118"/>
    <mergeCell ref="Z118:AB118"/>
    <mergeCell ref="AC118:AC119"/>
    <mergeCell ref="K116:L116"/>
    <mergeCell ref="B117:N117"/>
    <mergeCell ref="Q117:AC117"/>
    <mergeCell ref="W116:X116"/>
    <mergeCell ref="Z116:AA116"/>
    <mergeCell ref="Q155:AC155"/>
    <mergeCell ref="T137:V137"/>
    <mergeCell ref="W137:Y137"/>
    <mergeCell ref="B156:D156"/>
    <mergeCell ref="E156:G156"/>
    <mergeCell ref="P156:P157"/>
    <mergeCell ref="Q156:S156"/>
    <mergeCell ref="T156:V156"/>
    <mergeCell ref="W156:Y156"/>
    <mergeCell ref="Z156:AB156"/>
    <mergeCell ref="AC156:AC157"/>
    <mergeCell ref="K137:M137"/>
    <mergeCell ref="N137:N138"/>
    <mergeCell ref="E154:F154"/>
    <mergeCell ref="H154:I154"/>
    <mergeCell ref="K154:L154"/>
    <mergeCell ref="B155:N155"/>
    <mergeCell ref="Z137:AB137"/>
    <mergeCell ref="AC137:AC138"/>
    <mergeCell ref="P137:P138"/>
    <mergeCell ref="Q137:S137"/>
    <mergeCell ref="T154:U154"/>
    <mergeCell ref="W154:X154"/>
    <mergeCell ref="Z154:AA154"/>
    <mergeCell ref="K175:M175"/>
    <mergeCell ref="N175:N176"/>
    <mergeCell ref="E192:F192"/>
    <mergeCell ref="H192:I192"/>
    <mergeCell ref="K192:L192"/>
    <mergeCell ref="B193:N193"/>
    <mergeCell ref="A194:A195"/>
    <mergeCell ref="N194:N195"/>
    <mergeCell ref="B213:D213"/>
    <mergeCell ref="E213:G213"/>
    <mergeCell ref="A213:A214"/>
    <mergeCell ref="E230:F230"/>
    <mergeCell ref="H230:I230"/>
    <mergeCell ref="K230:L230"/>
    <mergeCell ref="H213:J213"/>
    <mergeCell ref="K213:M213"/>
    <mergeCell ref="H194:J194"/>
    <mergeCell ref="K194:M194"/>
    <mergeCell ref="E211:F211"/>
    <mergeCell ref="H211:I211"/>
    <mergeCell ref="K211:L211"/>
    <mergeCell ref="B212:N212"/>
    <mergeCell ref="N213:N214"/>
    <mergeCell ref="A156:A157"/>
    <mergeCell ref="N156:N157"/>
    <mergeCell ref="H156:J156"/>
    <mergeCell ref="K156:M156"/>
    <mergeCell ref="E173:F173"/>
    <mergeCell ref="H173:I173"/>
    <mergeCell ref="T173:U173"/>
    <mergeCell ref="W173:X173"/>
    <mergeCell ref="Z173:AA173"/>
    <mergeCell ref="K173:L173"/>
    <mergeCell ref="P175:P176"/>
    <mergeCell ref="Q175:S175"/>
    <mergeCell ref="T192:U192"/>
    <mergeCell ref="W192:X192"/>
    <mergeCell ref="Z192:AA192"/>
    <mergeCell ref="T175:V175"/>
    <mergeCell ref="W175:Y175"/>
    <mergeCell ref="Z175:AB175"/>
    <mergeCell ref="AC175:AC176"/>
    <mergeCell ref="B174:N174"/>
    <mergeCell ref="Q174:AC174"/>
    <mergeCell ref="A175:A176"/>
    <mergeCell ref="B175:D175"/>
    <mergeCell ref="E175:G175"/>
    <mergeCell ref="H175:J175"/>
    <mergeCell ref="B194:D194"/>
    <mergeCell ref="E194:G194"/>
    <mergeCell ref="P23:P24"/>
    <mergeCell ref="Q23:S23"/>
    <mergeCell ref="T23:V23"/>
    <mergeCell ref="W23:Y23"/>
    <mergeCell ref="Z23:AB23"/>
    <mergeCell ref="AC23:AC24"/>
    <mergeCell ref="A23:A24"/>
    <mergeCell ref="T61:V61"/>
    <mergeCell ref="W61:Y61"/>
    <mergeCell ref="Q42:S42"/>
    <mergeCell ref="T42:V42"/>
    <mergeCell ref="T59:U59"/>
    <mergeCell ref="W59:X59"/>
    <mergeCell ref="Z59:AA59"/>
    <mergeCell ref="Q60:AC60"/>
    <mergeCell ref="Q61:S61"/>
    <mergeCell ref="AL23:AN23"/>
    <mergeCell ref="AO23:AQ23"/>
    <mergeCell ref="AR23:AR24"/>
    <mergeCell ref="B22:N22"/>
    <mergeCell ref="Q22:AC22"/>
    <mergeCell ref="AF22:AR22"/>
    <mergeCell ref="B23:D23"/>
    <mergeCell ref="E23:G23"/>
    <mergeCell ref="H23:J23"/>
    <mergeCell ref="K23:M23"/>
    <mergeCell ref="N23:N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E21:F21"/>
    <mergeCell ref="H21:I21"/>
    <mergeCell ref="K21:L21"/>
    <mergeCell ref="T21:U21"/>
    <mergeCell ref="W21:X21"/>
    <mergeCell ref="Z21:AA21"/>
    <mergeCell ref="AI21:AJ21"/>
    <mergeCell ref="K40:L40"/>
    <mergeCell ref="B41:N41"/>
    <mergeCell ref="Q41:AC41"/>
    <mergeCell ref="AF41:AR41"/>
    <mergeCell ref="N42:N43"/>
    <mergeCell ref="P42:P43"/>
    <mergeCell ref="W42:Y42"/>
    <mergeCell ref="Z42:AB42"/>
    <mergeCell ref="AC42:AC43"/>
    <mergeCell ref="AE42:AE43"/>
    <mergeCell ref="AF42:AH42"/>
    <mergeCell ref="AI42:AK42"/>
    <mergeCell ref="AI40:AJ40"/>
    <mergeCell ref="AL40:AM40"/>
    <mergeCell ref="AO40:AP40"/>
    <mergeCell ref="E40:F40"/>
    <mergeCell ref="H40:I40"/>
    <mergeCell ref="T40:U40"/>
    <mergeCell ref="W40:X40"/>
    <mergeCell ref="Z40:AA40"/>
    <mergeCell ref="AR42:AR43"/>
    <mergeCell ref="AL42:AN42"/>
    <mergeCell ref="AO42:AQ42"/>
    <mergeCell ref="Z61:AB61"/>
    <mergeCell ref="AC61:AC62"/>
    <mergeCell ref="AE61:AE62"/>
    <mergeCell ref="AF61:AH61"/>
    <mergeCell ref="AI61:AK61"/>
    <mergeCell ref="AL61:AN61"/>
    <mergeCell ref="AO61:AQ61"/>
    <mergeCell ref="AR61:AR62"/>
    <mergeCell ref="AL59:AM59"/>
    <mergeCell ref="AO59:AP59"/>
    <mergeCell ref="AF60:AR60"/>
    <mergeCell ref="AI59:AJ59"/>
    <mergeCell ref="B61:D61"/>
    <mergeCell ref="E61:G61"/>
    <mergeCell ref="H78:I78"/>
    <mergeCell ref="K78:L78"/>
    <mergeCell ref="T78:U78"/>
    <mergeCell ref="W78:X78"/>
    <mergeCell ref="B79:N79"/>
    <mergeCell ref="E78:F78"/>
    <mergeCell ref="A42:A43"/>
    <mergeCell ref="B42:D42"/>
    <mergeCell ref="E42:G42"/>
    <mergeCell ref="H61:J61"/>
    <mergeCell ref="K61:M61"/>
    <mergeCell ref="P61:P62"/>
    <mergeCell ref="H42:J42"/>
    <mergeCell ref="K42:M42"/>
    <mergeCell ref="E59:F59"/>
    <mergeCell ref="H59:I59"/>
    <mergeCell ref="K59:L59"/>
    <mergeCell ref="B60:N60"/>
    <mergeCell ref="A61:A62"/>
    <mergeCell ref="N61:N62"/>
    <mergeCell ref="AR80:AR81"/>
    <mergeCell ref="P80:P81"/>
    <mergeCell ref="Q80:S80"/>
    <mergeCell ref="T80:V80"/>
    <mergeCell ref="W80:Y80"/>
    <mergeCell ref="Z80:AB80"/>
    <mergeCell ref="AC80:AC81"/>
    <mergeCell ref="AE80:AE81"/>
    <mergeCell ref="Z78:AA78"/>
    <mergeCell ref="AI78:AJ78"/>
    <mergeCell ref="AL78:AM78"/>
    <mergeCell ref="AO78:AP78"/>
    <mergeCell ref="Q79:AC79"/>
    <mergeCell ref="AF79:AR79"/>
    <mergeCell ref="A80:A81"/>
    <mergeCell ref="B80:D80"/>
    <mergeCell ref="E80:G80"/>
    <mergeCell ref="H80:J80"/>
    <mergeCell ref="K80:M80"/>
    <mergeCell ref="N80:N81"/>
    <mergeCell ref="AL97:AM97"/>
    <mergeCell ref="AO97:AP97"/>
    <mergeCell ref="E97:F97"/>
    <mergeCell ref="H97:I97"/>
    <mergeCell ref="K97:L97"/>
    <mergeCell ref="T97:U97"/>
    <mergeCell ref="W97:X97"/>
    <mergeCell ref="Z97:AA97"/>
    <mergeCell ref="AI97:AJ97"/>
    <mergeCell ref="AF80:AH80"/>
    <mergeCell ref="AI80:AK80"/>
    <mergeCell ref="AL80:AN80"/>
    <mergeCell ref="AO80:AQ80"/>
    <mergeCell ref="A137:A138"/>
    <mergeCell ref="B137:D137"/>
    <mergeCell ref="E137:G137"/>
    <mergeCell ref="H137:J137"/>
    <mergeCell ref="Q99:S99"/>
    <mergeCell ref="T99:V99"/>
    <mergeCell ref="W99:Y99"/>
    <mergeCell ref="Z99:AB99"/>
    <mergeCell ref="B98:N98"/>
    <mergeCell ref="Q98:AC98"/>
    <mergeCell ref="A99:A100"/>
    <mergeCell ref="B99:D99"/>
    <mergeCell ref="E99:G99"/>
    <mergeCell ref="H99:J99"/>
    <mergeCell ref="K99:M99"/>
    <mergeCell ref="AC99:AC100"/>
    <mergeCell ref="N99:N100"/>
    <mergeCell ref="P99:P100"/>
    <mergeCell ref="E135:F135"/>
    <mergeCell ref="H135:I135"/>
    <mergeCell ref="T135:U135"/>
    <mergeCell ref="W135:X135"/>
    <mergeCell ref="Z135:AA135"/>
    <mergeCell ref="K135:L1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91"/>
  <sheetViews>
    <sheetView topLeftCell="N52" workbookViewId="0">
      <selection activeCell="Q41" sqref="Q41:AC41"/>
    </sheetView>
  </sheetViews>
  <sheetFormatPr defaultColWidth="12.5546875" defaultRowHeight="15.75" customHeight="1"/>
  <sheetData>
    <row r="1" spans="1:44" ht="15.75" customHeight="1">
      <c r="A1" s="6"/>
      <c r="B1" s="49" t="s">
        <v>18</v>
      </c>
      <c r="C1" s="50"/>
      <c r="D1" s="7" t="e">
        <f>#REF!+D39+D58+D77+D96+D115+D134+D153+D172+D191+S191+S172+S153+S134+S115+S96+S77+S58+S39+#REF!+#REF!+AH39+AH58+AH77+AH96</f>
        <v>#REF!</v>
      </c>
      <c r="E1" s="49" t="s">
        <v>19</v>
      </c>
      <c r="F1" s="50"/>
      <c r="G1" s="7" t="e">
        <f>#REF!+G39+G58+G77+G96+G115+G134+G153+G172+G191+V191+V172+V153+V134+V115+V96+V77+V58+V39+#REF!+#REF!+AK39+AK58+AK77+AK96</f>
        <v>#REF!</v>
      </c>
      <c r="H1" s="49" t="s">
        <v>20</v>
      </c>
      <c r="I1" s="50"/>
      <c r="J1" s="7" t="e">
        <f>#REF!+J39+J58+J77+J96+J115+J134+J153+J172+J191+Y191+Y172+Y153+Y134+Y115+Y96+Y77+Y58+Y39+#REF!+#REF!+AN39+AN58+AN77+AN96</f>
        <v>#REF!</v>
      </c>
      <c r="K1" s="49" t="s">
        <v>21</v>
      </c>
      <c r="L1" s="50"/>
      <c r="M1" s="7" t="e">
        <f t="shared" ref="M1:N1" si="0">#REF!+M39+M58+M77+M96+M115+M134+M153+M172+M191+AB191+AB172+AB153+AB134+AB115+AB96+AB77+AB58+AB39+#REF!+#REF!+AQ39+AQ58+AQ77+AQ96</f>
        <v>#REF!</v>
      </c>
      <c r="N1" s="7" t="e">
        <f t="shared" si="0"/>
        <v>#REF!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5.75" customHeight="1">
      <c r="A2" s="10" t="s">
        <v>22</v>
      </c>
      <c r="B2" s="53">
        <v>45475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"/>
      <c r="P2" s="10" t="s">
        <v>22</v>
      </c>
      <c r="Q2" s="53">
        <v>45499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1"/>
      <c r="AE2" s="10" t="s">
        <v>22</v>
      </c>
      <c r="AF2" s="41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spans="1:44" ht="15.75" customHeight="1">
      <c r="A3" s="43" t="s">
        <v>23</v>
      </c>
      <c r="B3" s="45" t="s">
        <v>1</v>
      </c>
      <c r="C3" s="42"/>
      <c r="D3" s="40"/>
      <c r="E3" s="45" t="s">
        <v>2</v>
      </c>
      <c r="F3" s="42"/>
      <c r="G3" s="40"/>
      <c r="H3" s="45" t="s">
        <v>3</v>
      </c>
      <c r="I3" s="42"/>
      <c r="J3" s="40"/>
      <c r="K3" s="45" t="s">
        <v>4</v>
      </c>
      <c r="L3" s="42"/>
      <c r="M3" s="40"/>
      <c r="N3" s="47" t="s">
        <v>24</v>
      </c>
      <c r="O3" s="12"/>
      <c r="P3" s="46" t="s">
        <v>23</v>
      </c>
      <c r="Q3" s="45" t="s">
        <v>1</v>
      </c>
      <c r="R3" s="42"/>
      <c r="S3" s="40"/>
      <c r="T3" s="45" t="s">
        <v>2</v>
      </c>
      <c r="U3" s="42"/>
      <c r="V3" s="40"/>
      <c r="W3" s="45" t="s">
        <v>3</v>
      </c>
      <c r="X3" s="42"/>
      <c r="Y3" s="40"/>
      <c r="Z3" s="45" t="s">
        <v>4</v>
      </c>
      <c r="AA3" s="42"/>
      <c r="AB3" s="40"/>
      <c r="AC3" s="47" t="s">
        <v>24</v>
      </c>
      <c r="AD3" s="12"/>
      <c r="AE3" s="46" t="s">
        <v>23</v>
      </c>
      <c r="AF3" s="45" t="s">
        <v>1</v>
      </c>
      <c r="AG3" s="42"/>
      <c r="AH3" s="40"/>
      <c r="AI3" s="45" t="s">
        <v>2</v>
      </c>
      <c r="AJ3" s="42"/>
      <c r="AK3" s="40"/>
      <c r="AL3" s="45" t="s">
        <v>3</v>
      </c>
      <c r="AM3" s="42"/>
      <c r="AN3" s="40"/>
      <c r="AO3" s="45" t="s">
        <v>4</v>
      </c>
      <c r="AP3" s="42"/>
      <c r="AQ3" s="40"/>
      <c r="AR3" s="47" t="s">
        <v>24</v>
      </c>
    </row>
    <row r="4" spans="1:44" ht="15.75" customHeight="1">
      <c r="A4" s="44"/>
      <c r="B4" s="3" t="s">
        <v>25</v>
      </c>
      <c r="C4" s="3" t="s">
        <v>26</v>
      </c>
      <c r="D4" s="3" t="s">
        <v>5</v>
      </c>
      <c r="E4" s="3" t="s">
        <v>25</v>
      </c>
      <c r="F4" s="3" t="s">
        <v>26</v>
      </c>
      <c r="G4" s="3" t="s">
        <v>5</v>
      </c>
      <c r="H4" s="3" t="s">
        <v>25</v>
      </c>
      <c r="I4" s="3" t="s">
        <v>26</v>
      </c>
      <c r="J4" s="3" t="s">
        <v>5</v>
      </c>
      <c r="K4" s="3" t="s">
        <v>25</v>
      </c>
      <c r="L4" s="3" t="s">
        <v>26</v>
      </c>
      <c r="M4" s="3" t="s">
        <v>5</v>
      </c>
      <c r="N4" s="40"/>
      <c r="O4" s="12"/>
      <c r="P4" s="40"/>
      <c r="Q4" s="3" t="s">
        <v>25</v>
      </c>
      <c r="R4" s="3" t="s">
        <v>26</v>
      </c>
      <c r="S4" s="3" t="s">
        <v>5</v>
      </c>
      <c r="T4" s="3" t="s">
        <v>25</v>
      </c>
      <c r="U4" s="3" t="s">
        <v>26</v>
      </c>
      <c r="V4" s="3" t="s">
        <v>5</v>
      </c>
      <c r="W4" s="3" t="s">
        <v>25</v>
      </c>
      <c r="X4" s="3" t="s">
        <v>26</v>
      </c>
      <c r="Y4" s="3" t="s">
        <v>5</v>
      </c>
      <c r="Z4" s="3" t="s">
        <v>25</v>
      </c>
      <c r="AA4" s="3" t="s">
        <v>26</v>
      </c>
      <c r="AB4" s="3" t="s">
        <v>5</v>
      </c>
      <c r="AC4" s="40"/>
      <c r="AD4" s="12"/>
      <c r="AE4" s="40"/>
      <c r="AF4" s="3" t="s">
        <v>25</v>
      </c>
      <c r="AG4" s="3" t="s">
        <v>26</v>
      </c>
      <c r="AH4" s="3" t="s">
        <v>5</v>
      </c>
      <c r="AI4" s="3" t="s">
        <v>25</v>
      </c>
      <c r="AJ4" s="3" t="s">
        <v>26</v>
      </c>
      <c r="AK4" s="3" t="s">
        <v>5</v>
      </c>
      <c r="AL4" s="3" t="s">
        <v>25</v>
      </c>
      <c r="AM4" s="3" t="s">
        <v>26</v>
      </c>
      <c r="AN4" s="3" t="s">
        <v>5</v>
      </c>
      <c r="AO4" s="3" t="s">
        <v>25</v>
      </c>
      <c r="AP4" s="3" t="s">
        <v>26</v>
      </c>
      <c r="AQ4" s="3" t="s">
        <v>5</v>
      </c>
      <c r="AR4" s="40"/>
    </row>
    <row r="5" spans="1:44" ht="15.75" customHeight="1">
      <c r="A5" s="13">
        <v>1</v>
      </c>
      <c r="B5" s="29">
        <v>0.5</v>
      </c>
      <c r="C5" s="29">
        <v>0.59375</v>
      </c>
      <c r="D5" s="15">
        <f t="shared" ref="D5:D19" si="1">C5-B5</f>
        <v>9.375E-2</v>
      </c>
      <c r="E5" s="17"/>
      <c r="F5" s="17"/>
      <c r="G5" s="15">
        <f t="shared" ref="G5:G19" si="2">F5-E5</f>
        <v>0</v>
      </c>
      <c r="H5" s="17"/>
      <c r="I5" s="17"/>
      <c r="J5" s="15">
        <f t="shared" ref="J5:J19" si="3">I5-H5</f>
        <v>0</v>
      </c>
      <c r="K5" s="17"/>
      <c r="L5" s="17"/>
      <c r="M5" s="15">
        <f t="shared" ref="M5:M19" si="4">L5-K5</f>
        <v>0</v>
      </c>
      <c r="N5" s="15">
        <f t="shared" ref="N5:N19" si="5">D5+G5+J5+M5</f>
        <v>9.375E-2</v>
      </c>
      <c r="O5" s="12"/>
      <c r="P5" s="16">
        <v>1</v>
      </c>
      <c r="Q5" s="29">
        <v>0.36458333333333331</v>
      </c>
      <c r="R5" s="29">
        <v>0.37152777777777779</v>
      </c>
      <c r="S5" s="15">
        <f t="shared" ref="S5:S19" si="6">R5-Q5</f>
        <v>6.9444444444444753E-3</v>
      </c>
      <c r="T5" s="29">
        <v>0.37152777777777779</v>
      </c>
      <c r="U5" s="29">
        <v>0.3888888888888889</v>
      </c>
      <c r="V5" s="15">
        <f t="shared" ref="V5:V19" si="7">U5-T5</f>
        <v>1.7361111111111105E-2</v>
      </c>
      <c r="W5" s="29">
        <v>0.3888888888888889</v>
      </c>
      <c r="X5" s="29">
        <v>0.39444444444444443</v>
      </c>
      <c r="Y5" s="15">
        <f t="shared" ref="Y5:Y19" si="8">X5-W5</f>
        <v>5.5555555555555358E-3</v>
      </c>
      <c r="Z5" s="29">
        <v>0.39444444444444443</v>
      </c>
      <c r="AA5" s="29">
        <v>0.39583333333333331</v>
      </c>
      <c r="AB5" s="15">
        <f t="shared" ref="AB5:AB19" si="9">AA5-Z5</f>
        <v>1.388888888888884E-3</v>
      </c>
      <c r="AC5" s="15">
        <f t="shared" ref="AC5:AC19" si="10">S5+V5+Y5+AB5</f>
        <v>3.125E-2</v>
      </c>
      <c r="AD5" s="12"/>
      <c r="AE5" s="16">
        <v>1</v>
      </c>
      <c r="AF5" s="17"/>
      <c r="AG5" s="17"/>
      <c r="AH5" s="15">
        <f t="shared" ref="AH5:AH19" si="11">AG5-AF5</f>
        <v>0</v>
      </c>
      <c r="AI5" s="17"/>
      <c r="AJ5" s="17"/>
      <c r="AK5" s="15">
        <f t="shared" ref="AK5:AK19" si="12">AJ5-AI5</f>
        <v>0</v>
      </c>
      <c r="AL5" s="17"/>
      <c r="AM5" s="17"/>
      <c r="AN5" s="15">
        <f t="shared" ref="AN5:AN19" si="13">AM5-AL5</f>
        <v>0</v>
      </c>
      <c r="AO5" s="17"/>
      <c r="AP5" s="17"/>
      <c r="AQ5" s="15">
        <f t="shared" ref="AQ5:AQ19" si="14">AP5-AO5</f>
        <v>0</v>
      </c>
      <c r="AR5" s="15">
        <f t="shared" ref="AR5:AR19" si="15">AH5+AK5+AN5+AQ5</f>
        <v>0</v>
      </c>
    </row>
    <row r="6" spans="1:44" ht="15.75" customHeight="1">
      <c r="A6" s="13">
        <v>2</v>
      </c>
      <c r="B6" s="17"/>
      <c r="C6" s="17"/>
      <c r="D6" s="15">
        <f t="shared" si="1"/>
        <v>0</v>
      </c>
      <c r="E6" s="17"/>
      <c r="F6" s="17"/>
      <c r="G6" s="15">
        <f t="shared" si="2"/>
        <v>0</v>
      </c>
      <c r="H6" s="17"/>
      <c r="I6" s="17"/>
      <c r="J6" s="15">
        <f t="shared" si="3"/>
        <v>0</v>
      </c>
      <c r="K6" s="17"/>
      <c r="L6" s="17"/>
      <c r="M6" s="15">
        <f t="shared" si="4"/>
        <v>0</v>
      </c>
      <c r="N6" s="15">
        <f t="shared" si="5"/>
        <v>0</v>
      </c>
      <c r="O6" s="12"/>
      <c r="P6" s="16">
        <v>2</v>
      </c>
      <c r="Q6" s="29">
        <v>0.39583333333333331</v>
      </c>
      <c r="R6" s="29">
        <v>0.40486111111111112</v>
      </c>
      <c r="S6" s="15">
        <f t="shared" si="6"/>
        <v>9.0277777777778012E-3</v>
      </c>
      <c r="T6" s="29">
        <v>0.40486111111111112</v>
      </c>
      <c r="U6" s="29">
        <v>0.4152777777777778</v>
      </c>
      <c r="V6" s="15">
        <f t="shared" si="7"/>
        <v>1.0416666666666685E-2</v>
      </c>
      <c r="W6" s="29">
        <v>0.4152777777777778</v>
      </c>
      <c r="X6" s="29">
        <v>0.4201388888888889</v>
      </c>
      <c r="Y6" s="15">
        <f t="shared" si="8"/>
        <v>4.8611111111110938E-3</v>
      </c>
      <c r="Z6" s="29">
        <v>0.4201388888888889</v>
      </c>
      <c r="AA6" s="29">
        <v>0.42222222222222222</v>
      </c>
      <c r="AB6" s="15">
        <f t="shared" si="9"/>
        <v>2.0833333333333259E-3</v>
      </c>
      <c r="AC6" s="15">
        <f t="shared" si="10"/>
        <v>2.6388888888888906E-2</v>
      </c>
      <c r="AD6" s="12"/>
      <c r="AE6" s="16">
        <v>2</v>
      </c>
      <c r="AF6" s="17"/>
      <c r="AG6" s="17"/>
      <c r="AH6" s="15">
        <f t="shared" si="11"/>
        <v>0</v>
      </c>
      <c r="AI6" s="17"/>
      <c r="AJ6" s="17"/>
      <c r="AK6" s="15">
        <f t="shared" si="12"/>
        <v>0</v>
      </c>
      <c r="AL6" s="17"/>
      <c r="AM6" s="17"/>
      <c r="AN6" s="15">
        <f t="shared" si="13"/>
        <v>0</v>
      </c>
      <c r="AO6" s="17"/>
      <c r="AP6" s="17"/>
      <c r="AQ6" s="15">
        <f t="shared" si="14"/>
        <v>0</v>
      </c>
      <c r="AR6" s="15">
        <f t="shared" si="15"/>
        <v>0</v>
      </c>
    </row>
    <row r="7" spans="1:44" ht="15.75" customHeight="1">
      <c r="A7" s="13">
        <v>3</v>
      </c>
      <c r="B7" s="17"/>
      <c r="C7" s="17"/>
      <c r="D7" s="15">
        <f t="shared" si="1"/>
        <v>0</v>
      </c>
      <c r="E7" s="17"/>
      <c r="F7" s="17"/>
      <c r="G7" s="15">
        <f t="shared" si="2"/>
        <v>0</v>
      </c>
      <c r="H7" s="17"/>
      <c r="I7" s="17"/>
      <c r="J7" s="15">
        <f t="shared" si="3"/>
        <v>0</v>
      </c>
      <c r="K7" s="17"/>
      <c r="L7" s="17"/>
      <c r="M7" s="15">
        <f t="shared" si="4"/>
        <v>0</v>
      </c>
      <c r="N7" s="15">
        <f t="shared" si="5"/>
        <v>0</v>
      </c>
      <c r="O7" s="12"/>
      <c r="P7" s="16">
        <v>3</v>
      </c>
      <c r="Q7" s="29">
        <v>0.4548611111111111</v>
      </c>
      <c r="R7" s="29">
        <v>0.45833333333333331</v>
      </c>
      <c r="S7" s="15">
        <f t="shared" si="6"/>
        <v>3.4722222222222099E-3</v>
      </c>
      <c r="T7" s="29">
        <v>0.45833333333333331</v>
      </c>
      <c r="U7" s="29">
        <v>0.46111111111111114</v>
      </c>
      <c r="V7" s="15">
        <f t="shared" si="7"/>
        <v>2.7777777777778234E-3</v>
      </c>
      <c r="W7" s="29">
        <v>0.46111111111111114</v>
      </c>
      <c r="X7" s="29">
        <v>0.46250000000000002</v>
      </c>
      <c r="Y7" s="15">
        <f t="shared" si="8"/>
        <v>1.388888888888884E-3</v>
      </c>
      <c r="Z7" s="29">
        <v>0.46250000000000002</v>
      </c>
      <c r="AA7" s="29">
        <v>0.46388888888888891</v>
      </c>
      <c r="AB7" s="15">
        <f t="shared" si="9"/>
        <v>1.388888888888884E-3</v>
      </c>
      <c r="AC7" s="15">
        <f t="shared" si="10"/>
        <v>9.0277777777778012E-3</v>
      </c>
      <c r="AD7" s="12"/>
      <c r="AE7" s="16">
        <v>3</v>
      </c>
      <c r="AF7" s="17"/>
      <c r="AG7" s="17"/>
      <c r="AH7" s="15">
        <f t="shared" si="11"/>
        <v>0</v>
      </c>
      <c r="AI7" s="17"/>
      <c r="AJ7" s="17"/>
      <c r="AK7" s="15">
        <f t="shared" si="12"/>
        <v>0</v>
      </c>
      <c r="AL7" s="17"/>
      <c r="AM7" s="17"/>
      <c r="AN7" s="15">
        <f t="shared" si="13"/>
        <v>0</v>
      </c>
      <c r="AO7" s="17"/>
      <c r="AP7" s="17"/>
      <c r="AQ7" s="15">
        <f t="shared" si="14"/>
        <v>0</v>
      </c>
      <c r="AR7" s="15">
        <f t="shared" si="15"/>
        <v>0</v>
      </c>
    </row>
    <row r="8" spans="1:44" ht="15.75" customHeight="1">
      <c r="A8" s="13">
        <v>4</v>
      </c>
      <c r="B8" s="17"/>
      <c r="C8" s="17"/>
      <c r="D8" s="15">
        <f t="shared" si="1"/>
        <v>0</v>
      </c>
      <c r="E8" s="17"/>
      <c r="F8" s="17"/>
      <c r="G8" s="15">
        <f t="shared" si="2"/>
        <v>0</v>
      </c>
      <c r="H8" s="17"/>
      <c r="I8" s="17"/>
      <c r="J8" s="15">
        <f t="shared" si="3"/>
        <v>0</v>
      </c>
      <c r="K8" s="17"/>
      <c r="L8" s="17"/>
      <c r="M8" s="15">
        <f t="shared" si="4"/>
        <v>0</v>
      </c>
      <c r="N8" s="15">
        <f t="shared" si="5"/>
        <v>0</v>
      </c>
      <c r="O8" s="12"/>
      <c r="P8" s="16">
        <v>4</v>
      </c>
      <c r="Q8" s="29">
        <v>0.46388888888888891</v>
      </c>
      <c r="R8" s="29">
        <v>0.46666666666666667</v>
      </c>
      <c r="S8" s="15">
        <f t="shared" si="6"/>
        <v>2.7777777777777679E-3</v>
      </c>
      <c r="T8" s="29">
        <v>0.46666666666666667</v>
      </c>
      <c r="U8" s="29">
        <v>0.47152777777777777</v>
      </c>
      <c r="V8" s="15">
        <f t="shared" si="7"/>
        <v>4.8611111111110938E-3</v>
      </c>
      <c r="W8" s="29">
        <v>0.47152777777777777</v>
      </c>
      <c r="X8" s="29">
        <v>0.47361111111111109</v>
      </c>
      <c r="Y8" s="15">
        <f t="shared" si="8"/>
        <v>2.0833333333333259E-3</v>
      </c>
      <c r="Z8" s="29">
        <v>0.47361111111111109</v>
      </c>
      <c r="AA8" s="29">
        <v>0.47569444444444442</v>
      </c>
      <c r="AB8" s="15">
        <f t="shared" si="9"/>
        <v>2.0833333333333259E-3</v>
      </c>
      <c r="AC8" s="15">
        <f t="shared" si="10"/>
        <v>1.1805555555555514E-2</v>
      </c>
      <c r="AD8" s="12"/>
      <c r="AE8" s="16">
        <v>4</v>
      </c>
      <c r="AF8" s="17"/>
      <c r="AG8" s="17"/>
      <c r="AH8" s="15">
        <f t="shared" si="11"/>
        <v>0</v>
      </c>
      <c r="AI8" s="17"/>
      <c r="AJ8" s="17"/>
      <c r="AK8" s="15">
        <f t="shared" si="12"/>
        <v>0</v>
      </c>
      <c r="AL8" s="17"/>
      <c r="AM8" s="17"/>
      <c r="AN8" s="15">
        <f t="shared" si="13"/>
        <v>0</v>
      </c>
      <c r="AO8" s="17"/>
      <c r="AP8" s="17"/>
      <c r="AQ8" s="15">
        <f t="shared" si="14"/>
        <v>0</v>
      </c>
      <c r="AR8" s="15">
        <f t="shared" si="15"/>
        <v>0</v>
      </c>
    </row>
    <row r="9" spans="1:44" ht="15.75" customHeight="1">
      <c r="A9" s="13">
        <v>5</v>
      </c>
      <c r="B9" s="17"/>
      <c r="C9" s="17"/>
      <c r="D9" s="15">
        <f t="shared" si="1"/>
        <v>0</v>
      </c>
      <c r="E9" s="17"/>
      <c r="F9" s="17"/>
      <c r="G9" s="15">
        <f t="shared" si="2"/>
        <v>0</v>
      </c>
      <c r="H9" s="17"/>
      <c r="I9" s="17"/>
      <c r="J9" s="15">
        <f t="shared" si="3"/>
        <v>0</v>
      </c>
      <c r="K9" s="17"/>
      <c r="L9" s="17"/>
      <c r="M9" s="15">
        <f t="shared" si="4"/>
        <v>0</v>
      </c>
      <c r="N9" s="15">
        <f t="shared" si="5"/>
        <v>0</v>
      </c>
      <c r="O9" s="12"/>
      <c r="P9" s="16">
        <v>5</v>
      </c>
      <c r="Q9" s="29">
        <v>0.47569444444444442</v>
      </c>
      <c r="R9" s="29">
        <v>0.48888888888888887</v>
      </c>
      <c r="S9" s="15">
        <f t="shared" si="6"/>
        <v>1.3194444444444453E-2</v>
      </c>
      <c r="T9" s="29">
        <v>0.48888888888888887</v>
      </c>
      <c r="U9" s="29">
        <v>0.50694444444444442</v>
      </c>
      <c r="V9" s="15">
        <f t="shared" si="7"/>
        <v>1.8055555555555547E-2</v>
      </c>
      <c r="W9" s="29">
        <v>0.50694444444444442</v>
      </c>
      <c r="X9" s="29">
        <v>0.51111111111111107</v>
      </c>
      <c r="Y9" s="15">
        <f t="shared" si="8"/>
        <v>4.1666666666666519E-3</v>
      </c>
      <c r="Z9" s="29">
        <v>0.51111111111111107</v>
      </c>
      <c r="AA9" s="29">
        <v>0.51180555555555551</v>
      </c>
      <c r="AB9" s="15">
        <f t="shared" si="9"/>
        <v>6.9444444444444198E-4</v>
      </c>
      <c r="AC9" s="15">
        <f t="shared" si="10"/>
        <v>3.6111111111111094E-2</v>
      </c>
      <c r="AD9" s="12"/>
      <c r="AE9" s="16">
        <v>5</v>
      </c>
      <c r="AF9" s="17"/>
      <c r="AG9" s="17"/>
      <c r="AH9" s="15">
        <f t="shared" si="11"/>
        <v>0</v>
      </c>
      <c r="AI9" s="17"/>
      <c r="AJ9" s="17"/>
      <c r="AK9" s="15">
        <f t="shared" si="12"/>
        <v>0</v>
      </c>
      <c r="AL9" s="17"/>
      <c r="AM9" s="17"/>
      <c r="AN9" s="15">
        <f t="shared" si="13"/>
        <v>0</v>
      </c>
      <c r="AO9" s="17"/>
      <c r="AP9" s="17"/>
      <c r="AQ9" s="15">
        <f t="shared" si="14"/>
        <v>0</v>
      </c>
      <c r="AR9" s="15">
        <f t="shared" si="15"/>
        <v>0</v>
      </c>
    </row>
    <row r="10" spans="1:44" ht="15.75" customHeight="1">
      <c r="A10" s="13">
        <v>6</v>
      </c>
      <c r="B10" s="17"/>
      <c r="C10" s="17"/>
      <c r="D10" s="15">
        <f t="shared" si="1"/>
        <v>0</v>
      </c>
      <c r="E10" s="17"/>
      <c r="F10" s="17"/>
      <c r="G10" s="15">
        <f t="shared" si="2"/>
        <v>0</v>
      </c>
      <c r="H10" s="17"/>
      <c r="I10" s="17"/>
      <c r="J10" s="15">
        <f t="shared" si="3"/>
        <v>0</v>
      </c>
      <c r="K10" s="17"/>
      <c r="L10" s="17"/>
      <c r="M10" s="15">
        <f t="shared" si="4"/>
        <v>0</v>
      </c>
      <c r="N10" s="15">
        <f t="shared" si="5"/>
        <v>0</v>
      </c>
      <c r="O10" s="12"/>
      <c r="P10" s="16">
        <v>6</v>
      </c>
      <c r="Q10" s="17"/>
      <c r="R10" s="17"/>
      <c r="S10" s="15">
        <f t="shared" si="6"/>
        <v>0</v>
      </c>
      <c r="T10" s="17"/>
      <c r="U10" s="17"/>
      <c r="V10" s="15">
        <f t="shared" si="7"/>
        <v>0</v>
      </c>
      <c r="W10" s="17"/>
      <c r="X10" s="17"/>
      <c r="Y10" s="15">
        <f t="shared" si="8"/>
        <v>0</v>
      </c>
      <c r="Z10" s="17"/>
      <c r="AA10" s="17"/>
      <c r="AB10" s="15">
        <f t="shared" si="9"/>
        <v>0</v>
      </c>
      <c r="AC10" s="15">
        <f t="shared" si="10"/>
        <v>0</v>
      </c>
      <c r="AD10" s="12"/>
      <c r="AE10" s="16">
        <v>6</v>
      </c>
      <c r="AF10" s="17"/>
      <c r="AG10" s="17"/>
      <c r="AH10" s="15">
        <f t="shared" si="11"/>
        <v>0</v>
      </c>
      <c r="AI10" s="17"/>
      <c r="AJ10" s="17"/>
      <c r="AK10" s="15">
        <f t="shared" si="12"/>
        <v>0</v>
      </c>
      <c r="AL10" s="17"/>
      <c r="AM10" s="17"/>
      <c r="AN10" s="15">
        <f t="shared" si="13"/>
        <v>0</v>
      </c>
      <c r="AO10" s="17"/>
      <c r="AP10" s="17"/>
      <c r="AQ10" s="15">
        <f t="shared" si="14"/>
        <v>0</v>
      </c>
      <c r="AR10" s="15">
        <f t="shared" si="15"/>
        <v>0</v>
      </c>
    </row>
    <row r="11" spans="1:44" ht="15.75" customHeight="1">
      <c r="A11" s="13">
        <v>7</v>
      </c>
      <c r="B11" s="17"/>
      <c r="C11" s="17"/>
      <c r="D11" s="15">
        <f t="shared" si="1"/>
        <v>0</v>
      </c>
      <c r="E11" s="17"/>
      <c r="F11" s="17"/>
      <c r="G11" s="15">
        <f t="shared" si="2"/>
        <v>0</v>
      </c>
      <c r="H11" s="17"/>
      <c r="I11" s="17"/>
      <c r="J11" s="15">
        <f t="shared" si="3"/>
        <v>0</v>
      </c>
      <c r="K11" s="17"/>
      <c r="L11" s="17"/>
      <c r="M11" s="15">
        <f t="shared" si="4"/>
        <v>0</v>
      </c>
      <c r="N11" s="15">
        <f t="shared" si="5"/>
        <v>0</v>
      </c>
      <c r="O11" s="12"/>
      <c r="P11" s="16">
        <v>7</v>
      </c>
      <c r="Q11" s="17"/>
      <c r="R11" s="17"/>
      <c r="S11" s="15">
        <f t="shared" si="6"/>
        <v>0</v>
      </c>
      <c r="T11" s="17"/>
      <c r="U11" s="17"/>
      <c r="V11" s="15">
        <f t="shared" si="7"/>
        <v>0</v>
      </c>
      <c r="W11" s="17"/>
      <c r="X11" s="17"/>
      <c r="Y11" s="15">
        <f t="shared" si="8"/>
        <v>0</v>
      </c>
      <c r="Z11" s="17"/>
      <c r="AA11" s="17"/>
      <c r="AB11" s="15">
        <f t="shared" si="9"/>
        <v>0</v>
      </c>
      <c r="AC11" s="15">
        <f t="shared" si="10"/>
        <v>0</v>
      </c>
      <c r="AD11" s="12"/>
      <c r="AE11" s="16">
        <v>7</v>
      </c>
      <c r="AF11" s="17"/>
      <c r="AG11" s="17"/>
      <c r="AH11" s="15">
        <f t="shared" si="11"/>
        <v>0</v>
      </c>
      <c r="AI11" s="17"/>
      <c r="AJ11" s="17"/>
      <c r="AK11" s="15">
        <f t="shared" si="12"/>
        <v>0</v>
      </c>
      <c r="AL11" s="17"/>
      <c r="AM11" s="17"/>
      <c r="AN11" s="15">
        <f t="shared" si="13"/>
        <v>0</v>
      </c>
      <c r="AO11" s="17"/>
      <c r="AP11" s="17"/>
      <c r="AQ11" s="15">
        <f t="shared" si="14"/>
        <v>0</v>
      </c>
      <c r="AR11" s="15">
        <f t="shared" si="15"/>
        <v>0</v>
      </c>
    </row>
    <row r="12" spans="1:44" ht="15.75" customHeight="1">
      <c r="A12" s="13">
        <v>8</v>
      </c>
      <c r="B12" s="17"/>
      <c r="C12" s="17"/>
      <c r="D12" s="15">
        <f t="shared" si="1"/>
        <v>0</v>
      </c>
      <c r="E12" s="17"/>
      <c r="F12" s="17"/>
      <c r="G12" s="15">
        <f t="shared" si="2"/>
        <v>0</v>
      </c>
      <c r="H12" s="17"/>
      <c r="I12" s="17"/>
      <c r="J12" s="15">
        <f t="shared" si="3"/>
        <v>0</v>
      </c>
      <c r="K12" s="17"/>
      <c r="L12" s="17"/>
      <c r="M12" s="15">
        <f t="shared" si="4"/>
        <v>0</v>
      </c>
      <c r="N12" s="15">
        <f t="shared" si="5"/>
        <v>0</v>
      </c>
      <c r="O12" s="12"/>
      <c r="P12" s="16">
        <v>8</v>
      </c>
      <c r="Q12" s="17"/>
      <c r="R12" s="17"/>
      <c r="S12" s="15">
        <f t="shared" si="6"/>
        <v>0</v>
      </c>
      <c r="T12" s="17"/>
      <c r="U12" s="17"/>
      <c r="V12" s="15">
        <f t="shared" si="7"/>
        <v>0</v>
      </c>
      <c r="W12" s="17"/>
      <c r="X12" s="17"/>
      <c r="Y12" s="15">
        <f t="shared" si="8"/>
        <v>0</v>
      </c>
      <c r="Z12" s="17"/>
      <c r="AA12" s="17"/>
      <c r="AB12" s="15">
        <f t="shared" si="9"/>
        <v>0</v>
      </c>
      <c r="AC12" s="15">
        <f t="shared" si="10"/>
        <v>0</v>
      </c>
      <c r="AD12" s="12"/>
      <c r="AE12" s="16">
        <v>8</v>
      </c>
      <c r="AF12" s="17"/>
      <c r="AG12" s="17"/>
      <c r="AH12" s="15">
        <f t="shared" si="11"/>
        <v>0</v>
      </c>
      <c r="AI12" s="17"/>
      <c r="AJ12" s="17"/>
      <c r="AK12" s="15">
        <f t="shared" si="12"/>
        <v>0</v>
      </c>
      <c r="AL12" s="17"/>
      <c r="AM12" s="17"/>
      <c r="AN12" s="15">
        <f t="shared" si="13"/>
        <v>0</v>
      </c>
      <c r="AO12" s="17"/>
      <c r="AP12" s="17"/>
      <c r="AQ12" s="15">
        <f t="shared" si="14"/>
        <v>0</v>
      </c>
      <c r="AR12" s="15">
        <f t="shared" si="15"/>
        <v>0</v>
      </c>
    </row>
    <row r="13" spans="1:44" ht="15.75" customHeight="1">
      <c r="A13" s="13">
        <v>9</v>
      </c>
      <c r="B13" s="17"/>
      <c r="C13" s="17"/>
      <c r="D13" s="15">
        <f t="shared" si="1"/>
        <v>0</v>
      </c>
      <c r="E13" s="17"/>
      <c r="F13" s="17"/>
      <c r="G13" s="15">
        <f t="shared" si="2"/>
        <v>0</v>
      </c>
      <c r="H13" s="17"/>
      <c r="I13" s="17"/>
      <c r="J13" s="15">
        <f t="shared" si="3"/>
        <v>0</v>
      </c>
      <c r="K13" s="17"/>
      <c r="L13" s="17"/>
      <c r="M13" s="15">
        <f t="shared" si="4"/>
        <v>0</v>
      </c>
      <c r="N13" s="15">
        <f t="shared" si="5"/>
        <v>0</v>
      </c>
      <c r="O13" s="12"/>
      <c r="P13" s="16">
        <v>9</v>
      </c>
      <c r="Q13" s="17"/>
      <c r="R13" s="17"/>
      <c r="S13" s="15">
        <f t="shared" si="6"/>
        <v>0</v>
      </c>
      <c r="T13" s="17"/>
      <c r="U13" s="17"/>
      <c r="V13" s="15">
        <f t="shared" si="7"/>
        <v>0</v>
      </c>
      <c r="W13" s="17"/>
      <c r="X13" s="17"/>
      <c r="Y13" s="15">
        <f t="shared" si="8"/>
        <v>0</v>
      </c>
      <c r="Z13" s="17"/>
      <c r="AA13" s="17"/>
      <c r="AB13" s="15">
        <f t="shared" si="9"/>
        <v>0</v>
      </c>
      <c r="AC13" s="15">
        <f t="shared" si="10"/>
        <v>0</v>
      </c>
      <c r="AD13" s="12"/>
      <c r="AE13" s="16">
        <v>9</v>
      </c>
      <c r="AF13" s="17"/>
      <c r="AG13" s="17"/>
      <c r="AH13" s="15">
        <f t="shared" si="11"/>
        <v>0</v>
      </c>
      <c r="AI13" s="17"/>
      <c r="AJ13" s="17"/>
      <c r="AK13" s="15">
        <f t="shared" si="12"/>
        <v>0</v>
      </c>
      <c r="AL13" s="17"/>
      <c r="AM13" s="17"/>
      <c r="AN13" s="15">
        <f t="shared" si="13"/>
        <v>0</v>
      </c>
      <c r="AO13" s="17"/>
      <c r="AP13" s="17"/>
      <c r="AQ13" s="15">
        <f t="shared" si="14"/>
        <v>0</v>
      </c>
      <c r="AR13" s="15">
        <f t="shared" si="15"/>
        <v>0</v>
      </c>
    </row>
    <row r="14" spans="1:44" ht="15.75" customHeight="1">
      <c r="A14" s="13">
        <v>10</v>
      </c>
      <c r="B14" s="17"/>
      <c r="C14" s="17"/>
      <c r="D14" s="15">
        <f t="shared" si="1"/>
        <v>0</v>
      </c>
      <c r="E14" s="17"/>
      <c r="F14" s="17"/>
      <c r="G14" s="15">
        <f t="shared" si="2"/>
        <v>0</v>
      </c>
      <c r="H14" s="17"/>
      <c r="I14" s="17"/>
      <c r="J14" s="15">
        <f t="shared" si="3"/>
        <v>0</v>
      </c>
      <c r="K14" s="17"/>
      <c r="L14" s="17"/>
      <c r="M14" s="15">
        <f t="shared" si="4"/>
        <v>0</v>
      </c>
      <c r="N14" s="15">
        <f t="shared" si="5"/>
        <v>0</v>
      </c>
      <c r="O14" s="12"/>
      <c r="P14" s="16">
        <v>10</v>
      </c>
      <c r="Q14" s="17"/>
      <c r="R14" s="17"/>
      <c r="S14" s="15">
        <f t="shared" si="6"/>
        <v>0</v>
      </c>
      <c r="T14" s="17"/>
      <c r="U14" s="17"/>
      <c r="V14" s="15">
        <f t="shared" si="7"/>
        <v>0</v>
      </c>
      <c r="W14" s="17"/>
      <c r="X14" s="17"/>
      <c r="Y14" s="15">
        <f t="shared" si="8"/>
        <v>0</v>
      </c>
      <c r="Z14" s="17"/>
      <c r="AA14" s="17"/>
      <c r="AB14" s="15">
        <f t="shared" si="9"/>
        <v>0</v>
      </c>
      <c r="AC14" s="15">
        <f t="shared" si="10"/>
        <v>0</v>
      </c>
      <c r="AD14" s="12"/>
      <c r="AE14" s="16">
        <v>10</v>
      </c>
      <c r="AF14" s="17"/>
      <c r="AG14" s="17"/>
      <c r="AH14" s="15">
        <f t="shared" si="11"/>
        <v>0</v>
      </c>
      <c r="AI14" s="17"/>
      <c r="AJ14" s="17"/>
      <c r="AK14" s="15">
        <f t="shared" si="12"/>
        <v>0</v>
      </c>
      <c r="AL14" s="17"/>
      <c r="AM14" s="17"/>
      <c r="AN14" s="15">
        <f t="shared" si="13"/>
        <v>0</v>
      </c>
      <c r="AO14" s="17"/>
      <c r="AP14" s="17"/>
      <c r="AQ14" s="15">
        <f t="shared" si="14"/>
        <v>0</v>
      </c>
      <c r="AR14" s="15">
        <f t="shared" si="15"/>
        <v>0</v>
      </c>
    </row>
    <row r="15" spans="1:44" ht="15.75" customHeight="1">
      <c r="A15" s="13">
        <v>11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3"/>
        <v>0</v>
      </c>
      <c r="K15" s="17"/>
      <c r="L15" s="17"/>
      <c r="M15" s="15">
        <f t="shared" si="4"/>
        <v>0</v>
      </c>
      <c r="N15" s="15">
        <f t="shared" si="5"/>
        <v>0</v>
      </c>
      <c r="O15" s="12"/>
      <c r="P15" s="16">
        <v>11</v>
      </c>
      <c r="Q15" s="17"/>
      <c r="R15" s="17"/>
      <c r="S15" s="15">
        <f t="shared" si="6"/>
        <v>0</v>
      </c>
      <c r="T15" s="17"/>
      <c r="U15" s="17"/>
      <c r="V15" s="15">
        <f t="shared" si="7"/>
        <v>0</v>
      </c>
      <c r="W15" s="17"/>
      <c r="X15" s="17"/>
      <c r="Y15" s="15">
        <f t="shared" si="8"/>
        <v>0</v>
      </c>
      <c r="Z15" s="17"/>
      <c r="AA15" s="17"/>
      <c r="AB15" s="15">
        <f t="shared" si="9"/>
        <v>0</v>
      </c>
      <c r="AC15" s="15">
        <f t="shared" si="10"/>
        <v>0</v>
      </c>
      <c r="AD15" s="12"/>
      <c r="AE15" s="16">
        <v>11</v>
      </c>
      <c r="AF15" s="17"/>
      <c r="AG15" s="17"/>
      <c r="AH15" s="15">
        <f t="shared" si="11"/>
        <v>0</v>
      </c>
      <c r="AI15" s="17"/>
      <c r="AJ15" s="17"/>
      <c r="AK15" s="15">
        <f t="shared" si="12"/>
        <v>0</v>
      </c>
      <c r="AL15" s="17"/>
      <c r="AM15" s="17"/>
      <c r="AN15" s="15">
        <f t="shared" si="13"/>
        <v>0</v>
      </c>
      <c r="AO15" s="17"/>
      <c r="AP15" s="17"/>
      <c r="AQ15" s="15">
        <f t="shared" si="14"/>
        <v>0</v>
      </c>
      <c r="AR15" s="15">
        <f t="shared" si="15"/>
        <v>0</v>
      </c>
    </row>
    <row r="16" spans="1:44" ht="15.75" customHeight="1">
      <c r="A16" s="13">
        <v>12</v>
      </c>
      <c r="B16" s="17"/>
      <c r="C16" s="17"/>
      <c r="D16" s="15">
        <f t="shared" si="1"/>
        <v>0</v>
      </c>
      <c r="E16" s="17"/>
      <c r="F16" s="17"/>
      <c r="G16" s="15">
        <f t="shared" si="2"/>
        <v>0</v>
      </c>
      <c r="H16" s="17"/>
      <c r="I16" s="17"/>
      <c r="J16" s="15">
        <f t="shared" si="3"/>
        <v>0</v>
      </c>
      <c r="K16" s="17"/>
      <c r="L16" s="17"/>
      <c r="M16" s="15">
        <f t="shared" si="4"/>
        <v>0</v>
      </c>
      <c r="N16" s="15">
        <f t="shared" si="5"/>
        <v>0</v>
      </c>
      <c r="O16" s="12"/>
      <c r="P16" s="16">
        <v>12</v>
      </c>
      <c r="Q16" s="17"/>
      <c r="R16" s="17"/>
      <c r="S16" s="15">
        <f t="shared" si="6"/>
        <v>0</v>
      </c>
      <c r="T16" s="17"/>
      <c r="U16" s="17"/>
      <c r="V16" s="15">
        <f t="shared" si="7"/>
        <v>0</v>
      </c>
      <c r="W16" s="17"/>
      <c r="X16" s="17"/>
      <c r="Y16" s="15">
        <f t="shared" si="8"/>
        <v>0</v>
      </c>
      <c r="Z16" s="17"/>
      <c r="AA16" s="17"/>
      <c r="AB16" s="15">
        <f t="shared" si="9"/>
        <v>0</v>
      </c>
      <c r="AC16" s="15">
        <f t="shared" si="10"/>
        <v>0</v>
      </c>
      <c r="AD16" s="12"/>
      <c r="AE16" s="16">
        <v>12</v>
      </c>
      <c r="AF16" s="17"/>
      <c r="AG16" s="17"/>
      <c r="AH16" s="15">
        <f t="shared" si="11"/>
        <v>0</v>
      </c>
      <c r="AI16" s="17"/>
      <c r="AJ16" s="17"/>
      <c r="AK16" s="15">
        <f t="shared" si="12"/>
        <v>0</v>
      </c>
      <c r="AL16" s="17"/>
      <c r="AM16" s="17"/>
      <c r="AN16" s="15">
        <f t="shared" si="13"/>
        <v>0</v>
      </c>
      <c r="AO16" s="17"/>
      <c r="AP16" s="17"/>
      <c r="AQ16" s="15">
        <f t="shared" si="14"/>
        <v>0</v>
      </c>
      <c r="AR16" s="15">
        <f t="shared" si="15"/>
        <v>0</v>
      </c>
    </row>
    <row r="17" spans="1:44" ht="15.75" customHeight="1">
      <c r="A17" s="13">
        <v>13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3"/>
        <v>0</v>
      </c>
      <c r="K17" s="17"/>
      <c r="L17" s="17"/>
      <c r="M17" s="15">
        <f t="shared" si="4"/>
        <v>0</v>
      </c>
      <c r="N17" s="15">
        <f t="shared" si="5"/>
        <v>0</v>
      </c>
      <c r="O17" s="12"/>
      <c r="P17" s="16">
        <v>13</v>
      </c>
      <c r="Q17" s="17"/>
      <c r="R17" s="17"/>
      <c r="S17" s="15">
        <f t="shared" si="6"/>
        <v>0</v>
      </c>
      <c r="T17" s="17"/>
      <c r="U17" s="17"/>
      <c r="V17" s="15">
        <f t="shared" si="7"/>
        <v>0</v>
      </c>
      <c r="W17" s="17"/>
      <c r="X17" s="17"/>
      <c r="Y17" s="15">
        <f t="shared" si="8"/>
        <v>0</v>
      </c>
      <c r="Z17" s="17"/>
      <c r="AA17" s="17"/>
      <c r="AB17" s="15">
        <f t="shared" si="9"/>
        <v>0</v>
      </c>
      <c r="AC17" s="15">
        <f t="shared" si="10"/>
        <v>0</v>
      </c>
      <c r="AD17" s="12"/>
      <c r="AE17" s="16">
        <v>13</v>
      </c>
      <c r="AF17" s="17"/>
      <c r="AG17" s="17"/>
      <c r="AH17" s="15">
        <f t="shared" si="11"/>
        <v>0</v>
      </c>
      <c r="AI17" s="17"/>
      <c r="AJ17" s="17"/>
      <c r="AK17" s="15">
        <f t="shared" si="12"/>
        <v>0</v>
      </c>
      <c r="AL17" s="17"/>
      <c r="AM17" s="17"/>
      <c r="AN17" s="15">
        <f t="shared" si="13"/>
        <v>0</v>
      </c>
      <c r="AO17" s="17"/>
      <c r="AP17" s="17"/>
      <c r="AQ17" s="15">
        <f t="shared" si="14"/>
        <v>0</v>
      </c>
      <c r="AR17" s="15">
        <f t="shared" si="15"/>
        <v>0</v>
      </c>
    </row>
    <row r="18" spans="1:44" ht="15.75" customHeight="1">
      <c r="A18" s="13">
        <v>14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3"/>
        <v>0</v>
      </c>
      <c r="K18" s="17"/>
      <c r="L18" s="17"/>
      <c r="M18" s="15">
        <f t="shared" si="4"/>
        <v>0</v>
      </c>
      <c r="N18" s="15">
        <f t="shared" si="5"/>
        <v>0</v>
      </c>
      <c r="O18" s="12"/>
      <c r="P18" s="16">
        <v>14</v>
      </c>
      <c r="Q18" s="17"/>
      <c r="R18" s="17"/>
      <c r="S18" s="15">
        <f t="shared" si="6"/>
        <v>0</v>
      </c>
      <c r="T18" s="17"/>
      <c r="U18" s="17"/>
      <c r="V18" s="15">
        <f t="shared" si="7"/>
        <v>0</v>
      </c>
      <c r="W18" s="17"/>
      <c r="X18" s="17"/>
      <c r="Y18" s="15">
        <f t="shared" si="8"/>
        <v>0</v>
      </c>
      <c r="Z18" s="17"/>
      <c r="AA18" s="17"/>
      <c r="AB18" s="15">
        <f t="shared" si="9"/>
        <v>0</v>
      </c>
      <c r="AC18" s="15">
        <f t="shared" si="10"/>
        <v>0</v>
      </c>
      <c r="AD18" s="12"/>
      <c r="AE18" s="16">
        <v>14</v>
      </c>
      <c r="AF18" s="17"/>
      <c r="AG18" s="17"/>
      <c r="AH18" s="15">
        <f t="shared" si="11"/>
        <v>0</v>
      </c>
      <c r="AI18" s="17"/>
      <c r="AJ18" s="17"/>
      <c r="AK18" s="15">
        <f t="shared" si="12"/>
        <v>0</v>
      </c>
      <c r="AL18" s="17"/>
      <c r="AM18" s="17"/>
      <c r="AN18" s="15">
        <f t="shared" si="13"/>
        <v>0</v>
      </c>
      <c r="AO18" s="17"/>
      <c r="AP18" s="17"/>
      <c r="AQ18" s="15">
        <f t="shared" si="14"/>
        <v>0</v>
      </c>
      <c r="AR18" s="15">
        <f t="shared" si="15"/>
        <v>0</v>
      </c>
    </row>
    <row r="19" spans="1:44" ht="15.75" customHeight="1">
      <c r="A19" s="13">
        <v>15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3"/>
        <v>0</v>
      </c>
      <c r="K19" s="17"/>
      <c r="L19" s="17"/>
      <c r="M19" s="15">
        <f t="shared" si="4"/>
        <v>0</v>
      </c>
      <c r="N19" s="15">
        <f t="shared" si="5"/>
        <v>0</v>
      </c>
      <c r="O19" s="12"/>
      <c r="P19" s="16">
        <v>15</v>
      </c>
      <c r="Q19" s="17"/>
      <c r="R19" s="17"/>
      <c r="S19" s="15">
        <f t="shared" si="6"/>
        <v>0</v>
      </c>
      <c r="T19" s="17"/>
      <c r="U19" s="17"/>
      <c r="V19" s="15">
        <f t="shared" si="7"/>
        <v>0</v>
      </c>
      <c r="W19" s="17"/>
      <c r="X19" s="17"/>
      <c r="Y19" s="15">
        <f t="shared" si="8"/>
        <v>0</v>
      </c>
      <c r="Z19" s="17"/>
      <c r="AA19" s="17"/>
      <c r="AB19" s="15">
        <f t="shared" si="9"/>
        <v>0</v>
      </c>
      <c r="AC19" s="15">
        <f t="shared" si="10"/>
        <v>0</v>
      </c>
      <c r="AD19" s="12"/>
      <c r="AE19" s="16">
        <v>15</v>
      </c>
      <c r="AF19" s="17"/>
      <c r="AG19" s="17"/>
      <c r="AH19" s="15">
        <f t="shared" si="11"/>
        <v>0</v>
      </c>
      <c r="AI19" s="17"/>
      <c r="AJ19" s="17"/>
      <c r="AK19" s="15">
        <f t="shared" si="12"/>
        <v>0</v>
      </c>
      <c r="AL19" s="17"/>
      <c r="AM19" s="17"/>
      <c r="AN19" s="15">
        <f t="shared" si="13"/>
        <v>0</v>
      </c>
      <c r="AO19" s="17"/>
      <c r="AP19" s="17"/>
      <c r="AQ19" s="15">
        <f t="shared" si="14"/>
        <v>0</v>
      </c>
      <c r="AR19" s="15">
        <f t="shared" si="15"/>
        <v>0</v>
      </c>
    </row>
    <row r="20" spans="1:44" ht="15.75" customHeight="1">
      <c r="A20" s="18" t="s">
        <v>27</v>
      </c>
      <c r="B20" s="19"/>
      <c r="C20" s="20"/>
      <c r="D20" s="21">
        <f>SUM(D5:D19)</f>
        <v>9.375E-2</v>
      </c>
      <c r="E20" s="39"/>
      <c r="F20" s="40"/>
      <c r="G20" s="21">
        <f>SUM(G5:G19)</f>
        <v>0</v>
      </c>
      <c r="H20" s="39"/>
      <c r="I20" s="40"/>
      <c r="J20" s="21">
        <f>SUM(J5:J19)</f>
        <v>0</v>
      </c>
      <c r="K20" s="39"/>
      <c r="L20" s="40"/>
      <c r="M20" s="21">
        <f t="shared" ref="M20:N20" si="16">SUM(M5:M19)</f>
        <v>0</v>
      </c>
      <c r="N20" s="21">
        <f t="shared" si="16"/>
        <v>9.375E-2</v>
      </c>
      <c r="O20" s="12"/>
      <c r="P20" s="22" t="s">
        <v>27</v>
      </c>
      <c r="Q20" s="19"/>
      <c r="R20" s="20"/>
      <c r="S20" s="21">
        <f>SUM(S5:S19)</f>
        <v>3.5416666666666707E-2</v>
      </c>
      <c r="T20" s="39"/>
      <c r="U20" s="40"/>
      <c r="V20" s="21">
        <f>SUM(V5:V19)</f>
        <v>5.3472222222222254E-2</v>
      </c>
      <c r="W20" s="39"/>
      <c r="X20" s="40"/>
      <c r="Y20" s="21">
        <f>SUM(Y5:Y19)</f>
        <v>1.8055555555555491E-2</v>
      </c>
      <c r="Z20" s="39"/>
      <c r="AA20" s="40"/>
      <c r="AB20" s="21">
        <f t="shared" ref="AB20:AC20" si="17">SUM(AB5:AB19)</f>
        <v>7.6388888888888618E-3</v>
      </c>
      <c r="AC20" s="21">
        <f t="shared" si="17"/>
        <v>0.11458333333333331</v>
      </c>
      <c r="AD20" s="12"/>
      <c r="AE20" s="22" t="s">
        <v>27</v>
      </c>
      <c r="AF20" s="19"/>
      <c r="AG20" s="20"/>
      <c r="AH20" s="21">
        <f>SUM(AH5:AH19)</f>
        <v>0</v>
      </c>
      <c r="AI20" s="39"/>
      <c r="AJ20" s="40"/>
      <c r="AK20" s="21">
        <f>SUM(AK5:AK19)</f>
        <v>0</v>
      </c>
      <c r="AL20" s="39"/>
      <c r="AM20" s="40"/>
      <c r="AN20" s="21">
        <f>SUM(AN5:AN19)</f>
        <v>0</v>
      </c>
      <c r="AO20" s="39"/>
      <c r="AP20" s="40"/>
      <c r="AQ20" s="21">
        <f t="shared" ref="AQ20:AR20" si="18">SUM(AQ5:AQ19)</f>
        <v>0</v>
      </c>
      <c r="AR20" s="21">
        <f t="shared" si="18"/>
        <v>0</v>
      </c>
    </row>
    <row r="21" spans="1:44" ht="15.75" customHeight="1">
      <c r="A21" s="10" t="s">
        <v>22</v>
      </c>
      <c r="B21" s="53">
        <v>45476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1"/>
      <c r="P21" s="10" t="s">
        <v>22</v>
      </c>
      <c r="Q21" s="53">
        <v>45502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1"/>
      <c r="AE21" s="10" t="s">
        <v>22</v>
      </c>
      <c r="AF21" s="41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spans="1:44" ht="15.75" customHeight="1">
      <c r="A22" s="43" t="s">
        <v>23</v>
      </c>
      <c r="B22" s="45" t="s">
        <v>1</v>
      </c>
      <c r="C22" s="42"/>
      <c r="D22" s="40"/>
      <c r="E22" s="45" t="s">
        <v>2</v>
      </c>
      <c r="F22" s="42"/>
      <c r="G22" s="40"/>
      <c r="H22" s="45" t="s">
        <v>3</v>
      </c>
      <c r="I22" s="42"/>
      <c r="J22" s="40"/>
      <c r="K22" s="45" t="s">
        <v>4</v>
      </c>
      <c r="L22" s="42"/>
      <c r="M22" s="40"/>
      <c r="N22" s="47" t="s">
        <v>24</v>
      </c>
      <c r="O22" s="12"/>
      <c r="P22" s="46" t="s">
        <v>23</v>
      </c>
      <c r="Q22" s="45" t="s">
        <v>1</v>
      </c>
      <c r="R22" s="42"/>
      <c r="S22" s="40"/>
      <c r="T22" s="45" t="s">
        <v>2</v>
      </c>
      <c r="U22" s="42"/>
      <c r="V22" s="40"/>
      <c r="W22" s="45" t="s">
        <v>3</v>
      </c>
      <c r="X22" s="42"/>
      <c r="Y22" s="40"/>
      <c r="Z22" s="45" t="s">
        <v>4</v>
      </c>
      <c r="AA22" s="42"/>
      <c r="AB22" s="40"/>
      <c r="AC22" s="47" t="s">
        <v>24</v>
      </c>
      <c r="AD22" s="12"/>
      <c r="AE22" s="46" t="s">
        <v>23</v>
      </c>
      <c r="AF22" s="45" t="s">
        <v>1</v>
      </c>
      <c r="AG22" s="42"/>
      <c r="AH22" s="40"/>
      <c r="AI22" s="45" t="s">
        <v>2</v>
      </c>
      <c r="AJ22" s="42"/>
      <c r="AK22" s="40"/>
      <c r="AL22" s="45" t="s">
        <v>3</v>
      </c>
      <c r="AM22" s="42"/>
      <c r="AN22" s="40"/>
      <c r="AO22" s="45" t="s">
        <v>4</v>
      </c>
      <c r="AP22" s="42"/>
      <c r="AQ22" s="40"/>
      <c r="AR22" s="47" t="s">
        <v>24</v>
      </c>
    </row>
    <row r="23" spans="1:44" ht="15.75" customHeight="1">
      <c r="A23" s="44"/>
      <c r="B23" s="3" t="s">
        <v>25</v>
      </c>
      <c r="C23" s="3" t="s">
        <v>26</v>
      </c>
      <c r="D23" s="3" t="s">
        <v>5</v>
      </c>
      <c r="E23" s="3" t="s">
        <v>25</v>
      </c>
      <c r="F23" s="3" t="s">
        <v>26</v>
      </c>
      <c r="G23" s="3" t="s">
        <v>5</v>
      </c>
      <c r="H23" s="3" t="s">
        <v>25</v>
      </c>
      <c r="I23" s="3" t="s">
        <v>26</v>
      </c>
      <c r="J23" s="3" t="s">
        <v>5</v>
      </c>
      <c r="K23" s="3" t="s">
        <v>25</v>
      </c>
      <c r="L23" s="3" t="s">
        <v>26</v>
      </c>
      <c r="M23" s="3" t="s">
        <v>5</v>
      </c>
      <c r="N23" s="40"/>
      <c r="O23" s="12"/>
      <c r="P23" s="40"/>
      <c r="Q23" s="3" t="s">
        <v>25</v>
      </c>
      <c r="R23" s="3" t="s">
        <v>26</v>
      </c>
      <c r="S23" s="3" t="s">
        <v>5</v>
      </c>
      <c r="T23" s="3" t="s">
        <v>25</v>
      </c>
      <c r="U23" s="3" t="s">
        <v>26</v>
      </c>
      <c r="V23" s="3" t="s">
        <v>5</v>
      </c>
      <c r="W23" s="3" t="s">
        <v>25</v>
      </c>
      <c r="X23" s="3" t="s">
        <v>26</v>
      </c>
      <c r="Y23" s="3" t="s">
        <v>5</v>
      </c>
      <c r="Z23" s="3" t="s">
        <v>25</v>
      </c>
      <c r="AA23" s="3" t="s">
        <v>26</v>
      </c>
      <c r="AB23" s="3" t="s">
        <v>5</v>
      </c>
      <c r="AC23" s="40"/>
      <c r="AD23" s="12"/>
      <c r="AE23" s="40"/>
      <c r="AF23" s="3" t="s">
        <v>25</v>
      </c>
      <c r="AG23" s="3" t="s">
        <v>26</v>
      </c>
      <c r="AH23" s="3" t="s">
        <v>5</v>
      </c>
      <c r="AI23" s="3" t="s">
        <v>25</v>
      </c>
      <c r="AJ23" s="3" t="s">
        <v>26</v>
      </c>
      <c r="AK23" s="3" t="s">
        <v>5</v>
      </c>
      <c r="AL23" s="3" t="s">
        <v>25</v>
      </c>
      <c r="AM23" s="3" t="s">
        <v>26</v>
      </c>
      <c r="AN23" s="3" t="s">
        <v>5</v>
      </c>
      <c r="AO23" s="3" t="s">
        <v>25</v>
      </c>
      <c r="AP23" s="3" t="s">
        <v>26</v>
      </c>
      <c r="AQ23" s="3" t="s">
        <v>5</v>
      </c>
      <c r="AR23" s="40"/>
    </row>
    <row r="24" spans="1:44" ht="15.75" customHeight="1">
      <c r="A24" s="13">
        <v>1</v>
      </c>
      <c r="B24" s="29">
        <v>0.38055555555555554</v>
      </c>
      <c r="C24" s="29">
        <v>0.38819444444444445</v>
      </c>
      <c r="D24" s="15">
        <f t="shared" ref="D24:D38" si="19">C24-B24</f>
        <v>7.6388888888889173E-3</v>
      </c>
      <c r="E24" s="29">
        <v>0.38819444444444445</v>
      </c>
      <c r="F24" s="29">
        <v>0.40486111111111112</v>
      </c>
      <c r="G24" s="15">
        <f t="shared" ref="G24:G38" si="20">F24-E24</f>
        <v>1.6666666666666663E-2</v>
      </c>
      <c r="H24" s="29">
        <v>0.40486111111111112</v>
      </c>
      <c r="I24" s="29">
        <v>0.41041666666666665</v>
      </c>
      <c r="J24" s="15">
        <f t="shared" ref="J24:J38" si="21">I24-H24</f>
        <v>5.5555555555555358E-3</v>
      </c>
      <c r="K24" s="29">
        <v>0.41041666666666665</v>
      </c>
      <c r="L24" s="29">
        <v>0.41180555555555554</v>
      </c>
      <c r="M24" s="15">
        <f t="shared" ref="M24:M38" si="22">L24-K24</f>
        <v>1.388888888888884E-3</v>
      </c>
      <c r="N24" s="15">
        <f t="shared" ref="N24:N38" si="23">D24+G24+J24+M24</f>
        <v>3.125E-2</v>
      </c>
      <c r="O24" s="12"/>
      <c r="P24" s="16">
        <v>1</v>
      </c>
      <c r="Q24" s="29">
        <v>0.34861111111111109</v>
      </c>
      <c r="R24" s="29">
        <v>0.3576388888888889</v>
      </c>
      <c r="S24" s="15">
        <f t="shared" ref="S24:S29" si="24">R24-Q24</f>
        <v>9.0277777777778012E-3</v>
      </c>
      <c r="T24" s="29">
        <v>0.3576388888888889</v>
      </c>
      <c r="U24" s="29">
        <v>0.37291666666666667</v>
      </c>
      <c r="V24" s="15">
        <f t="shared" ref="V24:V38" si="25">U24-T24</f>
        <v>1.5277777777777779E-2</v>
      </c>
      <c r="W24" s="29">
        <v>0.37291666666666667</v>
      </c>
      <c r="X24" s="29">
        <v>0.37708333333333333</v>
      </c>
      <c r="Y24" s="15">
        <f t="shared" ref="Y24:Y38" si="26">X24-W24</f>
        <v>4.1666666666666519E-3</v>
      </c>
      <c r="Z24" s="29">
        <v>0.37708333333333333</v>
      </c>
      <c r="AA24" s="29">
        <v>0.37777777777777777</v>
      </c>
      <c r="AB24" s="15">
        <f t="shared" ref="AB24:AB38" si="27">AA24-Z24</f>
        <v>6.9444444444444198E-4</v>
      </c>
      <c r="AC24" s="15">
        <f t="shared" ref="AC24:AC38" si="28">S24+V24+Y24+AB24</f>
        <v>2.9166666666666674E-2</v>
      </c>
      <c r="AD24" s="12"/>
      <c r="AE24" s="16">
        <v>1</v>
      </c>
      <c r="AF24" s="17"/>
      <c r="AG24" s="17"/>
      <c r="AH24" s="15">
        <f t="shared" ref="AH24:AH38" si="29">AG24-AF24</f>
        <v>0</v>
      </c>
      <c r="AI24" s="17"/>
      <c r="AJ24" s="17"/>
      <c r="AK24" s="15">
        <f t="shared" ref="AK24:AK38" si="30">AJ24-AI24</f>
        <v>0</v>
      </c>
      <c r="AL24" s="17"/>
      <c r="AM24" s="17"/>
      <c r="AN24" s="15">
        <f t="shared" ref="AN24:AN38" si="31">AM24-AL24</f>
        <v>0</v>
      </c>
      <c r="AO24" s="17"/>
      <c r="AP24" s="17"/>
      <c r="AQ24" s="15">
        <f t="shared" ref="AQ24:AQ38" si="32">AP24-AO24</f>
        <v>0</v>
      </c>
      <c r="AR24" s="15">
        <f t="shared" ref="AR24:AR38" si="33">AH24+AK24+AN24+AQ24</f>
        <v>0</v>
      </c>
    </row>
    <row r="25" spans="1:44" ht="15.75" customHeight="1">
      <c r="A25" s="13">
        <v>2</v>
      </c>
      <c r="B25" s="29">
        <v>0.41180555555555554</v>
      </c>
      <c r="C25" s="29">
        <v>0.42152777777777778</v>
      </c>
      <c r="D25" s="15">
        <f t="shared" si="19"/>
        <v>9.7222222222222432E-3</v>
      </c>
      <c r="E25" s="29">
        <v>0.42152777777777778</v>
      </c>
      <c r="F25" s="29">
        <v>0.43194444444444446</v>
      </c>
      <c r="G25" s="15">
        <f t="shared" si="20"/>
        <v>1.0416666666666685E-2</v>
      </c>
      <c r="H25" s="29">
        <v>0.43194444444444446</v>
      </c>
      <c r="I25" s="29">
        <v>0.43541666666666667</v>
      </c>
      <c r="J25" s="15">
        <f t="shared" si="21"/>
        <v>3.4722222222222099E-3</v>
      </c>
      <c r="K25" s="29">
        <v>0.43541666666666667</v>
      </c>
      <c r="L25" s="29">
        <v>0.43680555555555556</v>
      </c>
      <c r="M25" s="15">
        <f t="shared" si="22"/>
        <v>1.388888888888884E-3</v>
      </c>
      <c r="N25" s="15">
        <f t="shared" si="23"/>
        <v>2.5000000000000022E-2</v>
      </c>
      <c r="O25" s="12"/>
      <c r="P25" s="16">
        <v>2</v>
      </c>
      <c r="Q25" s="29">
        <v>0.37777777777777777</v>
      </c>
      <c r="R25" s="29">
        <v>0.38194444444444442</v>
      </c>
      <c r="S25" s="15">
        <f t="shared" si="24"/>
        <v>4.1666666666666519E-3</v>
      </c>
      <c r="T25" s="29">
        <v>0.38194444444444442</v>
      </c>
      <c r="U25" s="29">
        <v>0.39791666666666664</v>
      </c>
      <c r="V25" s="15">
        <f t="shared" si="25"/>
        <v>1.5972222222222221E-2</v>
      </c>
      <c r="W25" s="29">
        <v>0.39791666666666664</v>
      </c>
      <c r="X25" s="29">
        <v>0.40208333333333335</v>
      </c>
      <c r="Y25" s="15">
        <f t="shared" si="26"/>
        <v>4.1666666666667074E-3</v>
      </c>
      <c r="Z25" s="29">
        <v>0.40277777777777779</v>
      </c>
      <c r="AA25" s="17"/>
      <c r="AB25" s="15">
        <f t="shared" si="27"/>
        <v>-0.40277777777777779</v>
      </c>
      <c r="AC25" s="15">
        <f t="shared" si="28"/>
        <v>-0.37847222222222221</v>
      </c>
      <c r="AD25" s="12"/>
      <c r="AE25" s="16">
        <v>2</v>
      </c>
      <c r="AF25" s="17"/>
      <c r="AG25" s="17"/>
      <c r="AH25" s="15">
        <f t="shared" si="29"/>
        <v>0</v>
      </c>
      <c r="AI25" s="17"/>
      <c r="AJ25" s="17"/>
      <c r="AK25" s="15">
        <f t="shared" si="30"/>
        <v>0</v>
      </c>
      <c r="AL25" s="17"/>
      <c r="AM25" s="17"/>
      <c r="AN25" s="15">
        <f t="shared" si="31"/>
        <v>0</v>
      </c>
      <c r="AO25" s="17"/>
      <c r="AP25" s="17"/>
      <c r="AQ25" s="15">
        <f t="shared" si="32"/>
        <v>0</v>
      </c>
      <c r="AR25" s="15">
        <f t="shared" si="33"/>
        <v>0</v>
      </c>
    </row>
    <row r="26" spans="1:44" ht="15.75" customHeight="1">
      <c r="A26" s="13">
        <v>3</v>
      </c>
      <c r="B26" s="29">
        <v>0.43680555555555556</v>
      </c>
      <c r="C26" s="29">
        <v>0.44166666666666665</v>
      </c>
      <c r="D26" s="15">
        <f t="shared" si="19"/>
        <v>4.8611111111110938E-3</v>
      </c>
      <c r="E26" s="29">
        <v>0.44166666666666665</v>
      </c>
      <c r="F26" s="29">
        <v>0.45277777777777778</v>
      </c>
      <c r="G26" s="15">
        <f t="shared" si="20"/>
        <v>1.1111111111111127E-2</v>
      </c>
      <c r="H26" s="29">
        <v>0.45277777777777778</v>
      </c>
      <c r="I26" s="29">
        <v>0.45555555555555555</v>
      </c>
      <c r="J26" s="15">
        <f t="shared" si="21"/>
        <v>2.7777777777777679E-3</v>
      </c>
      <c r="K26" s="29">
        <v>0.45555555555555555</v>
      </c>
      <c r="L26" s="29">
        <v>0.45694444444444443</v>
      </c>
      <c r="M26" s="15">
        <f t="shared" si="22"/>
        <v>1.388888888888884E-3</v>
      </c>
      <c r="N26" s="15">
        <f t="shared" si="23"/>
        <v>2.0138888888888873E-2</v>
      </c>
      <c r="O26" s="12"/>
      <c r="P26" s="16">
        <v>3</v>
      </c>
      <c r="Q26" s="29">
        <v>0.40277777777777779</v>
      </c>
      <c r="R26" s="29">
        <v>0.41319444444444442</v>
      </c>
      <c r="S26" s="15">
        <f t="shared" si="24"/>
        <v>1.041666666666663E-2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1.041666666666663E-2</v>
      </c>
      <c r="AD26" s="12"/>
      <c r="AE26" s="16">
        <v>3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4</v>
      </c>
      <c r="B27" s="29">
        <v>0.45694444444444443</v>
      </c>
      <c r="C27" s="29">
        <v>0.45833333333333331</v>
      </c>
      <c r="D27" s="15">
        <f t="shared" si="19"/>
        <v>1.388888888888884E-3</v>
      </c>
      <c r="E27" s="29">
        <v>0.47222222222222221</v>
      </c>
      <c r="F27" s="29">
        <v>0.48125000000000001</v>
      </c>
      <c r="G27" s="15">
        <f t="shared" si="20"/>
        <v>9.0277777777778012E-3</v>
      </c>
      <c r="H27" s="29">
        <v>0.48125000000000001</v>
      </c>
      <c r="I27" s="29">
        <v>0.48402777777777778</v>
      </c>
      <c r="J27" s="15">
        <f t="shared" si="21"/>
        <v>2.7777777777777679E-3</v>
      </c>
      <c r="K27" s="29">
        <v>0.48402777777777778</v>
      </c>
      <c r="L27" s="29">
        <v>0.48541666666666666</v>
      </c>
      <c r="M27" s="15">
        <f t="shared" si="22"/>
        <v>1.388888888888884E-3</v>
      </c>
      <c r="N27" s="15">
        <f t="shared" si="23"/>
        <v>1.4583333333333337E-2</v>
      </c>
      <c r="O27" s="12"/>
      <c r="P27" s="16">
        <v>4</v>
      </c>
      <c r="Q27" s="29">
        <v>0.4236111111111111</v>
      </c>
      <c r="R27" s="29">
        <v>0.43194444444444446</v>
      </c>
      <c r="S27" s="15">
        <f t="shared" si="24"/>
        <v>8.3333333333333592E-3</v>
      </c>
      <c r="T27" s="29">
        <v>0.43194444444444446</v>
      </c>
      <c r="U27" s="29">
        <v>0.45</v>
      </c>
      <c r="V27" s="15">
        <f t="shared" si="25"/>
        <v>1.8055555555555547E-2</v>
      </c>
      <c r="W27" s="29">
        <v>0.45</v>
      </c>
      <c r="X27" s="29">
        <v>0.45694444444444443</v>
      </c>
      <c r="Y27" s="15">
        <f t="shared" si="26"/>
        <v>6.9444444444444198E-3</v>
      </c>
      <c r="Z27" s="29">
        <v>0.45694444444444443</v>
      </c>
      <c r="AA27" s="29">
        <v>0.45833333333333331</v>
      </c>
      <c r="AB27" s="15">
        <f t="shared" si="27"/>
        <v>1.388888888888884E-3</v>
      </c>
      <c r="AC27" s="15">
        <f t="shared" si="28"/>
        <v>3.472222222222221E-2</v>
      </c>
      <c r="AD27" s="12"/>
      <c r="AE27" s="16">
        <v>4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5</v>
      </c>
      <c r="B28" s="29">
        <v>0.48541666666666666</v>
      </c>
      <c r="C28" s="29">
        <v>0.48958333333333331</v>
      </c>
      <c r="D28" s="15">
        <f t="shared" si="19"/>
        <v>4.1666666666666519E-3</v>
      </c>
      <c r="E28" s="29">
        <v>0.48958333333333331</v>
      </c>
      <c r="F28" s="29">
        <v>0.50208333333333333</v>
      </c>
      <c r="G28" s="15">
        <f t="shared" si="20"/>
        <v>1.2500000000000011E-2</v>
      </c>
      <c r="H28" s="29">
        <v>0.50208333333333333</v>
      </c>
      <c r="I28" s="29">
        <v>0.50486111111111109</v>
      </c>
      <c r="J28" s="15">
        <f t="shared" si="21"/>
        <v>2.7777777777777679E-3</v>
      </c>
      <c r="K28" s="29">
        <v>0.50486111111111109</v>
      </c>
      <c r="L28" s="29">
        <v>0.50694444444444442</v>
      </c>
      <c r="M28" s="15">
        <f t="shared" si="22"/>
        <v>2.0833333333333259E-3</v>
      </c>
      <c r="N28" s="15">
        <f t="shared" si="23"/>
        <v>2.1527777777777757E-2</v>
      </c>
      <c r="O28" s="12"/>
      <c r="P28" s="16">
        <v>5</v>
      </c>
      <c r="Q28" s="29">
        <v>0.46944444444444444</v>
      </c>
      <c r="R28" s="29">
        <v>0.47152777777777777</v>
      </c>
      <c r="S28" s="15">
        <f t="shared" si="24"/>
        <v>2.0833333333333259E-3</v>
      </c>
      <c r="T28" s="29">
        <v>0.47152777777777777</v>
      </c>
      <c r="U28" s="29">
        <v>0.48055555555555557</v>
      </c>
      <c r="V28" s="15">
        <f t="shared" si="25"/>
        <v>9.0277777777778012E-3</v>
      </c>
      <c r="W28" s="29">
        <v>0.48055555555555557</v>
      </c>
      <c r="X28" s="29">
        <v>0.4826388888888889</v>
      </c>
      <c r="Y28" s="15">
        <f t="shared" si="26"/>
        <v>2.0833333333333259E-3</v>
      </c>
      <c r="Z28" s="29">
        <v>0.4826388888888889</v>
      </c>
      <c r="AA28" s="29">
        <v>0.48333333333333334</v>
      </c>
      <c r="AB28" s="15">
        <f t="shared" si="27"/>
        <v>6.9444444444444198E-4</v>
      </c>
      <c r="AC28" s="15">
        <f t="shared" si="28"/>
        <v>1.3888888888888895E-2</v>
      </c>
      <c r="AD28" s="12"/>
      <c r="AE28" s="16">
        <v>5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6</v>
      </c>
      <c r="B29" s="29">
        <v>0.55902777777777779</v>
      </c>
      <c r="C29" s="29">
        <v>0.5625</v>
      </c>
      <c r="D29" s="15">
        <f t="shared" si="19"/>
        <v>3.4722222222222099E-3</v>
      </c>
      <c r="E29" s="29">
        <v>0.5625</v>
      </c>
      <c r="F29" s="29">
        <v>0.58333333333333337</v>
      </c>
      <c r="G29" s="15">
        <f t="shared" si="20"/>
        <v>2.083333333333337E-2</v>
      </c>
      <c r="H29" s="29">
        <v>0.58333333333333337</v>
      </c>
      <c r="I29" s="29">
        <v>0.58819444444444446</v>
      </c>
      <c r="J29" s="15">
        <f t="shared" si="21"/>
        <v>4.8611111111110938E-3</v>
      </c>
      <c r="K29" s="29">
        <v>0.58819444444444446</v>
      </c>
      <c r="L29" s="29">
        <v>0.58958333333333335</v>
      </c>
      <c r="M29" s="15">
        <f t="shared" si="22"/>
        <v>1.388888888888884E-3</v>
      </c>
      <c r="N29" s="15">
        <f t="shared" si="23"/>
        <v>3.0555555555555558E-2</v>
      </c>
      <c r="O29" s="12"/>
      <c r="P29" s="16">
        <v>6</v>
      </c>
      <c r="Q29" s="29">
        <v>0.48333333333333334</v>
      </c>
      <c r="R29" s="29">
        <v>0.4861111111111111</v>
      </c>
      <c r="S29" s="15">
        <f t="shared" si="24"/>
        <v>2.7777777777777679E-3</v>
      </c>
      <c r="T29" s="29">
        <v>0.4861111111111111</v>
      </c>
      <c r="U29" s="29">
        <v>0.49305555555555558</v>
      </c>
      <c r="V29" s="15">
        <f t="shared" si="25"/>
        <v>6.9444444444444753E-3</v>
      </c>
      <c r="W29" s="29">
        <v>0.49305555555555558</v>
      </c>
      <c r="X29" s="29">
        <v>0.49513888888888891</v>
      </c>
      <c r="Y29" s="15">
        <f t="shared" si="26"/>
        <v>2.0833333333333259E-3</v>
      </c>
      <c r="Z29" s="29">
        <v>0.49513888888888891</v>
      </c>
      <c r="AA29" s="29">
        <v>0.49652777777777779</v>
      </c>
      <c r="AB29" s="15">
        <f t="shared" si="27"/>
        <v>1.388888888888884E-3</v>
      </c>
      <c r="AC29" s="15">
        <f t="shared" si="28"/>
        <v>1.3194444444444453E-2</v>
      </c>
      <c r="AD29" s="12"/>
      <c r="AE29" s="16">
        <v>6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>
        <v>7</v>
      </c>
      <c r="B30" s="29">
        <v>0.58958333333333335</v>
      </c>
      <c r="C30" s="29">
        <v>0.59097222222222223</v>
      </c>
      <c r="D30" s="15">
        <f t="shared" si="19"/>
        <v>1.388888888888884E-3</v>
      </c>
      <c r="E30" s="29">
        <v>0.59097222222222223</v>
      </c>
      <c r="F30" s="29">
        <v>0.60833333333333328</v>
      </c>
      <c r="G30" s="15">
        <f t="shared" si="20"/>
        <v>1.7361111111111049E-2</v>
      </c>
      <c r="H30" s="29">
        <v>0.60833333333333328</v>
      </c>
      <c r="I30" s="29">
        <v>0.61319444444444449</v>
      </c>
      <c r="J30" s="15">
        <f t="shared" si="21"/>
        <v>4.8611111111112049E-3</v>
      </c>
      <c r="K30" s="29">
        <v>0.61319444444444449</v>
      </c>
      <c r="L30" s="29">
        <v>0.61458333333333337</v>
      </c>
      <c r="M30" s="15">
        <f t="shared" si="22"/>
        <v>1.388888888888884E-3</v>
      </c>
      <c r="N30" s="15">
        <f t="shared" si="23"/>
        <v>2.5000000000000022E-2</v>
      </c>
      <c r="O30" s="12"/>
      <c r="P30" s="16">
        <v>7</v>
      </c>
      <c r="Q30" s="29">
        <v>0.53819444444444442</v>
      </c>
      <c r="R30" s="29">
        <v>0.54583333333333328</v>
      </c>
      <c r="S30" s="26">
        <v>0.54583333333333328</v>
      </c>
      <c r="T30" s="17"/>
      <c r="U30" s="17"/>
      <c r="V30" s="15">
        <f t="shared" si="25"/>
        <v>0</v>
      </c>
      <c r="W30" s="17"/>
      <c r="X30" s="17"/>
      <c r="Y30" s="15">
        <f t="shared" si="26"/>
        <v>0</v>
      </c>
      <c r="Z30" s="17"/>
      <c r="AA30" s="17"/>
      <c r="AB30" s="15">
        <f t="shared" si="27"/>
        <v>0</v>
      </c>
      <c r="AC30" s="15">
        <f t="shared" si="28"/>
        <v>0.54583333333333328</v>
      </c>
      <c r="AD30" s="12"/>
      <c r="AE30" s="16">
        <v>7</v>
      </c>
      <c r="AF30" s="17"/>
      <c r="AG30" s="17"/>
      <c r="AH30" s="15">
        <f t="shared" si="29"/>
        <v>0</v>
      </c>
      <c r="AI30" s="17"/>
      <c r="AJ30" s="17"/>
      <c r="AK30" s="15">
        <f t="shared" si="30"/>
        <v>0</v>
      </c>
      <c r="AL30" s="17"/>
      <c r="AM30" s="17"/>
      <c r="AN30" s="15">
        <f t="shared" si="31"/>
        <v>0</v>
      </c>
      <c r="AO30" s="17"/>
      <c r="AP30" s="17"/>
      <c r="AQ30" s="15">
        <f t="shared" si="32"/>
        <v>0</v>
      </c>
      <c r="AR30" s="15">
        <f t="shared" si="33"/>
        <v>0</v>
      </c>
    </row>
    <row r="31" spans="1:44" ht="17.399999999999999">
      <c r="A31" s="13">
        <v>8</v>
      </c>
      <c r="B31" s="29">
        <v>0.61458333333333337</v>
      </c>
      <c r="C31" s="29">
        <v>0.61597222222222225</v>
      </c>
      <c r="D31" s="15">
        <f t="shared" si="19"/>
        <v>1.388888888888884E-3</v>
      </c>
      <c r="E31" s="29">
        <v>0.61597222222222225</v>
      </c>
      <c r="F31" s="29">
        <v>0.625</v>
      </c>
      <c r="G31" s="15">
        <f t="shared" si="20"/>
        <v>9.0277777777777457E-3</v>
      </c>
      <c r="H31" s="29">
        <v>0.625</v>
      </c>
      <c r="I31" s="29">
        <v>0.62777777777777777</v>
      </c>
      <c r="J31" s="15">
        <f t="shared" si="21"/>
        <v>2.7777777777777679E-3</v>
      </c>
      <c r="K31" s="29">
        <v>0.62777777777777777</v>
      </c>
      <c r="L31" s="29">
        <v>0.62847222222222221</v>
      </c>
      <c r="M31" s="15">
        <f t="shared" si="22"/>
        <v>6.9444444444444198E-4</v>
      </c>
      <c r="N31" s="15">
        <f t="shared" si="23"/>
        <v>1.388888888888884E-2</v>
      </c>
      <c r="O31" s="12"/>
      <c r="P31" s="16">
        <v>8</v>
      </c>
      <c r="Q31" s="29">
        <v>0.54652777777777772</v>
      </c>
      <c r="R31" s="29">
        <v>0.55763888888888891</v>
      </c>
      <c r="S31" s="15">
        <f t="shared" ref="S31:S38" si="34">R31-Q31</f>
        <v>1.1111111111111183E-2</v>
      </c>
      <c r="T31" s="29">
        <v>0.55763888888888891</v>
      </c>
      <c r="U31" s="29">
        <v>0.56597222222222221</v>
      </c>
      <c r="V31" s="15">
        <f t="shared" si="25"/>
        <v>8.3333333333333037E-3</v>
      </c>
      <c r="W31" s="29">
        <v>0.56597222222222221</v>
      </c>
      <c r="X31" s="29">
        <v>0.5708333333333333</v>
      </c>
      <c r="Y31" s="15">
        <f t="shared" si="26"/>
        <v>4.8611111111110938E-3</v>
      </c>
      <c r="Z31" s="29">
        <v>0.5708333333333333</v>
      </c>
      <c r="AA31" s="29">
        <v>0.57152777777777775</v>
      </c>
      <c r="AB31" s="15">
        <f t="shared" si="27"/>
        <v>6.9444444444444198E-4</v>
      </c>
      <c r="AC31" s="15">
        <f t="shared" si="28"/>
        <v>2.5000000000000022E-2</v>
      </c>
      <c r="AD31" s="12"/>
      <c r="AE31" s="16">
        <v>8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9</v>
      </c>
      <c r="B32" s="29">
        <v>0.62847222222222221</v>
      </c>
      <c r="C32" s="29">
        <v>0.63194444444444442</v>
      </c>
      <c r="D32" s="15">
        <f t="shared" si="19"/>
        <v>3.4722222222222099E-3</v>
      </c>
      <c r="E32" s="29">
        <v>0.63194444444444442</v>
      </c>
      <c r="F32" s="29">
        <v>0.64236111111111116</v>
      </c>
      <c r="G32" s="15">
        <f t="shared" si="20"/>
        <v>1.0416666666666741E-2</v>
      </c>
      <c r="H32" s="29">
        <v>0.64930555555555558</v>
      </c>
      <c r="I32" s="29">
        <v>0.64513888888888893</v>
      </c>
      <c r="J32" s="15">
        <f t="shared" si="21"/>
        <v>-4.1666666666666519E-3</v>
      </c>
      <c r="K32" s="29">
        <v>0.64513888888888893</v>
      </c>
      <c r="L32" s="29">
        <v>0.64652777777777781</v>
      </c>
      <c r="M32" s="15">
        <f t="shared" si="22"/>
        <v>1.388888888888884E-3</v>
      </c>
      <c r="N32" s="15">
        <f t="shared" si="23"/>
        <v>1.1111111111111183E-2</v>
      </c>
      <c r="O32" s="12"/>
      <c r="P32" s="16">
        <v>9</v>
      </c>
      <c r="Q32" s="29">
        <v>0.57152777777777775</v>
      </c>
      <c r="R32" s="29">
        <v>0.5756944444444444</v>
      </c>
      <c r="S32" s="15">
        <f t="shared" si="34"/>
        <v>4.1666666666666519E-3</v>
      </c>
      <c r="T32" s="29">
        <v>0.5756944444444444</v>
      </c>
      <c r="U32" s="29">
        <v>0.5854166666666667</v>
      </c>
      <c r="V32" s="15">
        <f t="shared" si="25"/>
        <v>9.7222222222222987E-3</v>
      </c>
      <c r="W32" s="29">
        <v>0.5854166666666667</v>
      </c>
      <c r="X32" s="29">
        <v>0.58958333333333335</v>
      </c>
      <c r="Y32" s="15">
        <f t="shared" si="26"/>
        <v>4.1666666666666519E-3</v>
      </c>
      <c r="Z32" s="29">
        <v>0.58958333333333335</v>
      </c>
      <c r="AA32" s="29">
        <v>0.59027777777777779</v>
      </c>
      <c r="AB32" s="15">
        <f t="shared" si="27"/>
        <v>6.9444444444444198E-4</v>
      </c>
      <c r="AC32" s="15">
        <f t="shared" si="28"/>
        <v>1.8750000000000044E-2</v>
      </c>
      <c r="AD32" s="12"/>
      <c r="AE32" s="16">
        <v>9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10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10</v>
      </c>
      <c r="Q33" s="29">
        <v>0.59027777777777779</v>
      </c>
      <c r="R33" s="29">
        <v>0.59652777777777777</v>
      </c>
      <c r="S33" s="15">
        <f t="shared" si="34"/>
        <v>6.2499999999999778E-3</v>
      </c>
      <c r="T33" s="29">
        <v>0.59652777777777777</v>
      </c>
      <c r="U33" s="29">
        <v>0.60555555555555551</v>
      </c>
      <c r="V33" s="15">
        <f t="shared" si="25"/>
        <v>9.0277777777777457E-3</v>
      </c>
      <c r="W33" s="29">
        <v>0.60555555555555551</v>
      </c>
      <c r="X33" s="29">
        <v>0.60833333333333328</v>
      </c>
      <c r="Y33" s="15">
        <f t="shared" si="26"/>
        <v>2.7777777777777679E-3</v>
      </c>
      <c r="Z33" s="29">
        <v>0.60833333333333328</v>
      </c>
      <c r="AA33" s="29">
        <v>0.60902777777777772</v>
      </c>
      <c r="AB33" s="15">
        <f t="shared" si="27"/>
        <v>6.9444444444444198E-4</v>
      </c>
      <c r="AC33" s="15">
        <f t="shared" si="28"/>
        <v>1.8749999999999933E-2</v>
      </c>
      <c r="AD33" s="12"/>
      <c r="AE33" s="16">
        <v>10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11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11</v>
      </c>
      <c r="Q34" s="29">
        <v>0.60902777777777772</v>
      </c>
      <c r="R34" s="29">
        <v>0.61458333333333337</v>
      </c>
      <c r="S34" s="15">
        <f t="shared" si="34"/>
        <v>5.5555555555556468E-3</v>
      </c>
      <c r="T34" s="29">
        <v>0.61458333333333337</v>
      </c>
      <c r="U34" s="29">
        <v>0.62291666666666667</v>
      </c>
      <c r="V34" s="15">
        <f t="shared" si="25"/>
        <v>8.3333333333333037E-3</v>
      </c>
      <c r="W34" s="29">
        <v>0.62291666666666667</v>
      </c>
      <c r="X34" s="29">
        <v>0.62569444444444444</v>
      </c>
      <c r="Y34" s="15">
        <f t="shared" si="26"/>
        <v>2.7777777777777679E-3</v>
      </c>
      <c r="Z34" s="29">
        <v>0.62569444444444444</v>
      </c>
      <c r="AA34" s="29">
        <v>0.62708333333333333</v>
      </c>
      <c r="AB34" s="15">
        <f t="shared" si="27"/>
        <v>1.388888888888884E-3</v>
      </c>
      <c r="AC34" s="15">
        <f t="shared" si="28"/>
        <v>1.8055555555555602E-2</v>
      </c>
      <c r="AD34" s="12"/>
      <c r="AE34" s="16">
        <v>11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12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12</v>
      </c>
      <c r="Q35" s="17"/>
      <c r="R35" s="17"/>
      <c r="S35" s="15">
        <f t="shared" si="3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12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13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13</v>
      </c>
      <c r="Q36" s="17"/>
      <c r="R36" s="17"/>
      <c r="S36" s="15">
        <f t="shared" si="3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13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14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14</v>
      </c>
      <c r="Q37" s="17"/>
      <c r="R37" s="17"/>
      <c r="S37" s="15">
        <f t="shared" si="3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14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15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15</v>
      </c>
      <c r="Q38" s="17"/>
      <c r="R38" s="17"/>
      <c r="S38" s="15">
        <f t="shared" si="3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15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8" t="s">
        <v>27</v>
      </c>
      <c r="B39" s="19"/>
      <c r="C39" s="20"/>
      <c r="D39" s="21">
        <f>SUM(D24:D38)</f>
        <v>3.7499999999999978E-2</v>
      </c>
      <c r="E39" s="39"/>
      <c r="F39" s="40"/>
      <c r="G39" s="21">
        <f>SUM(G24:G38)</f>
        <v>0.11736111111111119</v>
      </c>
      <c r="H39" s="39"/>
      <c r="I39" s="40"/>
      <c r="J39" s="21">
        <f>SUM(J24:J38)</f>
        <v>2.5694444444444464E-2</v>
      </c>
      <c r="K39" s="39"/>
      <c r="L39" s="40"/>
      <c r="M39" s="21">
        <f t="shared" ref="M39:N39" si="35">SUM(M24:M38)</f>
        <v>1.2499999999999956E-2</v>
      </c>
      <c r="N39" s="21">
        <f t="shared" si="35"/>
        <v>0.19305555555555559</v>
      </c>
      <c r="O39" s="12"/>
      <c r="P39" s="22" t="s">
        <v>27</v>
      </c>
      <c r="Q39" s="19"/>
      <c r="R39" s="20"/>
      <c r="S39" s="21">
        <f>SUM(S24:S38)</f>
        <v>0.60972222222222228</v>
      </c>
      <c r="T39" s="39"/>
      <c r="U39" s="40"/>
      <c r="V39" s="21">
        <f>SUM(V24:V38)</f>
        <v>0.10069444444444448</v>
      </c>
      <c r="W39" s="39"/>
      <c r="X39" s="40"/>
      <c r="Y39" s="21">
        <f>SUM(Y24:Y38)</f>
        <v>3.4027777777777712E-2</v>
      </c>
      <c r="Z39" s="39"/>
      <c r="AA39" s="40"/>
      <c r="AB39" s="21">
        <f t="shared" ref="AB39:AC39" si="36">SUM(AB24:AB38)</f>
        <v>-0.39513888888888893</v>
      </c>
      <c r="AC39" s="21">
        <f t="shared" si="36"/>
        <v>0.34930555555555554</v>
      </c>
      <c r="AD39" s="12"/>
      <c r="AE39" s="22" t="s">
        <v>27</v>
      </c>
      <c r="AF39" s="19"/>
      <c r="AG39" s="20"/>
      <c r="AH39" s="21">
        <f>SUM(AH24:AH38)</f>
        <v>0</v>
      </c>
      <c r="AI39" s="39"/>
      <c r="AJ39" s="40"/>
      <c r="AK39" s="21">
        <f>SUM(AK24:AK38)</f>
        <v>0</v>
      </c>
      <c r="AL39" s="39"/>
      <c r="AM39" s="40"/>
      <c r="AN39" s="21">
        <f>SUM(AN24:AN38)</f>
        <v>0</v>
      </c>
      <c r="AO39" s="39"/>
      <c r="AP39" s="40"/>
      <c r="AQ39" s="21">
        <f t="shared" ref="AQ39:AR39" si="37">SUM(AQ24:AQ38)</f>
        <v>0</v>
      </c>
      <c r="AR39" s="21">
        <f t="shared" si="37"/>
        <v>0</v>
      </c>
    </row>
    <row r="40" spans="1:44" ht="17.399999999999999">
      <c r="A40" s="30" t="s">
        <v>22</v>
      </c>
      <c r="B40" s="54">
        <v>45477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1"/>
      <c r="P40" s="10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/>
      <c r="AE40" s="10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17.399999999999999">
      <c r="A41" s="55" t="s">
        <v>23</v>
      </c>
      <c r="B41" s="56" t="s">
        <v>1</v>
      </c>
      <c r="C41" s="42"/>
      <c r="D41" s="40"/>
      <c r="E41" s="56" t="s">
        <v>2</v>
      </c>
      <c r="F41" s="42"/>
      <c r="G41" s="40"/>
      <c r="H41" s="56" t="s">
        <v>3</v>
      </c>
      <c r="I41" s="42"/>
      <c r="J41" s="40"/>
      <c r="K41" s="56" t="s">
        <v>4</v>
      </c>
      <c r="L41" s="42"/>
      <c r="M41" s="40"/>
      <c r="N41" s="57" t="s">
        <v>24</v>
      </c>
      <c r="O41" s="1"/>
      <c r="P41" s="10" t="s">
        <v>22</v>
      </c>
      <c r="Q41" s="53">
        <v>45504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1"/>
      <c r="AE41" s="10" t="s">
        <v>22</v>
      </c>
      <c r="AF41" s="41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</row>
    <row r="42" spans="1:44" ht="17.399999999999999">
      <c r="A42" s="44"/>
      <c r="B42" s="31" t="s">
        <v>25</v>
      </c>
      <c r="C42" s="31" t="s">
        <v>26</v>
      </c>
      <c r="D42" s="31" t="s">
        <v>5</v>
      </c>
      <c r="E42" s="31" t="s">
        <v>25</v>
      </c>
      <c r="F42" s="31" t="s">
        <v>26</v>
      </c>
      <c r="G42" s="31" t="s">
        <v>5</v>
      </c>
      <c r="H42" s="31" t="s">
        <v>25</v>
      </c>
      <c r="I42" s="31" t="s">
        <v>26</v>
      </c>
      <c r="J42" s="31" t="s">
        <v>5</v>
      </c>
      <c r="K42" s="31" t="s">
        <v>25</v>
      </c>
      <c r="L42" s="31" t="s">
        <v>26</v>
      </c>
      <c r="M42" s="31" t="s">
        <v>5</v>
      </c>
      <c r="N42" s="40"/>
      <c r="O42" s="12"/>
      <c r="P42" s="46" t="s">
        <v>23</v>
      </c>
      <c r="Q42" s="45" t="s">
        <v>1</v>
      </c>
      <c r="R42" s="42"/>
      <c r="S42" s="40"/>
      <c r="T42" s="45" t="s">
        <v>2</v>
      </c>
      <c r="U42" s="42"/>
      <c r="V42" s="40"/>
      <c r="W42" s="45" t="s">
        <v>3</v>
      </c>
      <c r="X42" s="42"/>
      <c r="Y42" s="40"/>
      <c r="Z42" s="45" t="s">
        <v>4</v>
      </c>
      <c r="AA42" s="42"/>
      <c r="AB42" s="40"/>
      <c r="AC42" s="47" t="s">
        <v>24</v>
      </c>
      <c r="AD42" s="12"/>
      <c r="AE42" s="46" t="s">
        <v>23</v>
      </c>
      <c r="AF42" s="45" t="s">
        <v>1</v>
      </c>
      <c r="AG42" s="42"/>
      <c r="AH42" s="40"/>
      <c r="AI42" s="45" t="s">
        <v>2</v>
      </c>
      <c r="AJ42" s="42"/>
      <c r="AK42" s="40"/>
      <c r="AL42" s="45" t="s">
        <v>3</v>
      </c>
      <c r="AM42" s="42"/>
      <c r="AN42" s="40"/>
      <c r="AO42" s="45" t="s">
        <v>4</v>
      </c>
      <c r="AP42" s="42"/>
      <c r="AQ42" s="40"/>
      <c r="AR42" s="47" t="s">
        <v>24</v>
      </c>
    </row>
    <row r="43" spans="1:44" ht="17.399999999999999">
      <c r="A43" s="32">
        <v>1</v>
      </c>
      <c r="B43" s="33">
        <v>0.36249999999999999</v>
      </c>
      <c r="C43" s="33">
        <v>0.36458333333333331</v>
      </c>
      <c r="D43" s="34">
        <f t="shared" ref="D43:D57" si="38">C43-B43</f>
        <v>2.0833333333333259E-3</v>
      </c>
      <c r="E43" s="33">
        <v>0.36458333333333331</v>
      </c>
      <c r="F43" s="33">
        <v>0.37291666666666667</v>
      </c>
      <c r="G43" s="34">
        <f t="shared" ref="G43:G57" si="39">F43-E43</f>
        <v>8.3333333333333592E-3</v>
      </c>
      <c r="H43" s="33">
        <v>0.37291666666666667</v>
      </c>
      <c r="I43" s="33">
        <v>0.38263888888888886</v>
      </c>
      <c r="J43" s="34">
        <f t="shared" ref="J43:J57" si="40">I43-H43</f>
        <v>9.7222222222221877E-3</v>
      </c>
      <c r="K43" s="33">
        <v>0.38263888888888886</v>
      </c>
      <c r="L43" s="33">
        <v>0.38333333333333336</v>
      </c>
      <c r="M43" s="34">
        <f t="shared" ref="M43:M57" si="41">L43-K43</f>
        <v>6.9444444444449749E-4</v>
      </c>
      <c r="N43" s="34">
        <f t="shared" ref="N43:N57" si="42">D43+G43+J43+M43</f>
        <v>2.083333333333337E-2</v>
      </c>
      <c r="O43" s="12"/>
      <c r="P43" s="40"/>
      <c r="Q43" s="3" t="s">
        <v>25</v>
      </c>
      <c r="R43" s="3" t="s">
        <v>26</v>
      </c>
      <c r="S43" s="3" t="s">
        <v>5</v>
      </c>
      <c r="T43" s="3" t="s">
        <v>25</v>
      </c>
      <c r="U43" s="3" t="s">
        <v>26</v>
      </c>
      <c r="V43" s="3" t="s">
        <v>5</v>
      </c>
      <c r="W43" s="3" t="s">
        <v>25</v>
      </c>
      <c r="X43" s="3" t="s">
        <v>26</v>
      </c>
      <c r="Y43" s="3" t="s">
        <v>5</v>
      </c>
      <c r="Z43" s="3" t="s">
        <v>25</v>
      </c>
      <c r="AA43" s="3" t="s">
        <v>26</v>
      </c>
      <c r="AB43" s="3" t="s">
        <v>5</v>
      </c>
      <c r="AC43" s="40"/>
      <c r="AD43" s="12"/>
      <c r="AE43" s="40"/>
      <c r="AF43" s="3" t="s">
        <v>25</v>
      </c>
      <c r="AG43" s="3" t="s">
        <v>26</v>
      </c>
      <c r="AH43" s="3" t="s">
        <v>5</v>
      </c>
      <c r="AI43" s="3" t="s">
        <v>25</v>
      </c>
      <c r="AJ43" s="3" t="s">
        <v>26</v>
      </c>
      <c r="AK43" s="3" t="s">
        <v>5</v>
      </c>
      <c r="AL43" s="3" t="s">
        <v>25</v>
      </c>
      <c r="AM43" s="3" t="s">
        <v>26</v>
      </c>
      <c r="AN43" s="3" t="s">
        <v>5</v>
      </c>
      <c r="AO43" s="3" t="s">
        <v>25</v>
      </c>
      <c r="AP43" s="3" t="s">
        <v>26</v>
      </c>
      <c r="AQ43" s="3" t="s">
        <v>5</v>
      </c>
      <c r="AR43" s="40"/>
    </row>
    <row r="44" spans="1:44" ht="17.399999999999999">
      <c r="A44" s="32">
        <v>2</v>
      </c>
      <c r="B44" s="33">
        <v>0.38333333333333336</v>
      </c>
      <c r="C44" s="33">
        <v>0.38750000000000001</v>
      </c>
      <c r="D44" s="34">
        <f t="shared" si="38"/>
        <v>4.1666666666666519E-3</v>
      </c>
      <c r="E44" s="33">
        <v>0.38750000000000001</v>
      </c>
      <c r="F44" s="33">
        <v>0.41111111111111109</v>
      </c>
      <c r="G44" s="34">
        <f t="shared" si="39"/>
        <v>2.3611111111111083E-2</v>
      </c>
      <c r="H44" s="33">
        <v>0.41111111111111109</v>
      </c>
      <c r="I44" s="33">
        <v>0.41736111111111113</v>
      </c>
      <c r="J44" s="34">
        <f t="shared" si="40"/>
        <v>6.2500000000000333E-3</v>
      </c>
      <c r="K44" s="33">
        <v>0.41736111111111113</v>
      </c>
      <c r="L44" s="33">
        <v>0.41805555555555557</v>
      </c>
      <c r="M44" s="34">
        <f t="shared" si="41"/>
        <v>6.9444444444444198E-4</v>
      </c>
      <c r="N44" s="34">
        <f t="shared" si="42"/>
        <v>3.472222222222221E-2</v>
      </c>
      <c r="O44" s="12"/>
      <c r="P44" s="16">
        <v>1</v>
      </c>
      <c r="Q44" s="29">
        <v>0.35694444444444445</v>
      </c>
      <c r="R44" s="29">
        <v>0.3611111111111111</v>
      </c>
      <c r="S44" s="15">
        <f t="shared" ref="S44:S57" si="43">R44-Q44</f>
        <v>4.1666666666666519E-3</v>
      </c>
      <c r="T44" s="29">
        <v>0.3611111111111111</v>
      </c>
      <c r="U44" s="29">
        <v>0.37083333333333335</v>
      </c>
      <c r="V44" s="15">
        <f t="shared" ref="V44:V57" si="44">U44-T44</f>
        <v>9.7222222222222432E-3</v>
      </c>
      <c r="W44" s="29">
        <v>0.37083333333333335</v>
      </c>
      <c r="X44" s="29">
        <v>0.37361111111111112</v>
      </c>
      <c r="Y44" s="15">
        <f t="shared" ref="Y44:Y57" si="45">X44-W44</f>
        <v>2.7777777777777679E-3</v>
      </c>
      <c r="Z44" s="29">
        <v>0.37361111111111112</v>
      </c>
      <c r="AA44" s="29">
        <v>0.37430555555555556</v>
      </c>
      <c r="AB44" s="15">
        <f t="shared" ref="AB44:AB57" si="46">AA44-Z44</f>
        <v>6.9444444444444198E-4</v>
      </c>
      <c r="AC44" s="15">
        <f t="shared" ref="AC44:AC57" si="47">S44+V44+Y44+AB44</f>
        <v>1.7361111111111105E-2</v>
      </c>
      <c r="AD44" s="12"/>
      <c r="AE44" s="16">
        <v>1</v>
      </c>
      <c r="AF44" s="17"/>
      <c r="AG44" s="17"/>
      <c r="AH44" s="15">
        <f t="shared" ref="AH44:AH57" si="48">AG44-AF44</f>
        <v>0</v>
      </c>
      <c r="AI44" s="17"/>
      <c r="AJ44" s="17"/>
      <c r="AK44" s="15">
        <f t="shared" ref="AK44:AK57" si="49">AJ44-AI44</f>
        <v>0</v>
      </c>
      <c r="AL44" s="17"/>
      <c r="AM44" s="17"/>
      <c r="AN44" s="15">
        <f t="shared" ref="AN44:AN57" si="50">AM44-AL44</f>
        <v>0</v>
      </c>
      <c r="AO44" s="17"/>
      <c r="AP44" s="17"/>
      <c r="AQ44" s="15">
        <f t="shared" ref="AQ44:AQ57" si="51">AP44-AO44</f>
        <v>0</v>
      </c>
      <c r="AR44" s="15">
        <f t="shared" ref="AR44:AR57" si="52">AH44+AK44+AN44+AQ44</f>
        <v>0</v>
      </c>
    </row>
    <row r="45" spans="1:44" ht="17.399999999999999">
      <c r="A45" s="32">
        <v>3</v>
      </c>
      <c r="B45" s="33">
        <v>0.41944444444444445</v>
      </c>
      <c r="C45" s="33">
        <v>0.42638888888888887</v>
      </c>
      <c r="D45" s="34">
        <f t="shared" si="38"/>
        <v>6.9444444444444198E-3</v>
      </c>
      <c r="E45" s="33">
        <v>0.42638888888888887</v>
      </c>
      <c r="F45" s="33">
        <v>0.44305555555555554</v>
      </c>
      <c r="G45" s="34">
        <f t="shared" si="39"/>
        <v>1.6666666666666663E-2</v>
      </c>
      <c r="H45" s="33">
        <v>0.44305555555555554</v>
      </c>
      <c r="I45" s="33">
        <v>0.44861111111111113</v>
      </c>
      <c r="J45" s="34">
        <f t="shared" si="40"/>
        <v>5.5555555555555913E-3</v>
      </c>
      <c r="K45" s="33">
        <v>0.44861111111111113</v>
      </c>
      <c r="L45" s="33">
        <v>0.44930555555555557</v>
      </c>
      <c r="M45" s="34">
        <f t="shared" si="41"/>
        <v>6.9444444444444198E-4</v>
      </c>
      <c r="N45" s="34">
        <f t="shared" si="42"/>
        <v>2.9861111111111116E-2</v>
      </c>
      <c r="O45" s="12"/>
      <c r="P45" s="16">
        <v>2</v>
      </c>
      <c r="Q45" s="29">
        <v>0.37430555555555556</v>
      </c>
      <c r="R45" s="29">
        <v>0.38194444444444442</v>
      </c>
      <c r="S45" s="15">
        <f t="shared" si="43"/>
        <v>7.6388888888888618E-3</v>
      </c>
      <c r="T45" s="29">
        <v>0.38194444444444442</v>
      </c>
      <c r="U45" s="29">
        <v>0.39930555555555558</v>
      </c>
      <c r="V45" s="15">
        <f t="shared" si="44"/>
        <v>1.736111111111116E-2</v>
      </c>
      <c r="W45" s="29">
        <v>0.39930555555555558</v>
      </c>
      <c r="X45" s="29">
        <v>0.40416666666666667</v>
      </c>
      <c r="Y45" s="15">
        <f t="shared" si="45"/>
        <v>4.8611111111110938E-3</v>
      </c>
      <c r="Z45" s="29">
        <v>0.40416666666666667</v>
      </c>
      <c r="AA45" s="29">
        <v>0.40625</v>
      </c>
      <c r="AB45" s="15">
        <f t="shared" si="46"/>
        <v>2.0833333333333259E-3</v>
      </c>
      <c r="AC45" s="15">
        <f t="shared" si="47"/>
        <v>3.1944444444444442E-2</v>
      </c>
      <c r="AD45" s="12"/>
      <c r="AE45" s="16">
        <v>2</v>
      </c>
      <c r="AF45" s="17"/>
      <c r="AG45" s="17"/>
      <c r="AH45" s="15">
        <f t="shared" si="48"/>
        <v>0</v>
      </c>
      <c r="AI45" s="17"/>
      <c r="AJ45" s="17"/>
      <c r="AK45" s="15">
        <f t="shared" si="49"/>
        <v>0</v>
      </c>
      <c r="AL45" s="17"/>
      <c r="AM45" s="17"/>
      <c r="AN45" s="15">
        <f t="shared" si="50"/>
        <v>0</v>
      </c>
      <c r="AO45" s="17"/>
      <c r="AP45" s="17"/>
      <c r="AQ45" s="15">
        <f t="shared" si="51"/>
        <v>0</v>
      </c>
      <c r="AR45" s="15">
        <f t="shared" si="52"/>
        <v>0</v>
      </c>
    </row>
    <row r="46" spans="1:44" ht="17.399999999999999">
      <c r="A46" s="32">
        <v>4</v>
      </c>
      <c r="B46" s="33">
        <v>0.44930555555555557</v>
      </c>
      <c r="C46" s="33">
        <v>0.45277777777777778</v>
      </c>
      <c r="D46" s="34">
        <f t="shared" si="38"/>
        <v>3.4722222222222099E-3</v>
      </c>
      <c r="E46" s="33">
        <v>0.45277777777777778</v>
      </c>
      <c r="F46" s="33">
        <v>0.46458333333333335</v>
      </c>
      <c r="G46" s="34">
        <f t="shared" si="39"/>
        <v>1.1805555555555569E-2</v>
      </c>
      <c r="H46" s="33">
        <v>0.46458333333333335</v>
      </c>
      <c r="I46" s="33">
        <v>0.46944444444444444</v>
      </c>
      <c r="J46" s="34">
        <f t="shared" si="40"/>
        <v>4.8611111111110938E-3</v>
      </c>
      <c r="K46" s="33">
        <v>0.46944444444444444</v>
      </c>
      <c r="L46" s="33">
        <v>0.47083333333333333</v>
      </c>
      <c r="M46" s="34">
        <f t="shared" si="41"/>
        <v>1.388888888888884E-3</v>
      </c>
      <c r="N46" s="34">
        <f t="shared" si="42"/>
        <v>2.1527777777777757E-2</v>
      </c>
      <c r="O46" s="12"/>
      <c r="P46" s="16">
        <v>3</v>
      </c>
      <c r="Q46" s="29">
        <v>0.41597222222222224</v>
      </c>
      <c r="R46" s="29">
        <v>0.42430555555555555</v>
      </c>
      <c r="S46" s="15">
        <f t="shared" si="43"/>
        <v>8.3333333333333037E-3</v>
      </c>
      <c r="T46" s="29">
        <v>0.42430555555555555</v>
      </c>
      <c r="U46" s="29">
        <v>0.43819444444444444</v>
      </c>
      <c r="V46" s="15">
        <f t="shared" si="44"/>
        <v>1.3888888888888895E-2</v>
      </c>
      <c r="W46" s="29">
        <v>0.43819444444444444</v>
      </c>
      <c r="X46" s="29">
        <v>0.44444444444444442</v>
      </c>
      <c r="Y46" s="15">
        <f t="shared" si="45"/>
        <v>6.2499999999999778E-3</v>
      </c>
      <c r="Z46" s="29">
        <v>0.44444444444444442</v>
      </c>
      <c r="AA46" s="29">
        <v>0.44583333333333336</v>
      </c>
      <c r="AB46" s="15">
        <f t="shared" si="46"/>
        <v>1.3888888888889395E-3</v>
      </c>
      <c r="AC46" s="15">
        <f t="shared" si="47"/>
        <v>2.9861111111111116E-2</v>
      </c>
      <c r="AD46" s="12"/>
      <c r="AE46" s="16">
        <v>3</v>
      </c>
      <c r="AF46" s="17"/>
      <c r="AG46" s="17"/>
      <c r="AH46" s="15">
        <f t="shared" si="48"/>
        <v>0</v>
      </c>
      <c r="AI46" s="17"/>
      <c r="AJ46" s="17"/>
      <c r="AK46" s="15">
        <f t="shared" si="49"/>
        <v>0</v>
      </c>
      <c r="AL46" s="17"/>
      <c r="AM46" s="17"/>
      <c r="AN46" s="15">
        <f t="shared" si="50"/>
        <v>0</v>
      </c>
      <c r="AO46" s="17"/>
      <c r="AP46" s="17"/>
      <c r="AQ46" s="15">
        <f t="shared" si="51"/>
        <v>0</v>
      </c>
      <c r="AR46" s="15">
        <f t="shared" si="52"/>
        <v>0</v>
      </c>
    </row>
    <row r="47" spans="1:44" ht="17.399999999999999">
      <c r="A47" s="32">
        <v>5</v>
      </c>
      <c r="B47" s="33">
        <v>0.47222222222222221</v>
      </c>
      <c r="C47" s="33">
        <v>0.4826388888888889</v>
      </c>
      <c r="D47" s="34">
        <f t="shared" si="38"/>
        <v>1.0416666666666685E-2</v>
      </c>
      <c r="E47" s="33">
        <v>0.4826388888888889</v>
      </c>
      <c r="F47" s="33">
        <v>0.49513888888888891</v>
      </c>
      <c r="G47" s="34">
        <f t="shared" si="39"/>
        <v>1.2500000000000011E-2</v>
      </c>
      <c r="H47" s="33">
        <v>0.49513888888888891</v>
      </c>
      <c r="I47" s="33">
        <v>0.5</v>
      </c>
      <c r="J47" s="34">
        <f t="shared" si="40"/>
        <v>4.8611111111110938E-3</v>
      </c>
      <c r="K47" s="33">
        <v>0.5</v>
      </c>
      <c r="L47" s="33">
        <v>0.50138888888888888</v>
      </c>
      <c r="M47" s="34">
        <f t="shared" si="41"/>
        <v>1.388888888888884E-3</v>
      </c>
      <c r="N47" s="34">
        <f t="shared" si="42"/>
        <v>2.9166666666666674E-2</v>
      </c>
      <c r="O47" s="12"/>
      <c r="P47" s="16">
        <v>4</v>
      </c>
      <c r="Q47" s="29">
        <v>0.44583333333333336</v>
      </c>
      <c r="R47" s="29">
        <v>0.4513888888888889</v>
      </c>
      <c r="S47" s="15">
        <f t="shared" si="43"/>
        <v>5.5555555555555358E-3</v>
      </c>
      <c r="T47" s="29">
        <v>0.4513888888888889</v>
      </c>
      <c r="U47" s="29">
        <v>0.46875</v>
      </c>
      <c r="V47" s="15">
        <f t="shared" si="44"/>
        <v>1.7361111111111105E-2</v>
      </c>
      <c r="W47" s="29">
        <v>0.46875</v>
      </c>
      <c r="X47" s="29">
        <v>0.47569444444444442</v>
      </c>
      <c r="Y47" s="15">
        <f t="shared" si="45"/>
        <v>6.9444444444444198E-3</v>
      </c>
      <c r="Z47" s="29">
        <v>0.47569444444444442</v>
      </c>
      <c r="AA47" s="29">
        <v>0.47708333333333336</v>
      </c>
      <c r="AB47" s="15">
        <f t="shared" si="46"/>
        <v>1.3888888888889395E-3</v>
      </c>
      <c r="AC47" s="15">
        <f t="shared" si="47"/>
        <v>3.125E-2</v>
      </c>
      <c r="AD47" s="12"/>
      <c r="AE47" s="16">
        <v>4</v>
      </c>
      <c r="AF47" s="17"/>
      <c r="AG47" s="17"/>
      <c r="AH47" s="15">
        <f t="shared" si="48"/>
        <v>0</v>
      </c>
      <c r="AI47" s="17"/>
      <c r="AJ47" s="17"/>
      <c r="AK47" s="15">
        <f t="shared" si="49"/>
        <v>0</v>
      </c>
      <c r="AL47" s="17"/>
      <c r="AM47" s="17"/>
      <c r="AN47" s="15">
        <f t="shared" si="50"/>
        <v>0</v>
      </c>
      <c r="AO47" s="17"/>
      <c r="AP47" s="17"/>
      <c r="AQ47" s="15">
        <f t="shared" si="51"/>
        <v>0</v>
      </c>
      <c r="AR47" s="15">
        <f t="shared" si="52"/>
        <v>0</v>
      </c>
    </row>
    <row r="48" spans="1:44" ht="17.399999999999999">
      <c r="A48" s="32">
        <v>6</v>
      </c>
      <c r="B48" s="33">
        <v>0.50138888888888888</v>
      </c>
      <c r="C48" s="33">
        <v>0.50347222222222221</v>
      </c>
      <c r="D48" s="34">
        <f t="shared" si="38"/>
        <v>2.0833333333333259E-3</v>
      </c>
      <c r="E48" s="33">
        <v>0.50347222222222221</v>
      </c>
      <c r="F48" s="33">
        <v>0.51041666666666663</v>
      </c>
      <c r="G48" s="34">
        <f t="shared" si="39"/>
        <v>6.9444444444444198E-3</v>
      </c>
      <c r="H48" s="33">
        <v>0.51041666666666663</v>
      </c>
      <c r="I48" s="33">
        <v>0.51180555555555551</v>
      </c>
      <c r="J48" s="34">
        <f t="shared" si="40"/>
        <v>1.388888888888884E-3</v>
      </c>
      <c r="K48" s="33">
        <v>0.51180555555555551</v>
      </c>
      <c r="L48" s="33">
        <v>0.5131944444444444</v>
      </c>
      <c r="M48" s="34">
        <f t="shared" si="41"/>
        <v>1.388888888888884E-3</v>
      </c>
      <c r="N48" s="34">
        <f t="shared" si="42"/>
        <v>1.1805555555555514E-2</v>
      </c>
      <c r="O48" s="12"/>
      <c r="P48" s="16">
        <v>5</v>
      </c>
      <c r="Q48" s="29">
        <v>0.47708333333333336</v>
      </c>
      <c r="R48" s="29">
        <v>0.48055555555555557</v>
      </c>
      <c r="S48" s="15">
        <f t="shared" si="43"/>
        <v>3.4722222222222099E-3</v>
      </c>
      <c r="T48" s="29">
        <v>0.48055555555555557</v>
      </c>
      <c r="U48" s="29">
        <v>0.49375000000000002</v>
      </c>
      <c r="V48" s="15">
        <f t="shared" si="44"/>
        <v>1.3194444444444453E-2</v>
      </c>
      <c r="W48" s="29">
        <v>0.49375000000000002</v>
      </c>
      <c r="X48" s="29">
        <v>0.49583333333333335</v>
      </c>
      <c r="Y48" s="15">
        <f t="shared" si="45"/>
        <v>2.0833333333333259E-3</v>
      </c>
      <c r="Z48" s="29">
        <v>0.49583333333333335</v>
      </c>
      <c r="AA48" s="29">
        <v>0.49652777777777779</v>
      </c>
      <c r="AB48" s="15">
        <f t="shared" si="46"/>
        <v>6.9444444444444198E-4</v>
      </c>
      <c r="AC48" s="15">
        <f t="shared" si="47"/>
        <v>1.9444444444444431E-2</v>
      </c>
      <c r="AD48" s="12"/>
      <c r="AE48" s="16">
        <v>5</v>
      </c>
      <c r="AF48" s="17"/>
      <c r="AG48" s="17"/>
      <c r="AH48" s="15">
        <f t="shared" si="48"/>
        <v>0</v>
      </c>
      <c r="AI48" s="17"/>
      <c r="AJ48" s="17"/>
      <c r="AK48" s="15">
        <f t="shared" si="49"/>
        <v>0</v>
      </c>
      <c r="AL48" s="17"/>
      <c r="AM48" s="17"/>
      <c r="AN48" s="15">
        <f t="shared" si="50"/>
        <v>0</v>
      </c>
      <c r="AO48" s="17"/>
      <c r="AP48" s="17"/>
      <c r="AQ48" s="15">
        <f t="shared" si="51"/>
        <v>0</v>
      </c>
      <c r="AR48" s="15">
        <f t="shared" si="52"/>
        <v>0</v>
      </c>
    </row>
    <row r="49" spans="1:44" ht="17.399999999999999">
      <c r="A49" s="32">
        <v>7</v>
      </c>
      <c r="B49" s="33">
        <v>0.5131944444444444</v>
      </c>
      <c r="C49" s="33">
        <v>0.51458333333333328</v>
      </c>
      <c r="D49" s="34">
        <f t="shared" si="38"/>
        <v>1.388888888888884E-3</v>
      </c>
      <c r="E49" s="33">
        <v>0.51458333333333328</v>
      </c>
      <c r="F49" s="33">
        <v>0.52777777777777779</v>
      </c>
      <c r="G49" s="34">
        <f t="shared" si="39"/>
        <v>1.3194444444444509E-2</v>
      </c>
      <c r="H49" s="33">
        <v>0.56180555555555556</v>
      </c>
      <c r="I49" s="33">
        <v>0.56458333333333333</v>
      </c>
      <c r="J49" s="34">
        <f t="shared" si="40"/>
        <v>2.7777777777777679E-3</v>
      </c>
      <c r="K49" s="33">
        <v>0.56458333333333333</v>
      </c>
      <c r="L49" s="33">
        <v>0.56666666666666665</v>
      </c>
      <c r="M49" s="34">
        <f t="shared" si="41"/>
        <v>2.0833333333333259E-3</v>
      </c>
      <c r="N49" s="34">
        <f t="shared" si="42"/>
        <v>1.9444444444444486E-2</v>
      </c>
      <c r="O49" s="12"/>
      <c r="P49" s="16">
        <v>6</v>
      </c>
      <c r="Q49" s="17"/>
      <c r="R49" s="17"/>
      <c r="S49" s="15">
        <f t="shared" si="43"/>
        <v>0</v>
      </c>
      <c r="T49" s="17"/>
      <c r="U49" s="17"/>
      <c r="V49" s="15">
        <f t="shared" si="44"/>
        <v>0</v>
      </c>
      <c r="W49" s="17"/>
      <c r="X49" s="17"/>
      <c r="Y49" s="15">
        <f t="shared" si="45"/>
        <v>0</v>
      </c>
      <c r="Z49" s="17"/>
      <c r="AA49" s="17"/>
      <c r="AB49" s="15">
        <f t="shared" si="46"/>
        <v>0</v>
      </c>
      <c r="AC49" s="15">
        <f t="shared" si="47"/>
        <v>0</v>
      </c>
      <c r="AD49" s="12"/>
      <c r="AE49" s="16">
        <v>6</v>
      </c>
      <c r="AF49" s="17"/>
      <c r="AG49" s="17"/>
      <c r="AH49" s="15">
        <f t="shared" si="48"/>
        <v>0</v>
      </c>
      <c r="AI49" s="17"/>
      <c r="AJ49" s="17"/>
      <c r="AK49" s="15">
        <f t="shared" si="49"/>
        <v>0</v>
      </c>
      <c r="AL49" s="17"/>
      <c r="AM49" s="17"/>
      <c r="AN49" s="15">
        <f t="shared" si="50"/>
        <v>0</v>
      </c>
      <c r="AO49" s="17"/>
      <c r="AP49" s="17"/>
      <c r="AQ49" s="15">
        <f t="shared" si="51"/>
        <v>0</v>
      </c>
      <c r="AR49" s="15">
        <f t="shared" si="52"/>
        <v>0</v>
      </c>
    </row>
    <row r="50" spans="1:44" ht="17.399999999999999">
      <c r="A50" s="32">
        <v>8</v>
      </c>
      <c r="B50" s="33">
        <v>0.56666666666666665</v>
      </c>
      <c r="C50" s="33">
        <v>0.56944444444444442</v>
      </c>
      <c r="D50" s="34">
        <f t="shared" si="38"/>
        <v>2.7777777777777679E-3</v>
      </c>
      <c r="E50" s="33">
        <v>0.56944444444444442</v>
      </c>
      <c r="F50" s="33">
        <v>0.58611111111111114</v>
      </c>
      <c r="G50" s="34">
        <f t="shared" si="39"/>
        <v>1.6666666666666718E-2</v>
      </c>
      <c r="H50" s="33">
        <v>0.58611111111111114</v>
      </c>
      <c r="I50" s="33">
        <v>0.59097222222222223</v>
      </c>
      <c r="J50" s="34">
        <f t="shared" si="40"/>
        <v>4.8611111111110938E-3</v>
      </c>
      <c r="K50" s="33">
        <v>0.59097222222222223</v>
      </c>
      <c r="L50" s="33">
        <v>0.59236111111111112</v>
      </c>
      <c r="M50" s="34">
        <f t="shared" si="41"/>
        <v>1.388888888888884E-3</v>
      </c>
      <c r="N50" s="34">
        <f t="shared" si="42"/>
        <v>2.5694444444444464E-2</v>
      </c>
      <c r="O50" s="12"/>
      <c r="P50" s="16">
        <v>7</v>
      </c>
      <c r="Q50" s="17"/>
      <c r="R50" s="17"/>
      <c r="S50" s="15">
        <f t="shared" si="43"/>
        <v>0</v>
      </c>
      <c r="T50" s="17"/>
      <c r="U50" s="17"/>
      <c r="V50" s="15">
        <f t="shared" si="44"/>
        <v>0</v>
      </c>
      <c r="W50" s="17"/>
      <c r="X50" s="17"/>
      <c r="Y50" s="15">
        <f t="shared" si="45"/>
        <v>0</v>
      </c>
      <c r="Z50" s="17"/>
      <c r="AA50" s="17"/>
      <c r="AB50" s="15">
        <f t="shared" si="46"/>
        <v>0</v>
      </c>
      <c r="AC50" s="15">
        <f t="shared" si="47"/>
        <v>0</v>
      </c>
      <c r="AD50" s="12"/>
      <c r="AE50" s="16">
        <v>7</v>
      </c>
      <c r="AF50" s="17"/>
      <c r="AG50" s="17"/>
      <c r="AH50" s="15">
        <f t="shared" si="48"/>
        <v>0</v>
      </c>
      <c r="AI50" s="17"/>
      <c r="AJ50" s="17"/>
      <c r="AK50" s="15">
        <f t="shared" si="49"/>
        <v>0</v>
      </c>
      <c r="AL50" s="17"/>
      <c r="AM50" s="17"/>
      <c r="AN50" s="15">
        <f t="shared" si="50"/>
        <v>0</v>
      </c>
      <c r="AO50" s="17"/>
      <c r="AP50" s="17"/>
      <c r="AQ50" s="15">
        <f t="shared" si="51"/>
        <v>0</v>
      </c>
      <c r="AR50" s="15">
        <f t="shared" si="52"/>
        <v>0</v>
      </c>
    </row>
    <row r="51" spans="1:44" ht="17.399999999999999">
      <c r="A51" s="32">
        <v>9</v>
      </c>
      <c r="B51" s="33">
        <v>0.59236111111111112</v>
      </c>
      <c r="C51" s="33">
        <v>0.59583333333333333</v>
      </c>
      <c r="D51" s="34">
        <f t="shared" si="38"/>
        <v>3.4722222222222099E-3</v>
      </c>
      <c r="E51" s="33">
        <v>0.59583333333333333</v>
      </c>
      <c r="F51" s="33">
        <v>0.6118055555555556</v>
      </c>
      <c r="G51" s="34">
        <f t="shared" si="39"/>
        <v>1.5972222222222276E-2</v>
      </c>
      <c r="H51" s="33">
        <v>0.6118055555555556</v>
      </c>
      <c r="I51" s="33">
        <v>0.61597222222222225</v>
      </c>
      <c r="J51" s="34">
        <f t="shared" si="40"/>
        <v>4.1666666666666519E-3</v>
      </c>
      <c r="K51" s="33">
        <v>0.61597222222222225</v>
      </c>
      <c r="L51" s="33">
        <v>0.6166666666666667</v>
      </c>
      <c r="M51" s="34">
        <f t="shared" si="41"/>
        <v>6.9444444444444198E-4</v>
      </c>
      <c r="N51" s="34">
        <f t="shared" si="42"/>
        <v>2.430555555555558E-2</v>
      </c>
      <c r="O51" s="12"/>
      <c r="P51" s="16">
        <v>8</v>
      </c>
      <c r="Q51" s="17"/>
      <c r="R51" s="17"/>
      <c r="S51" s="15">
        <f t="shared" si="43"/>
        <v>0</v>
      </c>
      <c r="T51" s="17"/>
      <c r="U51" s="17"/>
      <c r="V51" s="15">
        <f t="shared" si="44"/>
        <v>0</v>
      </c>
      <c r="W51" s="17"/>
      <c r="X51" s="17"/>
      <c r="Y51" s="15">
        <f t="shared" si="45"/>
        <v>0</v>
      </c>
      <c r="Z51" s="17"/>
      <c r="AA51" s="17"/>
      <c r="AB51" s="15">
        <f t="shared" si="46"/>
        <v>0</v>
      </c>
      <c r="AC51" s="15">
        <f t="shared" si="47"/>
        <v>0</v>
      </c>
      <c r="AD51" s="12"/>
      <c r="AE51" s="16">
        <v>8</v>
      </c>
      <c r="AF51" s="17"/>
      <c r="AG51" s="17"/>
      <c r="AH51" s="15">
        <f t="shared" si="48"/>
        <v>0</v>
      </c>
      <c r="AI51" s="17"/>
      <c r="AJ51" s="17"/>
      <c r="AK51" s="15">
        <f t="shared" si="49"/>
        <v>0</v>
      </c>
      <c r="AL51" s="17"/>
      <c r="AM51" s="17"/>
      <c r="AN51" s="15">
        <f t="shared" si="50"/>
        <v>0</v>
      </c>
      <c r="AO51" s="17"/>
      <c r="AP51" s="17"/>
      <c r="AQ51" s="15">
        <f t="shared" si="51"/>
        <v>0</v>
      </c>
      <c r="AR51" s="15">
        <f t="shared" si="52"/>
        <v>0</v>
      </c>
    </row>
    <row r="52" spans="1:44" ht="17.399999999999999">
      <c r="A52" s="32">
        <v>10</v>
      </c>
      <c r="B52" s="33">
        <v>0.6166666666666667</v>
      </c>
      <c r="C52" s="33">
        <v>0.61805555555555558</v>
      </c>
      <c r="D52" s="34">
        <f t="shared" si="38"/>
        <v>1.388888888888884E-3</v>
      </c>
      <c r="E52" s="33">
        <v>0.61805555555555558</v>
      </c>
      <c r="F52" s="33">
        <v>0.6333333333333333</v>
      </c>
      <c r="G52" s="34">
        <f t="shared" si="39"/>
        <v>1.5277777777777724E-2</v>
      </c>
      <c r="H52" s="33">
        <v>0.6333333333333333</v>
      </c>
      <c r="I52" s="33">
        <v>0.63680555555555551</v>
      </c>
      <c r="J52" s="34">
        <f t="shared" si="40"/>
        <v>3.4722222222222099E-3</v>
      </c>
      <c r="K52" s="33">
        <v>0.63680555555555551</v>
      </c>
      <c r="L52" s="33">
        <v>0.6381944444444444</v>
      </c>
      <c r="M52" s="34">
        <f t="shared" si="41"/>
        <v>1.388888888888884E-3</v>
      </c>
      <c r="N52" s="34">
        <f t="shared" si="42"/>
        <v>2.1527777777777701E-2</v>
      </c>
      <c r="O52" s="12"/>
      <c r="P52" s="16">
        <v>9</v>
      </c>
      <c r="Q52" s="17"/>
      <c r="R52" s="17"/>
      <c r="S52" s="15">
        <f t="shared" si="43"/>
        <v>0</v>
      </c>
      <c r="T52" s="17"/>
      <c r="U52" s="17"/>
      <c r="V52" s="15">
        <f t="shared" si="44"/>
        <v>0</v>
      </c>
      <c r="W52" s="17"/>
      <c r="X52" s="17"/>
      <c r="Y52" s="15">
        <f t="shared" si="45"/>
        <v>0</v>
      </c>
      <c r="Z52" s="17"/>
      <c r="AA52" s="17"/>
      <c r="AB52" s="15">
        <f t="shared" si="46"/>
        <v>0</v>
      </c>
      <c r="AC52" s="15">
        <f t="shared" si="47"/>
        <v>0</v>
      </c>
      <c r="AD52" s="12"/>
      <c r="AE52" s="16">
        <v>9</v>
      </c>
      <c r="AF52" s="17"/>
      <c r="AG52" s="17"/>
      <c r="AH52" s="15">
        <f t="shared" si="48"/>
        <v>0</v>
      </c>
      <c r="AI52" s="17"/>
      <c r="AJ52" s="17"/>
      <c r="AK52" s="15">
        <f t="shared" si="49"/>
        <v>0</v>
      </c>
      <c r="AL52" s="17"/>
      <c r="AM52" s="17"/>
      <c r="AN52" s="15">
        <f t="shared" si="50"/>
        <v>0</v>
      </c>
      <c r="AO52" s="17"/>
      <c r="AP52" s="17"/>
      <c r="AQ52" s="15">
        <f t="shared" si="51"/>
        <v>0</v>
      </c>
      <c r="AR52" s="15">
        <f t="shared" si="52"/>
        <v>0</v>
      </c>
    </row>
    <row r="53" spans="1:44" ht="17.399999999999999">
      <c r="A53" s="32">
        <v>11</v>
      </c>
      <c r="B53" s="33">
        <v>0.6381944444444444</v>
      </c>
      <c r="C53" s="33">
        <v>0.64236111111111116</v>
      </c>
      <c r="D53" s="34">
        <f t="shared" si="38"/>
        <v>4.1666666666667629E-3</v>
      </c>
      <c r="E53" s="33">
        <v>0.64236111111111116</v>
      </c>
      <c r="F53" s="33">
        <v>0.65625</v>
      </c>
      <c r="G53" s="34">
        <f t="shared" si="39"/>
        <v>1.388888888888884E-2</v>
      </c>
      <c r="H53" s="33">
        <v>0.65625</v>
      </c>
      <c r="I53" s="33">
        <v>0.65902777777777777</v>
      </c>
      <c r="J53" s="34">
        <f t="shared" si="40"/>
        <v>2.7777777777777679E-3</v>
      </c>
      <c r="K53" s="33">
        <v>0.65902777777777777</v>
      </c>
      <c r="L53" s="33">
        <v>0.65972222222222221</v>
      </c>
      <c r="M53" s="34">
        <f t="shared" si="41"/>
        <v>6.9444444444444198E-4</v>
      </c>
      <c r="N53" s="34">
        <f t="shared" si="42"/>
        <v>2.1527777777777812E-2</v>
      </c>
      <c r="O53" s="12"/>
      <c r="P53" s="16">
        <v>10</v>
      </c>
      <c r="Q53" s="17"/>
      <c r="R53" s="17"/>
      <c r="S53" s="15">
        <f t="shared" si="43"/>
        <v>0</v>
      </c>
      <c r="T53" s="17"/>
      <c r="U53" s="17"/>
      <c r="V53" s="15">
        <f t="shared" si="44"/>
        <v>0</v>
      </c>
      <c r="W53" s="17"/>
      <c r="X53" s="17"/>
      <c r="Y53" s="15">
        <f t="shared" si="45"/>
        <v>0</v>
      </c>
      <c r="Z53" s="17"/>
      <c r="AA53" s="17"/>
      <c r="AB53" s="15">
        <f t="shared" si="46"/>
        <v>0</v>
      </c>
      <c r="AC53" s="15">
        <f t="shared" si="47"/>
        <v>0</v>
      </c>
      <c r="AD53" s="12"/>
      <c r="AE53" s="16">
        <v>10</v>
      </c>
      <c r="AF53" s="17"/>
      <c r="AG53" s="17"/>
      <c r="AH53" s="15">
        <f t="shared" si="48"/>
        <v>0</v>
      </c>
      <c r="AI53" s="17"/>
      <c r="AJ53" s="17"/>
      <c r="AK53" s="15">
        <f t="shared" si="49"/>
        <v>0</v>
      </c>
      <c r="AL53" s="17"/>
      <c r="AM53" s="17"/>
      <c r="AN53" s="15">
        <f t="shared" si="50"/>
        <v>0</v>
      </c>
      <c r="AO53" s="17"/>
      <c r="AP53" s="17"/>
      <c r="AQ53" s="15">
        <f t="shared" si="51"/>
        <v>0</v>
      </c>
      <c r="AR53" s="15">
        <f t="shared" si="52"/>
        <v>0</v>
      </c>
    </row>
    <row r="54" spans="1:44" ht="17.399999999999999">
      <c r="A54" s="32">
        <v>12</v>
      </c>
      <c r="B54" s="33"/>
      <c r="C54" s="33"/>
      <c r="D54" s="34">
        <f t="shared" si="38"/>
        <v>0</v>
      </c>
      <c r="E54" s="33"/>
      <c r="F54" s="33"/>
      <c r="G54" s="34">
        <f t="shared" si="39"/>
        <v>0</v>
      </c>
      <c r="H54" s="33"/>
      <c r="I54" s="33"/>
      <c r="J54" s="34">
        <f t="shared" si="40"/>
        <v>0</v>
      </c>
      <c r="K54" s="33"/>
      <c r="L54" s="33"/>
      <c r="M54" s="34">
        <f t="shared" si="41"/>
        <v>0</v>
      </c>
      <c r="N54" s="34">
        <f t="shared" si="42"/>
        <v>0</v>
      </c>
      <c r="O54" s="12"/>
      <c r="P54" s="16">
        <v>11</v>
      </c>
      <c r="Q54" s="17"/>
      <c r="R54" s="17"/>
      <c r="S54" s="15">
        <f t="shared" si="43"/>
        <v>0</v>
      </c>
      <c r="T54" s="17"/>
      <c r="U54" s="17"/>
      <c r="V54" s="15">
        <f t="shared" si="44"/>
        <v>0</v>
      </c>
      <c r="W54" s="17"/>
      <c r="X54" s="17"/>
      <c r="Y54" s="15">
        <f t="shared" si="45"/>
        <v>0</v>
      </c>
      <c r="Z54" s="17"/>
      <c r="AA54" s="17"/>
      <c r="AB54" s="15">
        <f t="shared" si="46"/>
        <v>0</v>
      </c>
      <c r="AC54" s="15">
        <f t="shared" si="47"/>
        <v>0</v>
      </c>
      <c r="AD54" s="12"/>
      <c r="AE54" s="16">
        <v>11</v>
      </c>
      <c r="AF54" s="17"/>
      <c r="AG54" s="17"/>
      <c r="AH54" s="15">
        <f t="shared" si="48"/>
        <v>0</v>
      </c>
      <c r="AI54" s="17"/>
      <c r="AJ54" s="17"/>
      <c r="AK54" s="15">
        <f t="shared" si="49"/>
        <v>0</v>
      </c>
      <c r="AL54" s="17"/>
      <c r="AM54" s="17"/>
      <c r="AN54" s="15">
        <f t="shared" si="50"/>
        <v>0</v>
      </c>
      <c r="AO54" s="17"/>
      <c r="AP54" s="17"/>
      <c r="AQ54" s="15">
        <f t="shared" si="51"/>
        <v>0</v>
      </c>
      <c r="AR54" s="15">
        <f t="shared" si="52"/>
        <v>0</v>
      </c>
    </row>
    <row r="55" spans="1:44" ht="17.399999999999999">
      <c r="A55" s="32">
        <v>13</v>
      </c>
      <c r="B55" s="33"/>
      <c r="C55" s="33"/>
      <c r="D55" s="34">
        <f t="shared" si="38"/>
        <v>0</v>
      </c>
      <c r="E55" s="33"/>
      <c r="F55" s="33"/>
      <c r="G55" s="34">
        <f t="shared" si="39"/>
        <v>0</v>
      </c>
      <c r="H55" s="33"/>
      <c r="I55" s="33"/>
      <c r="J55" s="34">
        <f t="shared" si="40"/>
        <v>0</v>
      </c>
      <c r="K55" s="33"/>
      <c r="L55" s="33"/>
      <c r="M55" s="34">
        <f t="shared" si="41"/>
        <v>0</v>
      </c>
      <c r="N55" s="34">
        <f t="shared" si="42"/>
        <v>0</v>
      </c>
      <c r="O55" s="12"/>
      <c r="P55" s="16">
        <v>12</v>
      </c>
      <c r="Q55" s="17"/>
      <c r="R55" s="17"/>
      <c r="S55" s="15">
        <f t="shared" si="43"/>
        <v>0</v>
      </c>
      <c r="T55" s="17"/>
      <c r="U55" s="17"/>
      <c r="V55" s="15">
        <f t="shared" si="44"/>
        <v>0</v>
      </c>
      <c r="W55" s="17"/>
      <c r="X55" s="17"/>
      <c r="Y55" s="15">
        <f t="shared" si="45"/>
        <v>0</v>
      </c>
      <c r="Z55" s="17"/>
      <c r="AA55" s="17"/>
      <c r="AB55" s="15">
        <f t="shared" si="46"/>
        <v>0</v>
      </c>
      <c r="AC55" s="15">
        <f t="shared" si="47"/>
        <v>0</v>
      </c>
      <c r="AD55" s="12"/>
      <c r="AE55" s="16">
        <v>12</v>
      </c>
      <c r="AF55" s="17"/>
      <c r="AG55" s="17"/>
      <c r="AH55" s="15">
        <f t="shared" si="48"/>
        <v>0</v>
      </c>
      <c r="AI55" s="17"/>
      <c r="AJ55" s="17"/>
      <c r="AK55" s="15">
        <f t="shared" si="49"/>
        <v>0</v>
      </c>
      <c r="AL55" s="17"/>
      <c r="AM55" s="17"/>
      <c r="AN55" s="15">
        <f t="shared" si="50"/>
        <v>0</v>
      </c>
      <c r="AO55" s="17"/>
      <c r="AP55" s="17"/>
      <c r="AQ55" s="15">
        <f t="shared" si="51"/>
        <v>0</v>
      </c>
      <c r="AR55" s="15">
        <f t="shared" si="52"/>
        <v>0</v>
      </c>
    </row>
    <row r="56" spans="1:44" ht="17.399999999999999">
      <c r="A56" s="32">
        <v>14</v>
      </c>
      <c r="B56" s="33"/>
      <c r="C56" s="33"/>
      <c r="D56" s="34">
        <f t="shared" si="38"/>
        <v>0</v>
      </c>
      <c r="E56" s="33"/>
      <c r="F56" s="33"/>
      <c r="G56" s="34">
        <f t="shared" si="39"/>
        <v>0</v>
      </c>
      <c r="H56" s="33"/>
      <c r="I56" s="33"/>
      <c r="J56" s="34">
        <f t="shared" si="40"/>
        <v>0</v>
      </c>
      <c r="K56" s="33"/>
      <c r="L56" s="33"/>
      <c r="M56" s="34">
        <f t="shared" si="41"/>
        <v>0</v>
      </c>
      <c r="N56" s="34">
        <f t="shared" si="42"/>
        <v>0</v>
      </c>
      <c r="O56" s="12"/>
      <c r="P56" s="16">
        <v>13</v>
      </c>
      <c r="Q56" s="17"/>
      <c r="R56" s="17"/>
      <c r="S56" s="15">
        <f t="shared" si="43"/>
        <v>0</v>
      </c>
      <c r="T56" s="17"/>
      <c r="U56" s="17"/>
      <c r="V56" s="15">
        <f t="shared" si="44"/>
        <v>0</v>
      </c>
      <c r="W56" s="17"/>
      <c r="X56" s="17"/>
      <c r="Y56" s="15">
        <f t="shared" si="45"/>
        <v>0</v>
      </c>
      <c r="Z56" s="17"/>
      <c r="AA56" s="17"/>
      <c r="AB56" s="15">
        <f t="shared" si="46"/>
        <v>0</v>
      </c>
      <c r="AC56" s="15">
        <f t="shared" si="47"/>
        <v>0</v>
      </c>
      <c r="AD56" s="12"/>
      <c r="AE56" s="16">
        <v>13</v>
      </c>
      <c r="AF56" s="17"/>
      <c r="AG56" s="17"/>
      <c r="AH56" s="15">
        <f t="shared" si="48"/>
        <v>0</v>
      </c>
      <c r="AI56" s="17"/>
      <c r="AJ56" s="17"/>
      <c r="AK56" s="15">
        <f t="shared" si="49"/>
        <v>0</v>
      </c>
      <c r="AL56" s="17"/>
      <c r="AM56" s="17"/>
      <c r="AN56" s="15">
        <f t="shared" si="50"/>
        <v>0</v>
      </c>
      <c r="AO56" s="17"/>
      <c r="AP56" s="17"/>
      <c r="AQ56" s="15">
        <f t="shared" si="51"/>
        <v>0</v>
      </c>
      <c r="AR56" s="15">
        <f t="shared" si="52"/>
        <v>0</v>
      </c>
    </row>
    <row r="57" spans="1:44" ht="17.399999999999999">
      <c r="A57" s="32">
        <v>15</v>
      </c>
      <c r="B57" s="33"/>
      <c r="C57" s="33"/>
      <c r="D57" s="34">
        <f t="shared" si="38"/>
        <v>0</v>
      </c>
      <c r="E57" s="33"/>
      <c r="F57" s="33"/>
      <c r="G57" s="34">
        <f t="shared" si="39"/>
        <v>0</v>
      </c>
      <c r="H57" s="33"/>
      <c r="I57" s="33"/>
      <c r="J57" s="34">
        <f t="shared" si="40"/>
        <v>0</v>
      </c>
      <c r="K57" s="33"/>
      <c r="L57" s="33"/>
      <c r="M57" s="34">
        <f t="shared" si="41"/>
        <v>0</v>
      </c>
      <c r="N57" s="34">
        <f t="shared" si="42"/>
        <v>0</v>
      </c>
      <c r="O57" s="12"/>
      <c r="P57" s="16">
        <v>14</v>
      </c>
      <c r="Q57" s="17"/>
      <c r="R57" s="17"/>
      <c r="S57" s="15">
        <f t="shared" si="43"/>
        <v>0</v>
      </c>
      <c r="T57" s="17"/>
      <c r="U57" s="17"/>
      <c r="V57" s="15">
        <f t="shared" si="44"/>
        <v>0</v>
      </c>
      <c r="W57" s="17"/>
      <c r="X57" s="17"/>
      <c r="Y57" s="15">
        <f t="shared" si="45"/>
        <v>0</v>
      </c>
      <c r="Z57" s="17"/>
      <c r="AA57" s="17"/>
      <c r="AB57" s="15">
        <f t="shared" si="46"/>
        <v>0</v>
      </c>
      <c r="AC57" s="15">
        <f t="shared" si="47"/>
        <v>0</v>
      </c>
      <c r="AD57" s="12"/>
      <c r="AE57" s="16">
        <v>14</v>
      </c>
      <c r="AF57" s="17"/>
      <c r="AG57" s="17"/>
      <c r="AH57" s="15">
        <f t="shared" si="48"/>
        <v>0</v>
      </c>
      <c r="AI57" s="17"/>
      <c r="AJ57" s="17"/>
      <c r="AK57" s="15">
        <f t="shared" si="49"/>
        <v>0</v>
      </c>
      <c r="AL57" s="17"/>
      <c r="AM57" s="17"/>
      <c r="AN57" s="15">
        <f t="shared" si="50"/>
        <v>0</v>
      </c>
      <c r="AO57" s="17"/>
      <c r="AP57" s="17"/>
      <c r="AQ57" s="15">
        <f t="shared" si="51"/>
        <v>0</v>
      </c>
      <c r="AR57" s="15">
        <f t="shared" si="52"/>
        <v>0</v>
      </c>
    </row>
    <row r="58" spans="1:44" ht="17.399999999999999">
      <c r="A58" s="18" t="s">
        <v>27</v>
      </c>
      <c r="B58" s="19"/>
      <c r="C58" s="20"/>
      <c r="D58" s="21">
        <f>SUM(D44:D57)</f>
        <v>4.0277777777777801E-2</v>
      </c>
      <c r="E58" s="39"/>
      <c r="F58" s="40"/>
      <c r="G58" s="21">
        <f>SUM(G44:G57)</f>
        <v>0.14652777777777781</v>
      </c>
      <c r="H58" s="39"/>
      <c r="I58" s="40"/>
      <c r="J58" s="21">
        <f>SUM(J44:J57)</f>
        <v>4.0972222222222188E-2</v>
      </c>
      <c r="K58" s="39"/>
      <c r="L58" s="40"/>
      <c r="M58" s="21">
        <f t="shared" ref="M58:N58" si="53">SUM(M44:M57)</f>
        <v>1.1805555555555514E-2</v>
      </c>
      <c r="N58" s="21">
        <f t="shared" si="53"/>
        <v>0.23958333333333331</v>
      </c>
      <c r="O58" s="12"/>
      <c r="P58" s="22" t="s">
        <v>27</v>
      </c>
      <c r="Q58" s="19"/>
      <c r="R58" s="20"/>
      <c r="S58" s="21">
        <f>SUM(S44:S57)</f>
        <v>2.9166666666666563E-2</v>
      </c>
      <c r="T58" s="39"/>
      <c r="U58" s="40"/>
      <c r="V58" s="21">
        <f>SUM(V44:V57)</f>
        <v>7.1527777777777857E-2</v>
      </c>
      <c r="W58" s="39"/>
      <c r="X58" s="40"/>
      <c r="Y58" s="21">
        <f>SUM(Y44:Y57)</f>
        <v>2.2916666666666585E-2</v>
      </c>
      <c r="Z58" s="39"/>
      <c r="AA58" s="40"/>
      <c r="AB58" s="21">
        <f t="shared" ref="AB58:AC58" si="54">SUM(AB44:AB57)</f>
        <v>6.2500000000000888E-3</v>
      </c>
      <c r="AC58" s="21">
        <f t="shared" si="54"/>
        <v>0.12986111111111109</v>
      </c>
      <c r="AD58" s="12"/>
      <c r="AE58" s="22" t="s">
        <v>27</v>
      </c>
      <c r="AF58" s="19"/>
      <c r="AG58" s="20"/>
      <c r="AH58" s="21">
        <f>SUM(AH44:AH57)</f>
        <v>0</v>
      </c>
      <c r="AI58" s="39"/>
      <c r="AJ58" s="40"/>
      <c r="AK58" s="21">
        <f>SUM(AK44:AK57)</f>
        <v>0</v>
      </c>
      <c r="AL58" s="39"/>
      <c r="AM58" s="40"/>
      <c r="AN58" s="21">
        <f>SUM(AN44:AN57)</f>
        <v>0</v>
      </c>
      <c r="AO58" s="39"/>
      <c r="AP58" s="40"/>
      <c r="AQ58" s="21">
        <f t="shared" ref="AQ58:AR58" si="55">SUM(AQ44:AQ57)</f>
        <v>0</v>
      </c>
      <c r="AR58" s="21">
        <f t="shared" si="55"/>
        <v>0</v>
      </c>
    </row>
    <row r="59" spans="1:44" ht="17.399999999999999">
      <c r="A59" s="35" t="s">
        <v>23</v>
      </c>
      <c r="B59" s="53">
        <v>45481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1"/>
      <c r="P59" s="10" t="s">
        <v>22</v>
      </c>
      <c r="Q59" s="41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1"/>
      <c r="AE59" s="10" t="s">
        <v>22</v>
      </c>
      <c r="AF59" s="41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</row>
    <row r="60" spans="1:44" ht="17.399999999999999">
      <c r="A60" s="43" t="s">
        <v>23</v>
      </c>
      <c r="B60" s="45" t="s">
        <v>1</v>
      </c>
      <c r="C60" s="42"/>
      <c r="D60" s="40"/>
      <c r="E60" s="45" t="s">
        <v>2</v>
      </c>
      <c r="F60" s="42"/>
      <c r="G60" s="40"/>
      <c r="H60" s="45" t="s">
        <v>3</v>
      </c>
      <c r="I60" s="42"/>
      <c r="J60" s="40"/>
      <c r="K60" s="45" t="s">
        <v>4</v>
      </c>
      <c r="L60" s="42"/>
      <c r="M60" s="40"/>
      <c r="N60" s="47" t="s">
        <v>24</v>
      </c>
      <c r="O60" s="12"/>
      <c r="P60" s="46" t="s">
        <v>23</v>
      </c>
      <c r="Q60" s="45" t="s">
        <v>1</v>
      </c>
      <c r="R60" s="42"/>
      <c r="S60" s="40"/>
      <c r="T60" s="45" t="s">
        <v>2</v>
      </c>
      <c r="U60" s="42"/>
      <c r="V60" s="40"/>
      <c r="W60" s="45" t="s">
        <v>3</v>
      </c>
      <c r="X60" s="42"/>
      <c r="Y60" s="40"/>
      <c r="Z60" s="45" t="s">
        <v>4</v>
      </c>
      <c r="AA60" s="42"/>
      <c r="AB60" s="40"/>
      <c r="AC60" s="47" t="s">
        <v>24</v>
      </c>
      <c r="AD60" s="12"/>
      <c r="AE60" s="46" t="s">
        <v>23</v>
      </c>
      <c r="AF60" s="45" t="s">
        <v>1</v>
      </c>
      <c r="AG60" s="42"/>
      <c r="AH60" s="40"/>
      <c r="AI60" s="45" t="s">
        <v>2</v>
      </c>
      <c r="AJ60" s="42"/>
      <c r="AK60" s="40"/>
      <c r="AL60" s="45" t="s">
        <v>3</v>
      </c>
      <c r="AM60" s="42"/>
      <c r="AN60" s="40"/>
      <c r="AO60" s="45" t="s">
        <v>4</v>
      </c>
      <c r="AP60" s="42"/>
      <c r="AQ60" s="40"/>
      <c r="AR60" s="47" t="s">
        <v>24</v>
      </c>
    </row>
    <row r="61" spans="1:44" ht="17.399999999999999">
      <c r="A61" s="44"/>
      <c r="B61" s="3" t="s">
        <v>25</v>
      </c>
      <c r="C61" s="3" t="s">
        <v>26</v>
      </c>
      <c r="D61" s="3" t="s">
        <v>5</v>
      </c>
      <c r="E61" s="3" t="s">
        <v>25</v>
      </c>
      <c r="F61" s="3" t="s">
        <v>26</v>
      </c>
      <c r="G61" s="3" t="s">
        <v>5</v>
      </c>
      <c r="H61" s="3" t="s">
        <v>25</v>
      </c>
      <c r="I61" s="3" t="s">
        <v>26</v>
      </c>
      <c r="J61" s="3" t="s">
        <v>5</v>
      </c>
      <c r="K61" s="3" t="s">
        <v>25</v>
      </c>
      <c r="L61" s="3" t="s">
        <v>26</v>
      </c>
      <c r="M61" s="3" t="s">
        <v>5</v>
      </c>
      <c r="N61" s="40"/>
      <c r="O61" s="12"/>
      <c r="P61" s="40"/>
      <c r="Q61" s="3" t="s">
        <v>25</v>
      </c>
      <c r="R61" s="3" t="s">
        <v>26</v>
      </c>
      <c r="S61" s="3" t="s">
        <v>5</v>
      </c>
      <c r="T61" s="3" t="s">
        <v>25</v>
      </c>
      <c r="U61" s="3" t="s">
        <v>26</v>
      </c>
      <c r="V61" s="3" t="s">
        <v>5</v>
      </c>
      <c r="W61" s="3" t="s">
        <v>25</v>
      </c>
      <c r="X61" s="3" t="s">
        <v>26</v>
      </c>
      <c r="Y61" s="3" t="s">
        <v>5</v>
      </c>
      <c r="Z61" s="3" t="s">
        <v>25</v>
      </c>
      <c r="AA61" s="3" t="s">
        <v>26</v>
      </c>
      <c r="AB61" s="3" t="s">
        <v>5</v>
      </c>
      <c r="AC61" s="40"/>
      <c r="AD61" s="12"/>
      <c r="AE61" s="40"/>
      <c r="AF61" s="3" t="s">
        <v>25</v>
      </c>
      <c r="AG61" s="3" t="s">
        <v>26</v>
      </c>
      <c r="AH61" s="3" t="s">
        <v>5</v>
      </c>
      <c r="AI61" s="3" t="s">
        <v>25</v>
      </c>
      <c r="AJ61" s="3" t="s">
        <v>26</v>
      </c>
      <c r="AK61" s="3" t="s">
        <v>5</v>
      </c>
      <c r="AL61" s="3" t="s">
        <v>25</v>
      </c>
      <c r="AM61" s="3" t="s">
        <v>26</v>
      </c>
      <c r="AN61" s="3" t="s">
        <v>5</v>
      </c>
      <c r="AO61" s="3" t="s">
        <v>25</v>
      </c>
      <c r="AP61" s="3" t="s">
        <v>26</v>
      </c>
      <c r="AQ61" s="3" t="s">
        <v>5</v>
      </c>
      <c r="AR61" s="40"/>
    </row>
    <row r="62" spans="1:44" ht="17.399999999999999">
      <c r="A62" s="13">
        <v>1</v>
      </c>
      <c r="B62" s="29">
        <v>0.35625000000000001</v>
      </c>
      <c r="C62" s="29">
        <v>0.35972222222222222</v>
      </c>
      <c r="D62" s="15">
        <f t="shared" ref="D62:D76" si="56">C62-B62</f>
        <v>3.4722222222222099E-3</v>
      </c>
      <c r="E62" s="29">
        <v>0.35972222222222222</v>
      </c>
      <c r="F62" s="29">
        <v>0.36805555555555558</v>
      </c>
      <c r="G62" s="15">
        <f t="shared" ref="G62:G76" si="57">F62-E62</f>
        <v>8.3333333333333592E-3</v>
      </c>
      <c r="H62" s="29">
        <v>0.36805555555555558</v>
      </c>
      <c r="I62" s="29">
        <v>0.37291666666666667</v>
      </c>
      <c r="J62" s="15">
        <f t="shared" ref="J62:J76" si="58">I62-H62</f>
        <v>4.8611111111110938E-3</v>
      </c>
      <c r="K62" s="29">
        <v>0.37291666666666667</v>
      </c>
      <c r="L62" s="29">
        <v>0.37430555555555556</v>
      </c>
      <c r="M62" s="15">
        <f t="shared" ref="M62:M76" si="59">L62-K62</f>
        <v>1.388888888888884E-3</v>
      </c>
      <c r="N62" s="15">
        <f t="shared" ref="N62:N76" si="60">D62+G62+J62+M62</f>
        <v>1.8055555555555547E-2</v>
      </c>
      <c r="O62" s="12"/>
      <c r="P62" s="16">
        <v>1</v>
      </c>
      <c r="Q62" s="17"/>
      <c r="R62" s="17"/>
      <c r="S62" s="15">
        <f t="shared" ref="S62:S76" si="61">R62-Q62</f>
        <v>0</v>
      </c>
      <c r="T62" s="17"/>
      <c r="U62" s="17"/>
      <c r="V62" s="15">
        <f t="shared" ref="V62:V76" si="62">U62-T62</f>
        <v>0</v>
      </c>
      <c r="W62" s="17"/>
      <c r="X62" s="17"/>
      <c r="Y62" s="15">
        <f t="shared" ref="Y62:Y76" si="63">X62-W62</f>
        <v>0</v>
      </c>
      <c r="Z62" s="17"/>
      <c r="AA62" s="17"/>
      <c r="AB62" s="15">
        <f t="shared" ref="AB62:AB76" si="64">AA62-Z62</f>
        <v>0</v>
      </c>
      <c r="AC62" s="15">
        <f t="shared" ref="AC62:AC76" si="65">S62+V62+Y62+AB62</f>
        <v>0</v>
      </c>
      <c r="AD62" s="12"/>
      <c r="AE62" s="16">
        <v>1</v>
      </c>
      <c r="AF62" s="17"/>
      <c r="AG62" s="17"/>
      <c r="AH62" s="15">
        <f t="shared" ref="AH62:AH76" si="66">AG62-AF62</f>
        <v>0</v>
      </c>
      <c r="AI62" s="17"/>
      <c r="AJ62" s="17"/>
      <c r="AK62" s="15">
        <f t="shared" ref="AK62:AK76" si="67">AJ62-AI62</f>
        <v>0</v>
      </c>
      <c r="AL62" s="17"/>
      <c r="AM62" s="17"/>
      <c r="AN62" s="15">
        <f t="shared" ref="AN62:AN76" si="68">AM62-AL62</f>
        <v>0</v>
      </c>
      <c r="AO62" s="17"/>
      <c r="AP62" s="17"/>
      <c r="AQ62" s="15">
        <f t="shared" ref="AQ62:AQ76" si="69">AP62-AO62</f>
        <v>0</v>
      </c>
      <c r="AR62" s="15">
        <f t="shared" ref="AR62:AR76" si="70">AH62+AK62+AN62+AQ62</f>
        <v>0</v>
      </c>
    </row>
    <row r="63" spans="1:44" ht="17.399999999999999">
      <c r="A63" s="13">
        <v>2</v>
      </c>
      <c r="B63" s="29">
        <v>0.37430555555555556</v>
      </c>
      <c r="C63" s="29">
        <v>0.37916666666666665</v>
      </c>
      <c r="D63" s="15">
        <f t="shared" si="56"/>
        <v>4.8611111111110938E-3</v>
      </c>
      <c r="E63" s="29">
        <v>0.37916666666666665</v>
      </c>
      <c r="F63" s="29">
        <v>0.38819444444444445</v>
      </c>
      <c r="G63" s="15">
        <f t="shared" si="57"/>
        <v>9.0277777777778012E-3</v>
      </c>
      <c r="H63" s="29">
        <v>0.38819444444444445</v>
      </c>
      <c r="I63" s="29">
        <v>0.3923611111111111</v>
      </c>
      <c r="J63" s="15">
        <f t="shared" si="58"/>
        <v>4.1666666666666519E-3</v>
      </c>
      <c r="K63" s="29">
        <v>0.3923611111111111</v>
      </c>
      <c r="L63" s="29">
        <v>0.39444444444444443</v>
      </c>
      <c r="M63" s="15">
        <f t="shared" si="59"/>
        <v>2.0833333333333259E-3</v>
      </c>
      <c r="N63" s="15">
        <f t="shared" si="60"/>
        <v>2.0138888888888873E-2</v>
      </c>
      <c r="O63" s="12"/>
      <c r="P63" s="16">
        <v>2</v>
      </c>
      <c r="Q63" s="17"/>
      <c r="R63" s="17"/>
      <c r="S63" s="15">
        <f t="shared" si="61"/>
        <v>0</v>
      </c>
      <c r="T63" s="17"/>
      <c r="U63" s="17"/>
      <c r="V63" s="15">
        <f t="shared" si="62"/>
        <v>0</v>
      </c>
      <c r="W63" s="17"/>
      <c r="X63" s="17"/>
      <c r="Y63" s="15">
        <f t="shared" si="63"/>
        <v>0</v>
      </c>
      <c r="Z63" s="17"/>
      <c r="AA63" s="17"/>
      <c r="AB63" s="15">
        <f t="shared" si="64"/>
        <v>0</v>
      </c>
      <c r="AC63" s="15">
        <f t="shared" si="65"/>
        <v>0</v>
      </c>
      <c r="AD63" s="12"/>
      <c r="AE63" s="16">
        <v>2</v>
      </c>
      <c r="AF63" s="17"/>
      <c r="AG63" s="17"/>
      <c r="AH63" s="15">
        <f t="shared" si="66"/>
        <v>0</v>
      </c>
      <c r="AI63" s="17"/>
      <c r="AJ63" s="17"/>
      <c r="AK63" s="15">
        <f t="shared" si="67"/>
        <v>0</v>
      </c>
      <c r="AL63" s="17"/>
      <c r="AM63" s="17"/>
      <c r="AN63" s="15">
        <f t="shared" si="68"/>
        <v>0</v>
      </c>
      <c r="AO63" s="17"/>
      <c r="AP63" s="17"/>
      <c r="AQ63" s="15">
        <f t="shared" si="69"/>
        <v>0</v>
      </c>
      <c r="AR63" s="15">
        <f t="shared" si="70"/>
        <v>0</v>
      </c>
    </row>
    <row r="64" spans="1:44" ht="17.399999999999999">
      <c r="A64" s="13">
        <v>3</v>
      </c>
      <c r="B64" s="29">
        <v>0.40694444444444444</v>
      </c>
      <c r="C64" s="29">
        <v>0.41875000000000001</v>
      </c>
      <c r="D64" s="15">
        <f t="shared" si="56"/>
        <v>1.1805555555555569E-2</v>
      </c>
      <c r="E64" s="29">
        <v>0.41875000000000001</v>
      </c>
      <c r="F64" s="29">
        <v>0.43194444444444446</v>
      </c>
      <c r="G64" s="15">
        <f t="shared" si="57"/>
        <v>1.3194444444444453E-2</v>
      </c>
      <c r="H64" s="29">
        <v>0.43194444444444446</v>
      </c>
      <c r="I64" s="29">
        <v>0.43611111111111112</v>
      </c>
      <c r="J64" s="15">
        <f t="shared" si="58"/>
        <v>4.1666666666666519E-3</v>
      </c>
      <c r="K64" s="29">
        <v>0.43611111111111112</v>
      </c>
      <c r="L64" s="29">
        <v>0.4375</v>
      </c>
      <c r="M64" s="15">
        <f t="shared" si="59"/>
        <v>1.388888888888884E-3</v>
      </c>
      <c r="N64" s="15">
        <f t="shared" si="60"/>
        <v>3.0555555555555558E-2</v>
      </c>
      <c r="O64" s="12"/>
      <c r="P64" s="16">
        <v>3</v>
      </c>
      <c r="Q64" s="17"/>
      <c r="R64" s="17"/>
      <c r="S64" s="15">
        <f t="shared" si="61"/>
        <v>0</v>
      </c>
      <c r="T64" s="17"/>
      <c r="U64" s="17"/>
      <c r="V64" s="15">
        <f t="shared" si="62"/>
        <v>0</v>
      </c>
      <c r="W64" s="17"/>
      <c r="X64" s="17"/>
      <c r="Y64" s="15">
        <f t="shared" si="63"/>
        <v>0</v>
      </c>
      <c r="Z64" s="17"/>
      <c r="AA64" s="17"/>
      <c r="AB64" s="15">
        <f t="shared" si="64"/>
        <v>0</v>
      </c>
      <c r="AC64" s="15">
        <f t="shared" si="65"/>
        <v>0</v>
      </c>
      <c r="AD64" s="12"/>
      <c r="AE64" s="16">
        <v>3</v>
      </c>
      <c r="AF64" s="17"/>
      <c r="AG64" s="17"/>
      <c r="AH64" s="15">
        <f t="shared" si="66"/>
        <v>0</v>
      </c>
      <c r="AI64" s="17"/>
      <c r="AJ64" s="17"/>
      <c r="AK64" s="15">
        <f t="shared" si="67"/>
        <v>0</v>
      </c>
      <c r="AL64" s="17"/>
      <c r="AM64" s="17"/>
      <c r="AN64" s="15">
        <f t="shared" si="68"/>
        <v>0</v>
      </c>
      <c r="AO64" s="17"/>
      <c r="AP64" s="17"/>
      <c r="AQ64" s="15">
        <f t="shared" si="69"/>
        <v>0</v>
      </c>
      <c r="AR64" s="15">
        <f t="shared" si="70"/>
        <v>0</v>
      </c>
    </row>
    <row r="65" spans="1:44" ht="17.399999999999999">
      <c r="A65" s="13">
        <v>4</v>
      </c>
      <c r="B65" s="29">
        <v>0.4375</v>
      </c>
      <c r="C65" s="29">
        <v>0.44236111111111109</v>
      </c>
      <c r="D65" s="15">
        <f t="shared" si="56"/>
        <v>4.8611111111110938E-3</v>
      </c>
      <c r="E65" s="29">
        <v>0.44236111111111109</v>
      </c>
      <c r="F65" s="29">
        <v>0.45624999999999999</v>
      </c>
      <c r="G65" s="15">
        <f t="shared" si="57"/>
        <v>1.3888888888888895E-2</v>
      </c>
      <c r="H65" s="29">
        <v>0.45624999999999999</v>
      </c>
      <c r="I65" s="29">
        <v>0.46041666666666664</v>
      </c>
      <c r="J65" s="15">
        <f t="shared" si="58"/>
        <v>4.1666666666666519E-3</v>
      </c>
      <c r="K65" s="29">
        <v>0.46041666666666664</v>
      </c>
      <c r="L65" s="29">
        <v>0.46180555555555558</v>
      </c>
      <c r="M65" s="15">
        <f t="shared" si="59"/>
        <v>1.3888888888889395E-3</v>
      </c>
      <c r="N65" s="15">
        <f t="shared" si="60"/>
        <v>2.430555555555558E-2</v>
      </c>
      <c r="O65" s="12"/>
      <c r="P65" s="16">
        <v>4</v>
      </c>
      <c r="Q65" s="17"/>
      <c r="R65" s="17"/>
      <c r="S65" s="15">
        <f t="shared" si="61"/>
        <v>0</v>
      </c>
      <c r="T65" s="17"/>
      <c r="U65" s="17"/>
      <c r="V65" s="15">
        <f t="shared" si="62"/>
        <v>0</v>
      </c>
      <c r="W65" s="17"/>
      <c r="X65" s="17"/>
      <c r="Y65" s="15">
        <f t="shared" si="63"/>
        <v>0</v>
      </c>
      <c r="Z65" s="17"/>
      <c r="AA65" s="17"/>
      <c r="AB65" s="15">
        <f t="shared" si="64"/>
        <v>0</v>
      </c>
      <c r="AC65" s="15">
        <f t="shared" si="65"/>
        <v>0</v>
      </c>
      <c r="AD65" s="12"/>
      <c r="AE65" s="16">
        <v>4</v>
      </c>
      <c r="AF65" s="17"/>
      <c r="AG65" s="17"/>
      <c r="AH65" s="15">
        <f t="shared" si="66"/>
        <v>0</v>
      </c>
      <c r="AI65" s="17"/>
      <c r="AJ65" s="17"/>
      <c r="AK65" s="15">
        <f t="shared" si="67"/>
        <v>0</v>
      </c>
      <c r="AL65" s="17"/>
      <c r="AM65" s="17"/>
      <c r="AN65" s="15">
        <f t="shared" si="68"/>
        <v>0</v>
      </c>
      <c r="AO65" s="17"/>
      <c r="AP65" s="17"/>
      <c r="AQ65" s="15">
        <f t="shared" si="69"/>
        <v>0</v>
      </c>
      <c r="AR65" s="15">
        <f t="shared" si="70"/>
        <v>0</v>
      </c>
    </row>
    <row r="66" spans="1:44" ht="17.399999999999999">
      <c r="A66" s="13">
        <v>5</v>
      </c>
      <c r="B66" s="29">
        <v>0.46388888888888891</v>
      </c>
      <c r="C66" s="29">
        <v>0.46666666666666667</v>
      </c>
      <c r="D66" s="15">
        <f t="shared" si="56"/>
        <v>2.7777777777777679E-3</v>
      </c>
      <c r="E66" s="29">
        <v>0.46666666666666667</v>
      </c>
      <c r="F66" s="29">
        <v>0.48680555555555555</v>
      </c>
      <c r="G66" s="15">
        <f t="shared" si="57"/>
        <v>2.0138888888888873E-2</v>
      </c>
      <c r="H66" s="29">
        <v>0.48680555555555555</v>
      </c>
      <c r="I66" s="29">
        <v>0.49166666666666664</v>
      </c>
      <c r="J66" s="15">
        <f t="shared" si="58"/>
        <v>4.8611111111110938E-3</v>
      </c>
      <c r="K66" s="29">
        <v>0.49166666666666664</v>
      </c>
      <c r="L66" s="29">
        <v>0.49236111111111114</v>
      </c>
      <c r="M66" s="15">
        <f t="shared" si="59"/>
        <v>6.9444444444449749E-4</v>
      </c>
      <c r="N66" s="15">
        <f t="shared" si="60"/>
        <v>2.8472222222222232E-2</v>
      </c>
      <c r="O66" s="12"/>
      <c r="P66" s="16">
        <v>5</v>
      </c>
      <c r="Q66" s="17"/>
      <c r="R66" s="17"/>
      <c r="S66" s="15">
        <f t="shared" si="61"/>
        <v>0</v>
      </c>
      <c r="T66" s="17"/>
      <c r="U66" s="17"/>
      <c r="V66" s="15">
        <f t="shared" si="62"/>
        <v>0</v>
      </c>
      <c r="W66" s="17"/>
      <c r="X66" s="17"/>
      <c r="Y66" s="15">
        <f t="shared" si="63"/>
        <v>0</v>
      </c>
      <c r="Z66" s="17"/>
      <c r="AA66" s="17"/>
      <c r="AB66" s="15">
        <f t="shared" si="64"/>
        <v>0</v>
      </c>
      <c r="AC66" s="15">
        <f t="shared" si="65"/>
        <v>0</v>
      </c>
      <c r="AD66" s="12"/>
      <c r="AE66" s="16">
        <v>5</v>
      </c>
      <c r="AF66" s="17"/>
      <c r="AG66" s="17"/>
      <c r="AH66" s="15">
        <f t="shared" si="66"/>
        <v>0</v>
      </c>
      <c r="AI66" s="17"/>
      <c r="AJ66" s="17"/>
      <c r="AK66" s="15">
        <f t="shared" si="67"/>
        <v>0</v>
      </c>
      <c r="AL66" s="17"/>
      <c r="AM66" s="17"/>
      <c r="AN66" s="15">
        <f t="shared" si="68"/>
        <v>0</v>
      </c>
      <c r="AO66" s="17"/>
      <c r="AP66" s="17"/>
      <c r="AQ66" s="15">
        <f t="shared" si="69"/>
        <v>0</v>
      </c>
      <c r="AR66" s="15">
        <f t="shared" si="70"/>
        <v>0</v>
      </c>
    </row>
    <row r="67" spans="1:44" ht="17.399999999999999">
      <c r="A67" s="13">
        <v>6</v>
      </c>
      <c r="B67" s="29">
        <v>0.49236111111111114</v>
      </c>
      <c r="C67" s="29">
        <v>0.49513888888888891</v>
      </c>
      <c r="D67" s="15">
        <f t="shared" si="56"/>
        <v>2.7777777777777679E-3</v>
      </c>
      <c r="E67" s="29">
        <v>0.49513888888888891</v>
      </c>
      <c r="F67" s="29">
        <v>0.50763888888888886</v>
      </c>
      <c r="G67" s="15">
        <f t="shared" si="57"/>
        <v>1.2499999999999956E-2</v>
      </c>
      <c r="H67" s="29">
        <v>0.50763888888888886</v>
      </c>
      <c r="I67" s="29">
        <v>0.51041666666666663</v>
      </c>
      <c r="J67" s="15">
        <f t="shared" si="58"/>
        <v>2.7777777777777679E-3</v>
      </c>
      <c r="K67" s="29">
        <v>0.51041666666666663</v>
      </c>
      <c r="L67" s="29">
        <v>0.51111111111111107</v>
      </c>
      <c r="M67" s="15">
        <f t="shared" si="59"/>
        <v>6.9444444444444198E-4</v>
      </c>
      <c r="N67" s="15">
        <f t="shared" si="60"/>
        <v>1.8749999999999933E-2</v>
      </c>
      <c r="O67" s="12"/>
      <c r="P67" s="16">
        <v>6</v>
      </c>
      <c r="Q67" s="17"/>
      <c r="R67" s="17"/>
      <c r="S67" s="15">
        <f t="shared" si="61"/>
        <v>0</v>
      </c>
      <c r="T67" s="17"/>
      <c r="U67" s="17"/>
      <c r="V67" s="15">
        <f t="shared" si="62"/>
        <v>0</v>
      </c>
      <c r="W67" s="17"/>
      <c r="X67" s="17"/>
      <c r="Y67" s="15">
        <f t="shared" si="63"/>
        <v>0</v>
      </c>
      <c r="Z67" s="17"/>
      <c r="AA67" s="17"/>
      <c r="AB67" s="15">
        <f t="shared" si="64"/>
        <v>0</v>
      </c>
      <c r="AC67" s="15">
        <f t="shared" si="65"/>
        <v>0</v>
      </c>
      <c r="AD67" s="12"/>
      <c r="AE67" s="16">
        <v>6</v>
      </c>
      <c r="AF67" s="17"/>
      <c r="AG67" s="17"/>
      <c r="AH67" s="15">
        <f t="shared" si="66"/>
        <v>0</v>
      </c>
      <c r="AI67" s="17"/>
      <c r="AJ67" s="17"/>
      <c r="AK67" s="15">
        <f t="shared" si="67"/>
        <v>0</v>
      </c>
      <c r="AL67" s="17"/>
      <c r="AM67" s="17"/>
      <c r="AN67" s="15">
        <f t="shared" si="68"/>
        <v>0</v>
      </c>
      <c r="AO67" s="17"/>
      <c r="AP67" s="17"/>
      <c r="AQ67" s="15">
        <f t="shared" si="69"/>
        <v>0</v>
      </c>
      <c r="AR67" s="15">
        <f t="shared" si="70"/>
        <v>0</v>
      </c>
    </row>
    <row r="68" spans="1:44" ht="17.399999999999999">
      <c r="A68" s="13">
        <v>7</v>
      </c>
      <c r="B68" s="29">
        <v>0.55208333333333337</v>
      </c>
      <c r="C68" s="29">
        <v>0.55555555555555558</v>
      </c>
      <c r="D68" s="15">
        <f t="shared" si="56"/>
        <v>3.4722222222222099E-3</v>
      </c>
      <c r="E68" s="29">
        <v>0.55555555555555558</v>
      </c>
      <c r="F68" s="29">
        <v>0.56736111111111109</v>
      </c>
      <c r="G68" s="15">
        <f t="shared" si="57"/>
        <v>1.1805555555555514E-2</v>
      </c>
      <c r="H68" s="29">
        <v>0.56736111111111109</v>
      </c>
      <c r="I68" s="29">
        <v>0.5708333333333333</v>
      </c>
      <c r="J68" s="15">
        <f t="shared" si="58"/>
        <v>3.4722222222222099E-3</v>
      </c>
      <c r="K68" s="29">
        <v>0.5708333333333333</v>
      </c>
      <c r="L68" s="29">
        <v>0.57291666666666663</v>
      </c>
      <c r="M68" s="15">
        <f t="shared" si="59"/>
        <v>2.0833333333333259E-3</v>
      </c>
      <c r="N68" s="15">
        <f t="shared" si="60"/>
        <v>2.0833333333333259E-2</v>
      </c>
      <c r="O68" s="12"/>
      <c r="P68" s="16">
        <v>7</v>
      </c>
      <c r="Q68" s="17"/>
      <c r="R68" s="17"/>
      <c r="S68" s="15">
        <f t="shared" si="61"/>
        <v>0</v>
      </c>
      <c r="T68" s="17"/>
      <c r="U68" s="17"/>
      <c r="V68" s="15">
        <f t="shared" si="62"/>
        <v>0</v>
      </c>
      <c r="W68" s="17"/>
      <c r="X68" s="17"/>
      <c r="Y68" s="15">
        <f t="shared" si="63"/>
        <v>0</v>
      </c>
      <c r="Z68" s="17"/>
      <c r="AA68" s="17"/>
      <c r="AB68" s="15">
        <f t="shared" si="64"/>
        <v>0</v>
      </c>
      <c r="AC68" s="15">
        <f t="shared" si="65"/>
        <v>0</v>
      </c>
      <c r="AD68" s="12"/>
      <c r="AE68" s="16">
        <v>7</v>
      </c>
      <c r="AF68" s="17"/>
      <c r="AG68" s="17"/>
      <c r="AH68" s="15">
        <f t="shared" si="66"/>
        <v>0</v>
      </c>
      <c r="AI68" s="17"/>
      <c r="AJ68" s="17"/>
      <c r="AK68" s="15">
        <f t="shared" si="67"/>
        <v>0</v>
      </c>
      <c r="AL68" s="17"/>
      <c r="AM68" s="17"/>
      <c r="AN68" s="15">
        <f t="shared" si="68"/>
        <v>0</v>
      </c>
      <c r="AO68" s="17"/>
      <c r="AP68" s="17"/>
      <c r="AQ68" s="15">
        <f t="shared" si="69"/>
        <v>0</v>
      </c>
      <c r="AR68" s="15">
        <f t="shared" si="70"/>
        <v>0</v>
      </c>
    </row>
    <row r="69" spans="1:44" ht="17.399999999999999">
      <c r="A69" s="13">
        <v>8</v>
      </c>
      <c r="B69" s="29">
        <v>0.57291666666666663</v>
      </c>
      <c r="C69" s="29">
        <v>0.57916666666666672</v>
      </c>
      <c r="D69" s="15">
        <f t="shared" si="56"/>
        <v>6.2500000000000888E-3</v>
      </c>
      <c r="E69" s="29">
        <v>0.57916666666666672</v>
      </c>
      <c r="F69" s="29">
        <v>0.59722222222222221</v>
      </c>
      <c r="G69" s="15">
        <f t="shared" si="57"/>
        <v>1.8055555555555491E-2</v>
      </c>
      <c r="H69" s="29">
        <v>0.59722222222222221</v>
      </c>
      <c r="I69" s="29">
        <v>0.6020833333333333</v>
      </c>
      <c r="J69" s="15">
        <f t="shared" si="58"/>
        <v>4.8611111111110938E-3</v>
      </c>
      <c r="K69" s="29">
        <v>0.6020833333333333</v>
      </c>
      <c r="L69" s="29">
        <v>0.60416666666666663</v>
      </c>
      <c r="M69" s="15">
        <f t="shared" si="59"/>
        <v>2.0833333333333259E-3</v>
      </c>
      <c r="N69" s="15">
        <f t="shared" si="60"/>
        <v>3.125E-2</v>
      </c>
      <c r="O69" s="12"/>
      <c r="P69" s="16">
        <v>8</v>
      </c>
      <c r="Q69" s="17"/>
      <c r="R69" s="17"/>
      <c r="S69" s="15">
        <f t="shared" si="61"/>
        <v>0</v>
      </c>
      <c r="T69" s="17"/>
      <c r="U69" s="17"/>
      <c r="V69" s="15">
        <f t="shared" si="62"/>
        <v>0</v>
      </c>
      <c r="W69" s="17"/>
      <c r="X69" s="17"/>
      <c r="Y69" s="15">
        <f t="shared" si="63"/>
        <v>0</v>
      </c>
      <c r="Z69" s="17"/>
      <c r="AA69" s="17"/>
      <c r="AB69" s="15">
        <f t="shared" si="64"/>
        <v>0</v>
      </c>
      <c r="AC69" s="15">
        <f t="shared" si="65"/>
        <v>0</v>
      </c>
      <c r="AD69" s="12"/>
      <c r="AE69" s="16">
        <v>8</v>
      </c>
      <c r="AF69" s="17"/>
      <c r="AG69" s="17"/>
      <c r="AH69" s="15">
        <f t="shared" si="66"/>
        <v>0</v>
      </c>
      <c r="AI69" s="17"/>
      <c r="AJ69" s="17"/>
      <c r="AK69" s="15">
        <f t="shared" si="67"/>
        <v>0</v>
      </c>
      <c r="AL69" s="17"/>
      <c r="AM69" s="17"/>
      <c r="AN69" s="15">
        <f t="shared" si="68"/>
        <v>0</v>
      </c>
      <c r="AO69" s="17"/>
      <c r="AP69" s="17"/>
      <c r="AQ69" s="15">
        <f t="shared" si="69"/>
        <v>0</v>
      </c>
      <c r="AR69" s="15">
        <f t="shared" si="70"/>
        <v>0</v>
      </c>
    </row>
    <row r="70" spans="1:44" ht="17.399999999999999">
      <c r="A70" s="13">
        <v>9</v>
      </c>
      <c r="B70" s="29">
        <v>0.60486111111111107</v>
      </c>
      <c r="C70" s="29">
        <v>0.6069444444444444</v>
      </c>
      <c r="D70" s="15">
        <f t="shared" si="56"/>
        <v>2.0833333333333259E-3</v>
      </c>
      <c r="E70" s="29">
        <v>0.6069444444444444</v>
      </c>
      <c r="F70" s="29">
        <v>0.61458333333333337</v>
      </c>
      <c r="G70" s="15">
        <f t="shared" si="57"/>
        <v>7.6388888888889728E-3</v>
      </c>
      <c r="H70" s="29">
        <v>0.61458333333333337</v>
      </c>
      <c r="I70" s="29">
        <v>0.6166666666666667</v>
      </c>
      <c r="J70" s="15">
        <f t="shared" si="58"/>
        <v>2.0833333333333259E-3</v>
      </c>
      <c r="K70" s="29">
        <v>0.6166666666666667</v>
      </c>
      <c r="L70" s="29">
        <v>0.61736111111111114</v>
      </c>
      <c r="M70" s="15">
        <f t="shared" si="59"/>
        <v>6.9444444444444198E-4</v>
      </c>
      <c r="N70" s="15">
        <f t="shared" si="60"/>
        <v>1.2500000000000067E-2</v>
      </c>
      <c r="O70" s="12"/>
      <c r="P70" s="16">
        <v>9</v>
      </c>
      <c r="Q70" s="17"/>
      <c r="R70" s="17"/>
      <c r="S70" s="15">
        <f t="shared" si="61"/>
        <v>0</v>
      </c>
      <c r="T70" s="17"/>
      <c r="U70" s="17"/>
      <c r="V70" s="15">
        <f t="shared" si="62"/>
        <v>0</v>
      </c>
      <c r="W70" s="17"/>
      <c r="X70" s="17"/>
      <c r="Y70" s="15">
        <f t="shared" si="63"/>
        <v>0</v>
      </c>
      <c r="Z70" s="17"/>
      <c r="AA70" s="17"/>
      <c r="AB70" s="15">
        <f t="shared" si="64"/>
        <v>0</v>
      </c>
      <c r="AC70" s="15">
        <f t="shared" si="65"/>
        <v>0</v>
      </c>
      <c r="AD70" s="12"/>
      <c r="AE70" s="16">
        <v>9</v>
      </c>
      <c r="AF70" s="17"/>
      <c r="AG70" s="17"/>
      <c r="AH70" s="15">
        <f t="shared" si="66"/>
        <v>0</v>
      </c>
      <c r="AI70" s="17"/>
      <c r="AJ70" s="17"/>
      <c r="AK70" s="15">
        <f t="shared" si="67"/>
        <v>0</v>
      </c>
      <c r="AL70" s="17"/>
      <c r="AM70" s="17"/>
      <c r="AN70" s="15">
        <f t="shared" si="68"/>
        <v>0</v>
      </c>
      <c r="AO70" s="17"/>
      <c r="AP70" s="17"/>
      <c r="AQ70" s="15">
        <f t="shared" si="69"/>
        <v>0</v>
      </c>
      <c r="AR70" s="15">
        <f t="shared" si="70"/>
        <v>0</v>
      </c>
    </row>
    <row r="71" spans="1:44" ht="17.399999999999999">
      <c r="A71" s="13">
        <v>10</v>
      </c>
      <c r="B71" s="29">
        <v>0.61736111111111114</v>
      </c>
      <c r="C71" s="29">
        <v>0.62152777777777779</v>
      </c>
      <c r="D71" s="15">
        <f t="shared" si="56"/>
        <v>4.1666666666666519E-3</v>
      </c>
      <c r="E71" s="29">
        <v>0.62152777777777779</v>
      </c>
      <c r="F71" s="29">
        <v>0.63055555555555554</v>
      </c>
      <c r="G71" s="15">
        <f t="shared" si="57"/>
        <v>9.0277777777777457E-3</v>
      </c>
      <c r="H71" s="29">
        <v>0.63055555555555554</v>
      </c>
      <c r="I71" s="29">
        <v>0.63472222222222219</v>
      </c>
      <c r="J71" s="15">
        <f t="shared" si="58"/>
        <v>4.1666666666666519E-3</v>
      </c>
      <c r="K71" s="29">
        <v>0.63472222222222219</v>
      </c>
      <c r="L71" s="29">
        <v>0.63611111111111107</v>
      </c>
      <c r="M71" s="15">
        <f t="shared" si="59"/>
        <v>1.388888888888884E-3</v>
      </c>
      <c r="N71" s="15">
        <f t="shared" si="60"/>
        <v>1.8749999999999933E-2</v>
      </c>
      <c r="O71" s="12"/>
      <c r="P71" s="16">
        <v>10</v>
      </c>
      <c r="Q71" s="17"/>
      <c r="R71" s="17"/>
      <c r="S71" s="15">
        <f t="shared" si="61"/>
        <v>0</v>
      </c>
      <c r="T71" s="17"/>
      <c r="U71" s="17"/>
      <c r="V71" s="15">
        <f t="shared" si="62"/>
        <v>0</v>
      </c>
      <c r="W71" s="17"/>
      <c r="X71" s="17"/>
      <c r="Y71" s="15">
        <f t="shared" si="63"/>
        <v>0</v>
      </c>
      <c r="Z71" s="17"/>
      <c r="AA71" s="17"/>
      <c r="AB71" s="15">
        <f t="shared" si="64"/>
        <v>0</v>
      </c>
      <c r="AC71" s="15">
        <f t="shared" si="65"/>
        <v>0</v>
      </c>
      <c r="AD71" s="12"/>
      <c r="AE71" s="16">
        <v>10</v>
      </c>
      <c r="AF71" s="17"/>
      <c r="AG71" s="17"/>
      <c r="AH71" s="15">
        <f t="shared" si="66"/>
        <v>0</v>
      </c>
      <c r="AI71" s="17"/>
      <c r="AJ71" s="17"/>
      <c r="AK71" s="15">
        <f t="shared" si="67"/>
        <v>0</v>
      </c>
      <c r="AL71" s="17"/>
      <c r="AM71" s="17"/>
      <c r="AN71" s="15">
        <f t="shared" si="68"/>
        <v>0</v>
      </c>
      <c r="AO71" s="17"/>
      <c r="AP71" s="17"/>
      <c r="AQ71" s="15">
        <f t="shared" si="69"/>
        <v>0</v>
      </c>
      <c r="AR71" s="15">
        <f t="shared" si="70"/>
        <v>0</v>
      </c>
    </row>
    <row r="72" spans="1:44" ht="17.399999999999999">
      <c r="A72" s="13">
        <v>11</v>
      </c>
      <c r="B72" s="17"/>
      <c r="C72" s="17"/>
      <c r="D72" s="15">
        <f t="shared" si="56"/>
        <v>0</v>
      </c>
      <c r="E72" s="17"/>
      <c r="F72" s="17"/>
      <c r="G72" s="15">
        <f t="shared" si="57"/>
        <v>0</v>
      </c>
      <c r="H72" s="17"/>
      <c r="I72" s="17"/>
      <c r="J72" s="15">
        <f t="shared" si="58"/>
        <v>0</v>
      </c>
      <c r="K72" s="17"/>
      <c r="L72" s="17"/>
      <c r="M72" s="15">
        <f t="shared" si="59"/>
        <v>0</v>
      </c>
      <c r="N72" s="15">
        <f t="shared" si="60"/>
        <v>0</v>
      </c>
      <c r="O72" s="12"/>
      <c r="P72" s="16">
        <v>11</v>
      </c>
      <c r="Q72" s="17"/>
      <c r="R72" s="17"/>
      <c r="S72" s="15">
        <f t="shared" si="61"/>
        <v>0</v>
      </c>
      <c r="T72" s="17"/>
      <c r="U72" s="17"/>
      <c r="V72" s="15">
        <f t="shared" si="62"/>
        <v>0</v>
      </c>
      <c r="W72" s="17"/>
      <c r="X72" s="17"/>
      <c r="Y72" s="15">
        <f t="shared" si="63"/>
        <v>0</v>
      </c>
      <c r="Z72" s="17"/>
      <c r="AA72" s="17"/>
      <c r="AB72" s="15">
        <f t="shared" si="64"/>
        <v>0</v>
      </c>
      <c r="AC72" s="15">
        <f t="shared" si="65"/>
        <v>0</v>
      </c>
      <c r="AD72" s="12"/>
      <c r="AE72" s="16">
        <v>11</v>
      </c>
      <c r="AF72" s="17"/>
      <c r="AG72" s="17"/>
      <c r="AH72" s="15">
        <f t="shared" si="66"/>
        <v>0</v>
      </c>
      <c r="AI72" s="17"/>
      <c r="AJ72" s="17"/>
      <c r="AK72" s="15">
        <f t="shared" si="67"/>
        <v>0</v>
      </c>
      <c r="AL72" s="17"/>
      <c r="AM72" s="17"/>
      <c r="AN72" s="15">
        <f t="shared" si="68"/>
        <v>0</v>
      </c>
      <c r="AO72" s="17"/>
      <c r="AP72" s="17"/>
      <c r="AQ72" s="15">
        <f t="shared" si="69"/>
        <v>0</v>
      </c>
      <c r="AR72" s="15">
        <f t="shared" si="70"/>
        <v>0</v>
      </c>
    </row>
    <row r="73" spans="1:44" ht="17.399999999999999">
      <c r="A73" s="13">
        <v>12</v>
      </c>
      <c r="B73" s="17"/>
      <c r="C73" s="17"/>
      <c r="D73" s="15">
        <f t="shared" si="56"/>
        <v>0</v>
      </c>
      <c r="E73" s="17"/>
      <c r="F73" s="17"/>
      <c r="G73" s="15">
        <f t="shared" si="57"/>
        <v>0</v>
      </c>
      <c r="H73" s="17"/>
      <c r="I73" s="17"/>
      <c r="J73" s="15">
        <f t="shared" si="58"/>
        <v>0</v>
      </c>
      <c r="K73" s="17"/>
      <c r="L73" s="17"/>
      <c r="M73" s="15">
        <f t="shared" si="59"/>
        <v>0</v>
      </c>
      <c r="N73" s="15">
        <f t="shared" si="60"/>
        <v>0</v>
      </c>
      <c r="O73" s="12"/>
      <c r="P73" s="16">
        <v>12</v>
      </c>
      <c r="Q73" s="17"/>
      <c r="R73" s="17"/>
      <c r="S73" s="15">
        <f t="shared" si="61"/>
        <v>0</v>
      </c>
      <c r="T73" s="17"/>
      <c r="U73" s="17"/>
      <c r="V73" s="15">
        <f t="shared" si="62"/>
        <v>0</v>
      </c>
      <c r="W73" s="17"/>
      <c r="X73" s="17"/>
      <c r="Y73" s="15">
        <f t="shared" si="63"/>
        <v>0</v>
      </c>
      <c r="Z73" s="17"/>
      <c r="AA73" s="17"/>
      <c r="AB73" s="15">
        <f t="shared" si="64"/>
        <v>0</v>
      </c>
      <c r="AC73" s="15">
        <f t="shared" si="65"/>
        <v>0</v>
      </c>
      <c r="AD73" s="12"/>
      <c r="AE73" s="16">
        <v>12</v>
      </c>
      <c r="AF73" s="17"/>
      <c r="AG73" s="17"/>
      <c r="AH73" s="15">
        <f t="shared" si="66"/>
        <v>0</v>
      </c>
      <c r="AI73" s="17"/>
      <c r="AJ73" s="17"/>
      <c r="AK73" s="15">
        <f t="shared" si="67"/>
        <v>0</v>
      </c>
      <c r="AL73" s="17"/>
      <c r="AM73" s="17"/>
      <c r="AN73" s="15">
        <f t="shared" si="68"/>
        <v>0</v>
      </c>
      <c r="AO73" s="17"/>
      <c r="AP73" s="17"/>
      <c r="AQ73" s="15">
        <f t="shared" si="69"/>
        <v>0</v>
      </c>
      <c r="AR73" s="15">
        <f t="shared" si="70"/>
        <v>0</v>
      </c>
    </row>
    <row r="74" spans="1:44" ht="17.399999999999999">
      <c r="A74" s="13">
        <v>13</v>
      </c>
      <c r="B74" s="17"/>
      <c r="C74" s="17"/>
      <c r="D74" s="15">
        <f t="shared" si="56"/>
        <v>0</v>
      </c>
      <c r="E74" s="17"/>
      <c r="F74" s="17"/>
      <c r="G74" s="15">
        <f t="shared" si="57"/>
        <v>0</v>
      </c>
      <c r="H74" s="17"/>
      <c r="I74" s="17"/>
      <c r="J74" s="15">
        <f t="shared" si="58"/>
        <v>0</v>
      </c>
      <c r="K74" s="17"/>
      <c r="L74" s="17"/>
      <c r="M74" s="15">
        <f t="shared" si="59"/>
        <v>0</v>
      </c>
      <c r="N74" s="15">
        <f t="shared" si="60"/>
        <v>0</v>
      </c>
      <c r="O74" s="12"/>
      <c r="P74" s="16">
        <v>13</v>
      </c>
      <c r="Q74" s="17"/>
      <c r="R74" s="17"/>
      <c r="S74" s="15">
        <f t="shared" si="61"/>
        <v>0</v>
      </c>
      <c r="T74" s="17"/>
      <c r="U74" s="17"/>
      <c r="V74" s="15">
        <f t="shared" si="62"/>
        <v>0</v>
      </c>
      <c r="W74" s="17"/>
      <c r="X74" s="17"/>
      <c r="Y74" s="15">
        <f t="shared" si="63"/>
        <v>0</v>
      </c>
      <c r="Z74" s="17"/>
      <c r="AA74" s="17"/>
      <c r="AB74" s="15">
        <f t="shared" si="64"/>
        <v>0</v>
      </c>
      <c r="AC74" s="15">
        <f t="shared" si="65"/>
        <v>0</v>
      </c>
      <c r="AD74" s="12"/>
      <c r="AE74" s="16">
        <v>13</v>
      </c>
      <c r="AF74" s="17"/>
      <c r="AG74" s="17"/>
      <c r="AH74" s="15">
        <f t="shared" si="66"/>
        <v>0</v>
      </c>
      <c r="AI74" s="17"/>
      <c r="AJ74" s="17"/>
      <c r="AK74" s="15">
        <f t="shared" si="67"/>
        <v>0</v>
      </c>
      <c r="AL74" s="17"/>
      <c r="AM74" s="17"/>
      <c r="AN74" s="15">
        <f t="shared" si="68"/>
        <v>0</v>
      </c>
      <c r="AO74" s="17"/>
      <c r="AP74" s="17"/>
      <c r="AQ74" s="15">
        <f t="shared" si="69"/>
        <v>0</v>
      </c>
      <c r="AR74" s="15">
        <f t="shared" si="70"/>
        <v>0</v>
      </c>
    </row>
    <row r="75" spans="1:44" ht="17.399999999999999">
      <c r="A75" s="13">
        <v>14</v>
      </c>
      <c r="B75" s="17"/>
      <c r="C75" s="17"/>
      <c r="D75" s="15">
        <f t="shared" si="56"/>
        <v>0</v>
      </c>
      <c r="E75" s="17"/>
      <c r="F75" s="17"/>
      <c r="G75" s="15">
        <f t="shared" si="57"/>
        <v>0</v>
      </c>
      <c r="H75" s="17"/>
      <c r="I75" s="17"/>
      <c r="J75" s="15">
        <f t="shared" si="58"/>
        <v>0</v>
      </c>
      <c r="K75" s="17"/>
      <c r="L75" s="17"/>
      <c r="M75" s="15">
        <f t="shared" si="59"/>
        <v>0</v>
      </c>
      <c r="N75" s="15">
        <f t="shared" si="60"/>
        <v>0</v>
      </c>
      <c r="O75" s="12"/>
      <c r="P75" s="16">
        <v>14</v>
      </c>
      <c r="Q75" s="17"/>
      <c r="R75" s="17"/>
      <c r="S75" s="15">
        <f t="shared" si="61"/>
        <v>0</v>
      </c>
      <c r="T75" s="17"/>
      <c r="U75" s="17"/>
      <c r="V75" s="15">
        <f t="shared" si="62"/>
        <v>0</v>
      </c>
      <c r="W75" s="17"/>
      <c r="X75" s="17"/>
      <c r="Y75" s="15">
        <f t="shared" si="63"/>
        <v>0</v>
      </c>
      <c r="Z75" s="17"/>
      <c r="AA75" s="17"/>
      <c r="AB75" s="15">
        <f t="shared" si="64"/>
        <v>0</v>
      </c>
      <c r="AC75" s="15">
        <f t="shared" si="65"/>
        <v>0</v>
      </c>
      <c r="AD75" s="12"/>
      <c r="AE75" s="16">
        <v>14</v>
      </c>
      <c r="AF75" s="17"/>
      <c r="AG75" s="17"/>
      <c r="AH75" s="15">
        <f t="shared" si="66"/>
        <v>0</v>
      </c>
      <c r="AI75" s="17"/>
      <c r="AJ75" s="17"/>
      <c r="AK75" s="15">
        <f t="shared" si="67"/>
        <v>0</v>
      </c>
      <c r="AL75" s="17"/>
      <c r="AM75" s="17"/>
      <c r="AN75" s="15">
        <f t="shared" si="68"/>
        <v>0</v>
      </c>
      <c r="AO75" s="17"/>
      <c r="AP75" s="17"/>
      <c r="AQ75" s="15">
        <f t="shared" si="69"/>
        <v>0</v>
      </c>
      <c r="AR75" s="15">
        <f t="shared" si="70"/>
        <v>0</v>
      </c>
    </row>
    <row r="76" spans="1:44" ht="17.399999999999999">
      <c r="A76" s="13">
        <v>15</v>
      </c>
      <c r="B76" s="17"/>
      <c r="C76" s="17"/>
      <c r="D76" s="15">
        <f t="shared" si="56"/>
        <v>0</v>
      </c>
      <c r="E76" s="17"/>
      <c r="F76" s="17"/>
      <c r="G76" s="15">
        <f t="shared" si="57"/>
        <v>0</v>
      </c>
      <c r="H76" s="17"/>
      <c r="I76" s="17"/>
      <c r="J76" s="15">
        <f t="shared" si="58"/>
        <v>0</v>
      </c>
      <c r="K76" s="17"/>
      <c r="L76" s="17"/>
      <c r="M76" s="15">
        <f t="shared" si="59"/>
        <v>0</v>
      </c>
      <c r="N76" s="15">
        <f t="shared" si="60"/>
        <v>0</v>
      </c>
      <c r="O76" s="12"/>
      <c r="P76" s="16">
        <v>15</v>
      </c>
      <c r="Q76" s="17"/>
      <c r="R76" s="17"/>
      <c r="S76" s="15">
        <f t="shared" si="61"/>
        <v>0</v>
      </c>
      <c r="T76" s="17"/>
      <c r="U76" s="17"/>
      <c r="V76" s="15">
        <f t="shared" si="62"/>
        <v>0</v>
      </c>
      <c r="W76" s="17"/>
      <c r="X76" s="17"/>
      <c r="Y76" s="15">
        <f t="shared" si="63"/>
        <v>0</v>
      </c>
      <c r="Z76" s="17"/>
      <c r="AA76" s="17"/>
      <c r="AB76" s="15">
        <f t="shared" si="64"/>
        <v>0</v>
      </c>
      <c r="AC76" s="15">
        <f t="shared" si="65"/>
        <v>0</v>
      </c>
      <c r="AD76" s="12"/>
      <c r="AE76" s="16">
        <v>15</v>
      </c>
      <c r="AF76" s="17"/>
      <c r="AG76" s="17"/>
      <c r="AH76" s="15">
        <f t="shared" si="66"/>
        <v>0</v>
      </c>
      <c r="AI76" s="17"/>
      <c r="AJ76" s="17"/>
      <c r="AK76" s="15">
        <f t="shared" si="67"/>
        <v>0</v>
      </c>
      <c r="AL76" s="17"/>
      <c r="AM76" s="17"/>
      <c r="AN76" s="15">
        <f t="shared" si="68"/>
        <v>0</v>
      </c>
      <c r="AO76" s="17"/>
      <c r="AP76" s="17"/>
      <c r="AQ76" s="15">
        <f t="shared" si="69"/>
        <v>0</v>
      </c>
      <c r="AR76" s="15">
        <f t="shared" si="70"/>
        <v>0</v>
      </c>
    </row>
    <row r="77" spans="1:44" ht="17.399999999999999">
      <c r="A77" s="18" t="s">
        <v>27</v>
      </c>
      <c r="B77" s="19"/>
      <c r="C77" s="20"/>
      <c r="D77" s="21">
        <f>SUM(D62:D76)</f>
        <v>4.6527777777777779E-2</v>
      </c>
      <c r="E77" s="39"/>
      <c r="F77" s="40"/>
      <c r="G77" s="21">
        <f>SUM(G62:G76)</f>
        <v>0.12361111111111106</v>
      </c>
      <c r="H77" s="39"/>
      <c r="I77" s="40"/>
      <c r="J77" s="21">
        <f>SUM(J62:J76)</f>
        <v>3.9583333333333193E-2</v>
      </c>
      <c r="K77" s="39"/>
      <c r="L77" s="40"/>
      <c r="M77" s="21">
        <f t="shared" ref="M77:N77" si="71">SUM(M62:M76)</f>
        <v>1.3888888888888951E-2</v>
      </c>
      <c r="N77" s="21">
        <f t="shared" si="71"/>
        <v>0.22361111111111098</v>
      </c>
      <c r="O77" s="12"/>
      <c r="P77" s="22" t="s">
        <v>27</v>
      </c>
      <c r="Q77" s="19"/>
      <c r="R77" s="20"/>
      <c r="S77" s="21">
        <f>SUM(S62:S76)</f>
        <v>0</v>
      </c>
      <c r="T77" s="39"/>
      <c r="U77" s="40"/>
      <c r="V77" s="21">
        <f>SUM(V62:V76)</f>
        <v>0</v>
      </c>
      <c r="W77" s="39"/>
      <c r="X77" s="40"/>
      <c r="Y77" s="21">
        <f>SUM(Y62:Y76)</f>
        <v>0</v>
      </c>
      <c r="Z77" s="39"/>
      <c r="AA77" s="40"/>
      <c r="AB77" s="21">
        <f t="shared" ref="AB77:AC77" si="72">SUM(AB62:AB76)</f>
        <v>0</v>
      </c>
      <c r="AC77" s="21">
        <f t="shared" si="72"/>
        <v>0</v>
      </c>
      <c r="AD77" s="12"/>
      <c r="AE77" s="22" t="s">
        <v>27</v>
      </c>
      <c r="AF77" s="19"/>
      <c r="AG77" s="20"/>
      <c r="AH77" s="21">
        <f>SUM(AH62:AH76)</f>
        <v>0</v>
      </c>
      <c r="AI77" s="39"/>
      <c r="AJ77" s="40"/>
      <c r="AK77" s="21">
        <f>SUM(AK62:AK76)</f>
        <v>0</v>
      </c>
      <c r="AL77" s="39"/>
      <c r="AM77" s="40"/>
      <c r="AN77" s="21">
        <f>SUM(AN62:AN76)</f>
        <v>0</v>
      </c>
      <c r="AO77" s="39"/>
      <c r="AP77" s="40"/>
      <c r="AQ77" s="21">
        <f t="shared" ref="AQ77:AR77" si="73">SUM(AQ62:AQ76)</f>
        <v>0</v>
      </c>
      <c r="AR77" s="21">
        <f t="shared" si="73"/>
        <v>0</v>
      </c>
    </row>
    <row r="78" spans="1:44" ht="17.399999999999999">
      <c r="A78" s="10" t="s">
        <v>22</v>
      </c>
      <c r="B78" s="53">
        <v>45483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1"/>
      <c r="P78" s="10" t="s">
        <v>22</v>
      </c>
      <c r="Q78" s="41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1"/>
      <c r="AE78" s="10" t="s">
        <v>22</v>
      </c>
      <c r="AF78" s="41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</row>
    <row r="79" spans="1:44" ht="17.399999999999999">
      <c r="A79" s="43" t="s">
        <v>23</v>
      </c>
      <c r="B79" s="45" t="s">
        <v>1</v>
      </c>
      <c r="C79" s="42"/>
      <c r="D79" s="40"/>
      <c r="E79" s="45" t="s">
        <v>2</v>
      </c>
      <c r="F79" s="42"/>
      <c r="G79" s="40"/>
      <c r="H79" s="45" t="s">
        <v>3</v>
      </c>
      <c r="I79" s="42"/>
      <c r="J79" s="40"/>
      <c r="K79" s="45" t="s">
        <v>4</v>
      </c>
      <c r="L79" s="42"/>
      <c r="M79" s="40"/>
      <c r="N79" s="47" t="s">
        <v>24</v>
      </c>
      <c r="O79" s="12"/>
      <c r="P79" s="46" t="s">
        <v>23</v>
      </c>
      <c r="Q79" s="45" t="s">
        <v>1</v>
      </c>
      <c r="R79" s="42"/>
      <c r="S79" s="40"/>
      <c r="T79" s="45" t="s">
        <v>2</v>
      </c>
      <c r="U79" s="42"/>
      <c r="V79" s="40"/>
      <c r="W79" s="45" t="s">
        <v>3</v>
      </c>
      <c r="X79" s="42"/>
      <c r="Y79" s="40"/>
      <c r="Z79" s="45" t="s">
        <v>4</v>
      </c>
      <c r="AA79" s="42"/>
      <c r="AB79" s="40"/>
      <c r="AC79" s="47" t="s">
        <v>24</v>
      </c>
      <c r="AD79" s="12"/>
      <c r="AE79" s="46" t="s">
        <v>23</v>
      </c>
      <c r="AF79" s="45" t="s">
        <v>1</v>
      </c>
      <c r="AG79" s="42"/>
      <c r="AH79" s="40"/>
      <c r="AI79" s="45" t="s">
        <v>2</v>
      </c>
      <c r="AJ79" s="42"/>
      <c r="AK79" s="40"/>
      <c r="AL79" s="45" t="s">
        <v>3</v>
      </c>
      <c r="AM79" s="42"/>
      <c r="AN79" s="40"/>
      <c r="AO79" s="45" t="s">
        <v>4</v>
      </c>
      <c r="AP79" s="42"/>
      <c r="AQ79" s="40"/>
      <c r="AR79" s="47" t="s">
        <v>24</v>
      </c>
    </row>
    <row r="80" spans="1:44" ht="17.399999999999999">
      <c r="A80" s="44"/>
      <c r="B80" s="3" t="s">
        <v>25</v>
      </c>
      <c r="C80" s="3" t="s">
        <v>26</v>
      </c>
      <c r="D80" s="3" t="s">
        <v>5</v>
      </c>
      <c r="E80" s="3" t="s">
        <v>25</v>
      </c>
      <c r="F80" s="3" t="s">
        <v>26</v>
      </c>
      <c r="G80" s="3" t="s">
        <v>5</v>
      </c>
      <c r="H80" s="3" t="s">
        <v>25</v>
      </c>
      <c r="I80" s="3" t="s">
        <v>26</v>
      </c>
      <c r="J80" s="3" t="s">
        <v>5</v>
      </c>
      <c r="K80" s="3" t="s">
        <v>25</v>
      </c>
      <c r="L80" s="3" t="s">
        <v>26</v>
      </c>
      <c r="M80" s="3" t="s">
        <v>5</v>
      </c>
      <c r="N80" s="40"/>
      <c r="O80" s="12"/>
      <c r="P80" s="40"/>
      <c r="Q80" s="3" t="s">
        <v>25</v>
      </c>
      <c r="R80" s="3" t="s">
        <v>26</v>
      </c>
      <c r="S80" s="3" t="s">
        <v>5</v>
      </c>
      <c r="T80" s="3" t="s">
        <v>25</v>
      </c>
      <c r="U80" s="3" t="s">
        <v>26</v>
      </c>
      <c r="V80" s="3" t="s">
        <v>5</v>
      </c>
      <c r="W80" s="3" t="s">
        <v>25</v>
      </c>
      <c r="X80" s="3" t="s">
        <v>26</v>
      </c>
      <c r="Y80" s="3" t="s">
        <v>5</v>
      </c>
      <c r="Z80" s="3" t="s">
        <v>25</v>
      </c>
      <c r="AA80" s="3" t="s">
        <v>26</v>
      </c>
      <c r="AB80" s="3" t="s">
        <v>5</v>
      </c>
      <c r="AC80" s="40"/>
      <c r="AD80" s="12"/>
      <c r="AE80" s="40"/>
      <c r="AF80" s="3" t="s">
        <v>25</v>
      </c>
      <c r="AG80" s="3" t="s">
        <v>26</v>
      </c>
      <c r="AH80" s="3" t="s">
        <v>5</v>
      </c>
      <c r="AI80" s="3" t="s">
        <v>25</v>
      </c>
      <c r="AJ80" s="3" t="s">
        <v>26</v>
      </c>
      <c r="AK80" s="3" t="s">
        <v>5</v>
      </c>
      <c r="AL80" s="3" t="s">
        <v>25</v>
      </c>
      <c r="AM80" s="3" t="s">
        <v>26</v>
      </c>
      <c r="AN80" s="3" t="s">
        <v>5</v>
      </c>
      <c r="AO80" s="3" t="s">
        <v>25</v>
      </c>
      <c r="AP80" s="3" t="s">
        <v>26</v>
      </c>
      <c r="AQ80" s="3" t="s">
        <v>5</v>
      </c>
      <c r="AR80" s="40"/>
    </row>
    <row r="81" spans="1:44" ht="17.399999999999999">
      <c r="A81" s="13">
        <v>1</v>
      </c>
      <c r="B81" s="29">
        <v>0.3576388888888889</v>
      </c>
      <c r="C81" s="29">
        <v>0.36180555555555555</v>
      </c>
      <c r="D81" s="15">
        <f t="shared" ref="D81:D95" si="74">C81-B81</f>
        <v>4.1666666666666519E-3</v>
      </c>
      <c r="E81" s="29">
        <v>0.36180555555555555</v>
      </c>
      <c r="F81" s="29">
        <v>0.37361111111111112</v>
      </c>
      <c r="G81" s="15">
        <f t="shared" ref="G81:G95" si="75">F81-E81</f>
        <v>1.1805555555555569E-2</v>
      </c>
      <c r="H81" s="29">
        <v>0.37361111111111112</v>
      </c>
      <c r="I81" s="29">
        <v>0.37569444444444444</v>
      </c>
      <c r="J81" s="15">
        <f t="shared" ref="J81:J95" si="76">I81-H81</f>
        <v>2.0833333333333259E-3</v>
      </c>
      <c r="K81" s="29">
        <v>0.37569444444444444</v>
      </c>
      <c r="L81" s="29">
        <v>0.37638888888888888</v>
      </c>
      <c r="M81" s="15">
        <f t="shared" ref="M81:M95" si="77">L81-K81</f>
        <v>6.9444444444444198E-4</v>
      </c>
      <c r="N81" s="15">
        <f t="shared" ref="N81:N95" si="78">D81+G81+J81+M81</f>
        <v>1.8749999999999989E-2</v>
      </c>
      <c r="O81" s="12"/>
      <c r="P81" s="16">
        <v>1</v>
      </c>
      <c r="Q81" s="17"/>
      <c r="R81" s="17"/>
      <c r="S81" s="15">
        <f t="shared" ref="S81:S95" si="79">R81-Q81</f>
        <v>0</v>
      </c>
      <c r="T81" s="17"/>
      <c r="U81" s="17"/>
      <c r="V81" s="15">
        <f t="shared" ref="V81:V95" si="80">U81-T81</f>
        <v>0</v>
      </c>
      <c r="W81" s="17"/>
      <c r="X81" s="17"/>
      <c r="Y81" s="15">
        <f t="shared" ref="Y81:Y95" si="81">X81-W81</f>
        <v>0</v>
      </c>
      <c r="Z81" s="17"/>
      <c r="AA81" s="17"/>
      <c r="AB81" s="15">
        <f t="shared" ref="AB81:AB95" si="82">AA81-Z81</f>
        <v>0</v>
      </c>
      <c r="AC81" s="15">
        <f t="shared" ref="AC81:AC95" si="83">S81+V81+Y81+AB81</f>
        <v>0</v>
      </c>
      <c r="AD81" s="12"/>
      <c r="AE81" s="16">
        <v>1</v>
      </c>
      <c r="AF81" s="17"/>
      <c r="AG81" s="17"/>
      <c r="AH81" s="15">
        <f t="shared" ref="AH81:AH95" si="84">AG81-AF81</f>
        <v>0</v>
      </c>
      <c r="AI81" s="17"/>
      <c r="AJ81" s="17"/>
      <c r="AK81" s="15">
        <f t="shared" ref="AK81:AK95" si="85">AJ81-AI81</f>
        <v>0</v>
      </c>
      <c r="AL81" s="17"/>
      <c r="AM81" s="17"/>
      <c r="AN81" s="15">
        <f t="shared" ref="AN81:AN95" si="86">AM81-AL81</f>
        <v>0</v>
      </c>
      <c r="AO81" s="17"/>
      <c r="AP81" s="17"/>
      <c r="AQ81" s="15">
        <f t="shared" ref="AQ81:AQ95" si="87">AP81-AO81</f>
        <v>0</v>
      </c>
      <c r="AR81" s="15">
        <f t="shared" ref="AR81:AR95" si="88">AH81+AK81+AN81+AQ81</f>
        <v>0</v>
      </c>
    </row>
    <row r="82" spans="1:44" ht="17.399999999999999">
      <c r="A82" s="13">
        <v>2</v>
      </c>
      <c r="B82" s="29">
        <v>0.37638888888888888</v>
      </c>
      <c r="C82" s="29">
        <v>0.38055555555555554</v>
      </c>
      <c r="D82" s="15">
        <f t="shared" si="74"/>
        <v>4.1666666666666519E-3</v>
      </c>
      <c r="E82" s="29">
        <v>0.38055555555555554</v>
      </c>
      <c r="F82" s="29">
        <v>0.39444444444444443</v>
      </c>
      <c r="G82" s="15">
        <f t="shared" si="75"/>
        <v>1.3888888888888895E-2</v>
      </c>
      <c r="H82" s="29">
        <v>0.39444444444444443</v>
      </c>
      <c r="I82" s="29">
        <v>0.39861111111111114</v>
      </c>
      <c r="J82" s="15">
        <f t="shared" si="76"/>
        <v>4.1666666666667074E-3</v>
      </c>
      <c r="K82" s="29">
        <v>0.39861111111111114</v>
      </c>
      <c r="L82" s="29">
        <v>0.39930555555555558</v>
      </c>
      <c r="M82" s="15">
        <f t="shared" si="77"/>
        <v>6.9444444444444198E-4</v>
      </c>
      <c r="N82" s="15">
        <f t="shared" si="78"/>
        <v>2.2916666666666696E-2</v>
      </c>
      <c r="O82" s="12"/>
      <c r="P82" s="16">
        <v>2</v>
      </c>
      <c r="Q82" s="17"/>
      <c r="R82" s="17"/>
      <c r="S82" s="15">
        <f t="shared" si="79"/>
        <v>0</v>
      </c>
      <c r="T82" s="17"/>
      <c r="U82" s="17"/>
      <c r="V82" s="15">
        <f t="shared" si="80"/>
        <v>0</v>
      </c>
      <c r="W82" s="17"/>
      <c r="X82" s="17"/>
      <c r="Y82" s="15">
        <f t="shared" si="81"/>
        <v>0</v>
      </c>
      <c r="Z82" s="17"/>
      <c r="AA82" s="17"/>
      <c r="AB82" s="15">
        <f t="shared" si="82"/>
        <v>0</v>
      </c>
      <c r="AC82" s="15">
        <f t="shared" si="83"/>
        <v>0</v>
      </c>
      <c r="AD82" s="12"/>
      <c r="AE82" s="16">
        <v>2</v>
      </c>
      <c r="AF82" s="17"/>
      <c r="AG82" s="17"/>
      <c r="AH82" s="15">
        <f t="shared" si="84"/>
        <v>0</v>
      </c>
      <c r="AI82" s="17"/>
      <c r="AJ82" s="17"/>
      <c r="AK82" s="15">
        <f t="shared" si="85"/>
        <v>0</v>
      </c>
      <c r="AL82" s="17"/>
      <c r="AM82" s="17"/>
      <c r="AN82" s="15">
        <f t="shared" si="86"/>
        <v>0</v>
      </c>
      <c r="AO82" s="17"/>
      <c r="AP82" s="17"/>
      <c r="AQ82" s="15">
        <f t="shared" si="87"/>
        <v>0</v>
      </c>
      <c r="AR82" s="15">
        <f t="shared" si="88"/>
        <v>0</v>
      </c>
    </row>
    <row r="83" spans="1:44" ht="17.399999999999999">
      <c r="A83" s="13">
        <v>3</v>
      </c>
      <c r="B83" s="29">
        <v>0.41666666666666669</v>
      </c>
      <c r="C83" s="29">
        <v>0.42222222222222222</v>
      </c>
      <c r="D83" s="15">
        <f t="shared" si="74"/>
        <v>5.5555555555555358E-3</v>
      </c>
      <c r="E83" s="29">
        <v>0.42222222222222222</v>
      </c>
      <c r="F83" s="29">
        <v>0.43263888888888891</v>
      </c>
      <c r="G83" s="15">
        <f t="shared" si="75"/>
        <v>1.0416666666666685E-2</v>
      </c>
      <c r="H83" s="29">
        <v>0.43263888888888891</v>
      </c>
      <c r="I83" s="29">
        <v>0.43541666666666667</v>
      </c>
      <c r="J83" s="15">
        <f t="shared" si="76"/>
        <v>2.7777777777777679E-3</v>
      </c>
      <c r="K83" s="29">
        <v>0.43541666666666667</v>
      </c>
      <c r="L83" s="29">
        <v>0.43680555555555556</v>
      </c>
      <c r="M83" s="15">
        <f t="shared" si="77"/>
        <v>1.388888888888884E-3</v>
      </c>
      <c r="N83" s="15">
        <f t="shared" si="78"/>
        <v>2.0138888888888873E-2</v>
      </c>
      <c r="O83" s="12"/>
      <c r="P83" s="16">
        <v>3</v>
      </c>
      <c r="Q83" s="17"/>
      <c r="R83" s="17"/>
      <c r="S83" s="15">
        <f t="shared" si="79"/>
        <v>0</v>
      </c>
      <c r="T83" s="17"/>
      <c r="U83" s="17"/>
      <c r="V83" s="15">
        <f t="shared" si="80"/>
        <v>0</v>
      </c>
      <c r="W83" s="17"/>
      <c r="X83" s="17"/>
      <c r="Y83" s="15">
        <f t="shared" si="81"/>
        <v>0</v>
      </c>
      <c r="Z83" s="17"/>
      <c r="AA83" s="17"/>
      <c r="AB83" s="15">
        <f t="shared" si="82"/>
        <v>0</v>
      </c>
      <c r="AC83" s="15">
        <f t="shared" si="83"/>
        <v>0</v>
      </c>
      <c r="AD83" s="12"/>
      <c r="AE83" s="16">
        <v>3</v>
      </c>
      <c r="AF83" s="17"/>
      <c r="AG83" s="17"/>
      <c r="AH83" s="15">
        <f t="shared" si="84"/>
        <v>0</v>
      </c>
      <c r="AI83" s="17"/>
      <c r="AJ83" s="17"/>
      <c r="AK83" s="15">
        <f t="shared" si="85"/>
        <v>0</v>
      </c>
      <c r="AL83" s="17"/>
      <c r="AM83" s="17"/>
      <c r="AN83" s="15">
        <f t="shared" si="86"/>
        <v>0</v>
      </c>
      <c r="AO83" s="17"/>
      <c r="AP83" s="17"/>
      <c r="AQ83" s="15">
        <f t="shared" si="87"/>
        <v>0</v>
      </c>
      <c r="AR83" s="15">
        <f t="shared" si="88"/>
        <v>0</v>
      </c>
    </row>
    <row r="84" spans="1:44" ht="17.399999999999999">
      <c r="A84" s="13">
        <v>4</v>
      </c>
      <c r="B84" s="29">
        <v>0.43680555555555556</v>
      </c>
      <c r="C84" s="29">
        <v>0.44097222222222221</v>
      </c>
      <c r="D84" s="15">
        <f t="shared" si="74"/>
        <v>4.1666666666666519E-3</v>
      </c>
      <c r="E84" s="29">
        <v>0.44097222222222221</v>
      </c>
      <c r="F84" s="29">
        <v>0.4548611111111111</v>
      </c>
      <c r="G84" s="15">
        <f t="shared" si="75"/>
        <v>1.3888888888888895E-2</v>
      </c>
      <c r="H84" s="29">
        <v>0.4548611111111111</v>
      </c>
      <c r="I84" s="29">
        <v>0.4597222222222222</v>
      </c>
      <c r="J84" s="15">
        <f t="shared" si="76"/>
        <v>4.8611111111110938E-3</v>
      </c>
      <c r="K84" s="29">
        <v>0.4597222222222222</v>
      </c>
      <c r="L84" s="29">
        <v>0.46041666666666664</v>
      </c>
      <c r="M84" s="15">
        <f t="shared" si="77"/>
        <v>6.9444444444444198E-4</v>
      </c>
      <c r="N84" s="15">
        <f t="shared" si="78"/>
        <v>2.3611111111111083E-2</v>
      </c>
      <c r="O84" s="12"/>
      <c r="P84" s="16">
        <v>4</v>
      </c>
      <c r="Q84" s="17"/>
      <c r="R84" s="17"/>
      <c r="S84" s="15">
        <f t="shared" si="79"/>
        <v>0</v>
      </c>
      <c r="T84" s="17"/>
      <c r="U84" s="17"/>
      <c r="V84" s="15">
        <f t="shared" si="80"/>
        <v>0</v>
      </c>
      <c r="W84" s="17"/>
      <c r="X84" s="17"/>
      <c r="Y84" s="15">
        <f t="shared" si="81"/>
        <v>0</v>
      </c>
      <c r="Z84" s="17"/>
      <c r="AA84" s="17"/>
      <c r="AB84" s="15">
        <f t="shared" si="82"/>
        <v>0</v>
      </c>
      <c r="AC84" s="15">
        <f t="shared" si="83"/>
        <v>0</v>
      </c>
      <c r="AD84" s="12"/>
      <c r="AE84" s="16">
        <v>4</v>
      </c>
      <c r="AF84" s="17"/>
      <c r="AG84" s="17"/>
      <c r="AH84" s="15">
        <f t="shared" si="84"/>
        <v>0</v>
      </c>
      <c r="AI84" s="17"/>
      <c r="AJ84" s="17"/>
      <c r="AK84" s="15">
        <f t="shared" si="85"/>
        <v>0</v>
      </c>
      <c r="AL84" s="17"/>
      <c r="AM84" s="17"/>
      <c r="AN84" s="15">
        <f t="shared" si="86"/>
        <v>0</v>
      </c>
      <c r="AO84" s="17"/>
      <c r="AP84" s="17"/>
      <c r="AQ84" s="15">
        <f t="shared" si="87"/>
        <v>0</v>
      </c>
      <c r="AR84" s="15">
        <f t="shared" si="88"/>
        <v>0</v>
      </c>
    </row>
    <row r="85" spans="1:44" ht="17.399999999999999">
      <c r="A85" s="13">
        <v>5</v>
      </c>
      <c r="B85" s="29">
        <v>0.46736111111111112</v>
      </c>
      <c r="C85" s="29">
        <v>0.47847222222222224</v>
      </c>
      <c r="D85" s="15">
        <f t="shared" si="74"/>
        <v>1.1111111111111127E-2</v>
      </c>
      <c r="E85" s="29">
        <v>0.47847222222222224</v>
      </c>
      <c r="F85" s="29">
        <v>0.49513888888888891</v>
      </c>
      <c r="G85" s="15">
        <f t="shared" si="75"/>
        <v>1.6666666666666663E-2</v>
      </c>
      <c r="H85" s="29">
        <v>0.49513888888888891</v>
      </c>
      <c r="I85" s="29">
        <v>0.5</v>
      </c>
      <c r="J85" s="15">
        <f t="shared" si="76"/>
        <v>4.8611111111110938E-3</v>
      </c>
      <c r="K85" s="29">
        <v>0.5</v>
      </c>
      <c r="L85" s="29">
        <v>0.50069444444444444</v>
      </c>
      <c r="M85" s="15">
        <f t="shared" si="77"/>
        <v>6.9444444444444198E-4</v>
      </c>
      <c r="N85" s="15">
        <f t="shared" si="78"/>
        <v>3.3333333333333326E-2</v>
      </c>
      <c r="O85" s="12"/>
      <c r="P85" s="16">
        <v>5</v>
      </c>
      <c r="Q85" s="17"/>
      <c r="R85" s="17"/>
      <c r="S85" s="15">
        <f t="shared" si="79"/>
        <v>0</v>
      </c>
      <c r="T85" s="17"/>
      <c r="U85" s="17"/>
      <c r="V85" s="15">
        <f t="shared" si="80"/>
        <v>0</v>
      </c>
      <c r="W85" s="17"/>
      <c r="X85" s="17"/>
      <c r="Y85" s="15">
        <f t="shared" si="81"/>
        <v>0</v>
      </c>
      <c r="Z85" s="17"/>
      <c r="AA85" s="17"/>
      <c r="AB85" s="15">
        <f t="shared" si="82"/>
        <v>0</v>
      </c>
      <c r="AC85" s="15">
        <f t="shared" si="83"/>
        <v>0</v>
      </c>
      <c r="AD85" s="12"/>
      <c r="AE85" s="16">
        <v>5</v>
      </c>
      <c r="AF85" s="17"/>
      <c r="AG85" s="17"/>
      <c r="AH85" s="15">
        <f t="shared" si="84"/>
        <v>0</v>
      </c>
      <c r="AI85" s="17"/>
      <c r="AJ85" s="17"/>
      <c r="AK85" s="15">
        <f t="shared" si="85"/>
        <v>0</v>
      </c>
      <c r="AL85" s="17"/>
      <c r="AM85" s="17"/>
      <c r="AN85" s="15">
        <f t="shared" si="86"/>
        <v>0</v>
      </c>
      <c r="AO85" s="17"/>
      <c r="AP85" s="17"/>
      <c r="AQ85" s="15">
        <f t="shared" si="87"/>
        <v>0</v>
      </c>
      <c r="AR85" s="15">
        <f t="shared" si="88"/>
        <v>0</v>
      </c>
    </row>
    <row r="86" spans="1:44" ht="17.399999999999999">
      <c r="A86" s="13">
        <v>6</v>
      </c>
      <c r="B86" s="29">
        <v>0.55763888888888891</v>
      </c>
      <c r="C86" s="29">
        <v>0.5625</v>
      </c>
      <c r="D86" s="15">
        <f t="shared" si="74"/>
        <v>4.8611111111110938E-3</v>
      </c>
      <c r="E86" s="29">
        <v>0.5625</v>
      </c>
      <c r="F86" s="29">
        <v>0.57222222222222219</v>
      </c>
      <c r="G86" s="15">
        <f t="shared" si="75"/>
        <v>9.7222222222221877E-3</v>
      </c>
      <c r="H86" s="29">
        <v>0.57222222222222219</v>
      </c>
      <c r="I86" s="29">
        <v>0.57708333333333328</v>
      </c>
      <c r="J86" s="15">
        <f t="shared" si="76"/>
        <v>4.8611111111110938E-3</v>
      </c>
      <c r="K86" s="29">
        <v>0.57708333333333328</v>
      </c>
      <c r="L86" s="29">
        <v>0.57847222222222228</v>
      </c>
      <c r="M86" s="15">
        <f t="shared" si="77"/>
        <v>1.388888888888995E-3</v>
      </c>
      <c r="N86" s="15">
        <f t="shared" si="78"/>
        <v>2.083333333333337E-2</v>
      </c>
      <c r="O86" s="12"/>
      <c r="P86" s="16">
        <v>6</v>
      </c>
      <c r="Q86" s="17"/>
      <c r="R86" s="17"/>
      <c r="S86" s="15">
        <f t="shared" si="79"/>
        <v>0</v>
      </c>
      <c r="T86" s="17"/>
      <c r="U86" s="17"/>
      <c r="V86" s="15">
        <f t="shared" si="80"/>
        <v>0</v>
      </c>
      <c r="W86" s="17"/>
      <c r="X86" s="17"/>
      <c r="Y86" s="15">
        <f t="shared" si="81"/>
        <v>0</v>
      </c>
      <c r="Z86" s="17"/>
      <c r="AA86" s="17"/>
      <c r="AB86" s="15">
        <f t="shared" si="82"/>
        <v>0</v>
      </c>
      <c r="AC86" s="15">
        <f t="shared" si="83"/>
        <v>0</v>
      </c>
      <c r="AD86" s="12"/>
      <c r="AE86" s="16">
        <v>6</v>
      </c>
      <c r="AF86" s="17"/>
      <c r="AG86" s="17"/>
      <c r="AH86" s="15">
        <f t="shared" si="84"/>
        <v>0</v>
      </c>
      <c r="AI86" s="17"/>
      <c r="AJ86" s="17"/>
      <c r="AK86" s="15">
        <f t="shared" si="85"/>
        <v>0</v>
      </c>
      <c r="AL86" s="17"/>
      <c r="AM86" s="17"/>
      <c r="AN86" s="15">
        <f t="shared" si="86"/>
        <v>0</v>
      </c>
      <c r="AO86" s="17"/>
      <c r="AP86" s="17"/>
      <c r="AQ86" s="15">
        <f t="shared" si="87"/>
        <v>0</v>
      </c>
      <c r="AR86" s="15">
        <f t="shared" si="88"/>
        <v>0</v>
      </c>
    </row>
    <row r="87" spans="1:44" ht="17.399999999999999">
      <c r="A87" s="13">
        <v>7</v>
      </c>
      <c r="B87" s="29">
        <v>0.57847222222222228</v>
      </c>
      <c r="C87" s="29">
        <v>0.58263888888888893</v>
      </c>
      <c r="D87" s="15">
        <f t="shared" si="74"/>
        <v>4.1666666666666519E-3</v>
      </c>
      <c r="E87" s="29">
        <v>0.58263888888888893</v>
      </c>
      <c r="F87" s="29">
        <v>0.59027777777777779</v>
      </c>
      <c r="G87" s="15">
        <f t="shared" si="75"/>
        <v>7.6388888888888618E-3</v>
      </c>
      <c r="H87" s="29">
        <v>0.59027777777777779</v>
      </c>
      <c r="I87" s="29">
        <v>0.59583333333333333</v>
      </c>
      <c r="J87" s="15">
        <f t="shared" si="76"/>
        <v>5.5555555555555358E-3</v>
      </c>
      <c r="K87" s="29">
        <v>0.59583333333333333</v>
      </c>
      <c r="L87" s="29">
        <v>0.59861111111111109</v>
      </c>
      <c r="M87" s="15">
        <f t="shared" si="77"/>
        <v>2.7777777777777679E-3</v>
      </c>
      <c r="N87" s="15">
        <f t="shared" si="78"/>
        <v>2.0138888888888817E-2</v>
      </c>
      <c r="O87" s="12"/>
      <c r="P87" s="16">
        <v>7</v>
      </c>
      <c r="Q87" s="17"/>
      <c r="R87" s="17"/>
      <c r="S87" s="15">
        <f t="shared" si="79"/>
        <v>0</v>
      </c>
      <c r="T87" s="17"/>
      <c r="U87" s="17"/>
      <c r="V87" s="15">
        <f t="shared" si="80"/>
        <v>0</v>
      </c>
      <c r="W87" s="17"/>
      <c r="X87" s="17"/>
      <c r="Y87" s="15">
        <f t="shared" si="81"/>
        <v>0</v>
      </c>
      <c r="Z87" s="17"/>
      <c r="AA87" s="17"/>
      <c r="AB87" s="15">
        <f t="shared" si="82"/>
        <v>0</v>
      </c>
      <c r="AC87" s="15">
        <f t="shared" si="83"/>
        <v>0</v>
      </c>
      <c r="AD87" s="12"/>
      <c r="AE87" s="16">
        <v>7</v>
      </c>
      <c r="AF87" s="17"/>
      <c r="AG87" s="17"/>
      <c r="AH87" s="15">
        <f t="shared" si="84"/>
        <v>0</v>
      </c>
      <c r="AI87" s="17"/>
      <c r="AJ87" s="17"/>
      <c r="AK87" s="15">
        <f t="shared" si="85"/>
        <v>0</v>
      </c>
      <c r="AL87" s="17"/>
      <c r="AM87" s="17"/>
      <c r="AN87" s="15">
        <f t="shared" si="86"/>
        <v>0</v>
      </c>
      <c r="AO87" s="17"/>
      <c r="AP87" s="17"/>
      <c r="AQ87" s="15">
        <f t="shared" si="87"/>
        <v>0</v>
      </c>
      <c r="AR87" s="15">
        <f t="shared" si="88"/>
        <v>0</v>
      </c>
    </row>
    <row r="88" spans="1:44" ht="17.399999999999999">
      <c r="A88" s="13">
        <v>8</v>
      </c>
      <c r="B88" s="29">
        <v>0.59861111111111109</v>
      </c>
      <c r="C88" s="29">
        <v>0.60277777777777775</v>
      </c>
      <c r="D88" s="15">
        <f t="shared" si="74"/>
        <v>4.1666666666666519E-3</v>
      </c>
      <c r="E88" s="29">
        <v>0.60277777777777775</v>
      </c>
      <c r="F88" s="29">
        <v>0.61041666666666672</v>
      </c>
      <c r="G88" s="15">
        <f t="shared" si="75"/>
        <v>7.6388888888889728E-3</v>
      </c>
      <c r="H88" s="29">
        <v>0.61041666666666672</v>
      </c>
      <c r="I88" s="29">
        <v>0.61319444444444449</v>
      </c>
      <c r="J88" s="15">
        <f t="shared" si="76"/>
        <v>2.7777777777777679E-3</v>
      </c>
      <c r="K88" s="29">
        <v>0.61319444444444449</v>
      </c>
      <c r="L88" s="29">
        <v>0.61458333333333337</v>
      </c>
      <c r="M88" s="15">
        <f t="shared" si="77"/>
        <v>1.388888888888884E-3</v>
      </c>
      <c r="N88" s="15">
        <f t="shared" si="78"/>
        <v>1.5972222222222276E-2</v>
      </c>
      <c r="O88" s="12"/>
      <c r="P88" s="16">
        <v>8</v>
      </c>
      <c r="Q88" s="17"/>
      <c r="R88" s="17"/>
      <c r="S88" s="15">
        <f t="shared" si="79"/>
        <v>0</v>
      </c>
      <c r="T88" s="17"/>
      <c r="U88" s="17"/>
      <c r="V88" s="15">
        <f t="shared" si="80"/>
        <v>0</v>
      </c>
      <c r="W88" s="17"/>
      <c r="X88" s="17"/>
      <c r="Y88" s="15">
        <f t="shared" si="81"/>
        <v>0</v>
      </c>
      <c r="Z88" s="17"/>
      <c r="AA88" s="17"/>
      <c r="AB88" s="15">
        <f t="shared" si="82"/>
        <v>0</v>
      </c>
      <c r="AC88" s="15">
        <f t="shared" si="83"/>
        <v>0</v>
      </c>
      <c r="AD88" s="12"/>
      <c r="AE88" s="16">
        <v>8</v>
      </c>
      <c r="AF88" s="17"/>
      <c r="AG88" s="17"/>
      <c r="AH88" s="15">
        <f t="shared" si="84"/>
        <v>0</v>
      </c>
      <c r="AI88" s="17"/>
      <c r="AJ88" s="17"/>
      <c r="AK88" s="15">
        <f t="shared" si="85"/>
        <v>0</v>
      </c>
      <c r="AL88" s="17"/>
      <c r="AM88" s="17"/>
      <c r="AN88" s="15">
        <f t="shared" si="86"/>
        <v>0</v>
      </c>
      <c r="AO88" s="17"/>
      <c r="AP88" s="17"/>
      <c r="AQ88" s="15">
        <f t="shared" si="87"/>
        <v>0</v>
      </c>
      <c r="AR88" s="15">
        <f t="shared" si="88"/>
        <v>0</v>
      </c>
    </row>
    <row r="89" spans="1:44" ht="17.399999999999999">
      <c r="A89" s="13">
        <v>9</v>
      </c>
      <c r="B89" s="29">
        <v>0.61458333333333337</v>
      </c>
      <c r="C89" s="29">
        <v>0.61944444444444446</v>
      </c>
      <c r="D89" s="15">
        <f t="shared" si="74"/>
        <v>4.8611111111110938E-3</v>
      </c>
      <c r="E89" s="29">
        <v>0.61944444444444446</v>
      </c>
      <c r="F89" s="29">
        <v>0.63541666666666663</v>
      </c>
      <c r="G89" s="15">
        <f t="shared" si="75"/>
        <v>1.5972222222222165E-2</v>
      </c>
      <c r="H89" s="29">
        <v>0.63541666666666663</v>
      </c>
      <c r="I89" s="29">
        <v>0.63958333333333328</v>
      </c>
      <c r="J89" s="15">
        <f t="shared" si="76"/>
        <v>4.1666666666666519E-3</v>
      </c>
      <c r="K89" s="29">
        <v>0.63958333333333328</v>
      </c>
      <c r="L89" s="29">
        <v>0.64236111111111116</v>
      </c>
      <c r="M89" s="15">
        <f t="shared" si="77"/>
        <v>2.7777777777778789E-3</v>
      </c>
      <c r="N89" s="15">
        <f t="shared" si="78"/>
        <v>2.777777777777779E-2</v>
      </c>
      <c r="O89" s="12"/>
      <c r="P89" s="16">
        <v>9</v>
      </c>
      <c r="Q89" s="17"/>
      <c r="R89" s="17"/>
      <c r="S89" s="15">
        <f t="shared" si="79"/>
        <v>0</v>
      </c>
      <c r="T89" s="17"/>
      <c r="U89" s="17"/>
      <c r="V89" s="15">
        <f t="shared" si="80"/>
        <v>0</v>
      </c>
      <c r="W89" s="17"/>
      <c r="X89" s="17"/>
      <c r="Y89" s="15">
        <f t="shared" si="81"/>
        <v>0</v>
      </c>
      <c r="Z89" s="17"/>
      <c r="AA89" s="17"/>
      <c r="AB89" s="15">
        <f t="shared" si="82"/>
        <v>0</v>
      </c>
      <c r="AC89" s="15">
        <f t="shared" si="83"/>
        <v>0</v>
      </c>
      <c r="AD89" s="12"/>
      <c r="AE89" s="16">
        <v>9</v>
      </c>
      <c r="AF89" s="17"/>
      <c r="AG89" s="17"/>
      <c r="AH89" s="15">
        <f t="shared" si="84"/>
        <v>0</v>
      </c>
      <c r="AI89" s="17"/>
      <c r="AJ89" s="17"/>
      <c r="AK89" s="15">
        <f t="shared" si="85"/>
        <v>0</v>
      </c>
      <c r="AL89" s="17"/>
      <c r="AM89" s="17"/>
      <c r="AN89" s="15">
        <f t="shared" si="86"/>
        <v>0</v>
      </c>
      <c r="AO89" s="17"/>
      <c r="AP89" s="17"/>
      <c r="AQ89" s="15">
        <f t="shared" si="87"/>
        <v>0</v>
      </c>
      <c r="AR89" s="15">
        <f t="shared" si="88"/>
        <v>0</v>
      </c>
    </row>
    <row r="90" spans="1:44" ht="17.399999999999999">
      <c r="A90" s="13">
        <v>10</v>
      </c>
      <c r="B90" s="29">
        <v>0.64236111111111116</v>
      </c>
      <c r="C90" s="29">
        <v>0.66319444444444442</v>
      </c>
      <c r="D90" s="15">
        <f t="shared" si="74"/>
        <v>2.0833333333333259E-2</v>
      </c>
      <c r="E90" s="17"/>
      <c r="F90" s="17"/>
      <c r="G90" s="15">
        <f t="shared" si="75"/>
        <v>0</v>
      </c>
      <c r="H90" s="17"/>
      <c r="I90" s="17"/>
      <c r="J90" s="15">
        <f t="shared" si="76"/>
        <v>0</v>
      </c>
      <c r="K90" s="17"/>
      <c r="L90" s="17"/>
      <c r="M90" s="15">
        <f t="shared" si="77"/>
        <v>0</v>
      </c>
      <c r="N90" s="15">
        <f t="shared" si="78"/>
        <v>2.0833333333333259E-2</v>
      </c>
      <c r="O90" s="12"/>
      <c r="P90" s="16">
        <v>10</v>
      </c>
      <c r="Q90" s="17"/>
      <c r="R90" s="17"/>
      <c r="S90" s="15">
        <f t="shared" si="79"/>
        <v>0</v>
      </c>
      <c r="T90" s="17"/>
      <c r="U90" s="17"/>
      <c r="V90" s="15">
        <f t="shared" si="80"/>
        <v>0</v>
      </c>
      <c r="W90" s="17"/>
      <c r="X90" s="17"/>
      <c r="Y90" s="15">
        <f t="shared" si="81"/>
        <v>0</v>
      </c>
      <c r="Z90" s="17"/>
      <c r="AA90" s="17"/>
      <c r="AB90" s="15">
        <f t="shared" si="82"/>
        <v>0</v>
      </c>
      <c r="AC90" s="15">
        <f t="shared" si="83"/>
        <v>0</v>
      </c>
      <c r="AD90" s="12"/>
      <c r="AE90" s="16">
        <v>10</v>
      </c>
      <c r="AF90" s="17"/>
      <c r="AG90" s="17"/>
      <c r="AH90" s="15">
        <f t="shared" si="84"/>
        <v>0</v>
      </c>
      <c r="AI90" s="17"/>
      <c r="AJ90" s="17"/>
      <c r="AK90" s="15">
        <f t="shared" si="85"/>
        <v>0</v>
      </c>
      <c r="AL90" s="17"/>
      <c r="AM90" s="17"/>
      <c r="AN90" s="15">
        <f t="shared" si="86"/>
        <v>0</v>
      </c>
      <c r="AO90" s="17"/>
      <c r="AP90" s="17"/>
      <c r="AQ90" s="15">
        <f t="shared" si="87"/>
        <v>0</v>
      </c>
      <c r="AR90" s="15">
        <f t="shared" si="88"/>
        <v>0</v>
      </c>
    </row>
    <row r="91" spans="1:44" ht="17.399999999999999">
      <c r="A91" s="13">
        <v>11</v>
      </c>
      <c r="B91" s="17"/>
      <c r="C91" s="17"/>
      <c r="D91" s="15">
        <f t="shared" si="74"/>
        <v>0</v>
      </c>
      <c r="E91" s="17"/>
      <c r="F91" s="17"/>
      <c r="G91" s="15">
        <f t="shared" si="75"/>
        <v>0</v>
      </c>
      <c r="H91" s="17"/>
      <c r="I91" s="17"/>
      <c r="J91" s="15">
        <f t="shared" si="76"/>
        <v>0</v>
      </c>
      <c r="K91" s="17"/>
      <c r="L91" s="17"/>
      <c r="M91" s="15">
        <f t="shared" si="77"/>
        <v>0</v>
      </c>
      <c r="N91" s="15">
        <f t="shared" si="78"/>
        <v>0</v>
      </c>
      <c r="O91" s="12"/>
      <c r="P91" s="16">
        <v>11</v>
      </c>
      <c r="Q91" s="17"/>
      <c r="R91" s="17"/>
      <c r="S91" s="15">
        <f t="shared" si="79"/>
        <v>0</v>
      </c>
      <c r="T91" s="17"/>
      <c r="U91" s="17"/>
      <c r="V91" s="15">
        <f t="shared" si="80"/>
        <v>0</v>
      </c>
      <c r="W91" s="17"/>
      <c r="X91" s="17"/>
      <c r="Y91" s="15">
        <f t="shared" si="81"/>
        <v>0</v>
      </c>
      <c r="Z91" s="17"/>
      <c r="AA91" s="17"/>
      <c r="AB91" s="15">
        <f t="shared" si="82"/>
        <v>0</v>
      </c>
      <c r="AC91" s="15">
        <f t="shared" si="83"/>
        <v>0</v>
      </c>
      <c r="AD91" s="12"/>
      <c r="AE91" s="16">
        <v>11</v>
      </c>
      <c r="AF91" s="17"/>
      <c r="AG91" s="17"/>
      <c r="AH91" s="15">
        <f t="shared" si="84"/>
        <v>0</v>
      </c>
      <c r="AI91" s="17"/>
      <c r="AJ91" s="17"/>
      <c r="AK91" s="15">
        <f t="shared" si="85"/>
        <v>0</v>
      </c>
      <c r="AL91" s="17"/>
      <c r="AM91" s="17"/>
      <c r="AN91" s="15">
        <f t="shared" si="86"/>
        <v>0</v>
      </c>
      <c r="AO91" s="17"/>
      <c r="AP91" s="17"/>
      <c r="AQ91" s="15">
        <f t="shared" si="87"/>
        <v>0</v>
      </c>
      <c r="AR91" s="15">
        <f t="shared" si="88"/>
        <v>0</v>
      </c>
    </row>
    <row r="92" spans="1:44" ht="17.399999999999999">
      <c r="A92" s="13">
        <v>12</v>
      </c>
      <c r="B92" s="17"/>
      <c r="C92" s="17"/>
      <c r="D92" s="15">
        <f t="shared" si="74"/>
        <v>0</v>
      </c>
      <c r="E92" s="17"/>
      <c r="F92" s="17"/>
      <c r="G92" s="15">
        <f t="shared" si="75"/>
        <v>0</v>
      </c>
      <c r="H92" s="17"/>
      <c r="I92" s="17"/>
      <c r="J92" s="15">
        <f t="shared" si="76"/>
        <v>0</v>
      </c>
      <c r="K92" s="17"/>
      <c r="L92" s="17"/>
      <c r="M92" s="15">
        <f t="shared" si="77"/>
        <v>0</v>
      </c>
      <c r="N92" s="15">
        <f t="shared" si="78"/>
        <v>0</v>
      </c>
      <c r="O92" s="12"/>
      <c r="P92" s="16">
        <v>12</v>
      </c>
      <c r="Q92" s="17"/>
      <c r="R92" s="17"/>
      <c r="S92" s="15">
        <f t="shared" si="79"/>
        <v>0</v>
      </c>
      <c r="T92" s="17"/>
      <c r="U92" s="17"/>
      <c r="V92" s="15">
        <f t="shared" si="80"/>
        <v>0</v>
      </c>
      <c r="W92" s="17"/>
      <c r="X92" s="17"/>
      <c r="Y92" s="15">
        <f t="shared" si="81"/>
        <v>0</v>
      </c>
      <c r="Z92" s="17"/>
      <c r="AA92" s="17"/>
      <c r="AB92" s="15">
        <f t="shared" si="82"/>
        <v>0</v>
      </c>
      <c r="AC92" s="15">
        <f t="shared" si="83"/>
        <v>0</v>
      </c>
      <c r="AD92" s="12"/>
      <c r="AE92" s="16">
        <v>12</v>
      </c>
      <c r="AF92" s="17"/>
      <c r="AG92" s="17"/>
      <c r="AH92" s="15">
        <f t="shared" si="84"/>
        <v>0</v>
      </c>
      <c r="AI92" s="17"/>
      <c r="AJ92" s="17"/>
      <c r="AK92" s="15">
        <f t="shared" si="85"/>
        <v>0</v>
      </c>
      <c r="AL92" s="17"/>
      <c r="AM92" s="17"/>
      <c r="AN92" s="15">
        <f t="shared" si="86"/>
        <v>0</v>
      </c>
      <c r="AO92" s="17"/>
      <c r="AP92" s="17"/>
      <c r="AQ92" s="15">
        <f t="shared" si="87"/>
        <v>0</v>
      </c>
      <c r="AR92" s="15">
        <f t="shared" si="88"/>
        <v>0</v>
      </c>
    </row>
    <row r="93" spans="1:44" ht="17.399999999999999">
      <c r="A93" s="13">
        <v>13</v>
      </c>
      <c r="B93" s="17"/>
      <c r="C93" s="17"/>
      <c r="D93" s="15">
        <f t="shared" si="74"/>
        <v>0</v>
      </c>
      <c r="E93" s="17"/>
      <c r="F93" s="17"/>
      <c r="G93" s="15">
        <f t="shared" si="75"/>
        <v>0</v>
      </c>
      <c r="H93" s="17"/>
      <c r="I93" s="17"/>
      <c r="J93" s="15">
        <f t="shared" si="76"/>
        <v>0</v>
      </c>
      <c r="K93" s="17"/>
      <c r="L93" s="17"/>
      <c r="M93" s="15">
        <f t="shared" si="77"/>
        <v>0</v>
      </c>
      <c r="N93" s="15">
        <f t="shared" si="78"/>
        <v>0</v>
      </c>
      <c r="O93" s="12"/>
      <c r="P93" s="16">
        <v>13</v>
      </c>
      <c r="Q93" s="17"/>
      <c r="R93" s="17"/>
      <c r="S93" s="15">
        <f t="shared" si="79"/>
        <v>0</v>
      </c>
      <c r="T93" s="17"/>
      <c r="U93" s="17"/>
      <c r="V93" s="15">
        <f t="shared" si="80"/>
        <v>0</v>
      </c>
      <c r="W93" s="17"/>
      <c r="X93" s="17"/>
      <c r="Y93" s="15">
        <f t="shared" si="81"/>
        <v>0</v>
      </c>
      <c r="Z93" s="17"/>
      <c r="AA93" s="17"/>
      <c r="AB93" s="15">
        <f t="shared" si="82"/>
        <v>0</v>
      </c>
      <c r="AC93" s="15">
        <f t="shared" si="83"/>
        <v>0</v>
      </c>
      <c r="AD93" s="12"/>
      <c r="AE93" s="16">
        <v>13</v>
      </c>
      <c r="AF93" s="17"/>
      <c r="AG93" s="17"/>
      <c r="AH93" s="15">
        <f t="shared" si="84"/>
        <v>0</v>
      </c>
      <c r="AI93" s="17"/>
      <c r="AJ93" s="17"/>
      <c r="AK93" s="15">
        <f t="shared" si="85"/>
        <v>0</v>
      </c>
      <c r="AL93" s="17"/>
      <c r="AM93" s="17"/>
      <c r="AN93" s="15">
        <f t="shared" si="86"/>
        <v>0</v>
      </c>
      <c r="AO93" s="17"/>
      <c r="AP93" s="17"/>
      <c r="AQ93" s="15">
        <f t="shared" si="87"/>
        <v>0</v>
      </c>
      <c r="AR93" s="15">
        <f t="shared" si="88"/>
        <v>0</v>
      </c>
    </row>
    <row r="94" spans="1:44" ht="17.399999999999999">
      <c r="A94" s="13">
        <v>14</v>
      </c>
      <c r="B94" s="17"/>
      <c r="C94" s="17"/>
      <c r="D94" s="15">
        <f t="shared" si="74"/>
        <v>0</v>
      </c>
      <c r="E94" s="17"/>
      <c r="F94" s="17"/>
      <c r="G94" s="15">
        <f t="shared" si="75"/>
        <v>0</v>
      </c>
      <c r="H94" s="17"/>
      <c r="I94" s="17"/>
      <c r="J94" s="15">
        <f t="shared" si="76"/>
        <v>0</v>
      </c>
      <c r="K94" s="17"/>
      <c r="L94" s="17"/>
      <c r="M94" s="15">
        <f t="shared" si="77"/>
        <v>0</v>
      </c>
      <c r="N94" s="15">
        <f t="shared" si="78"/>
        <v>0</v>
      </c>
      <c r="O94" s="12"/>
      <c r="P94" s="16">
        <v>14</v>
      </c>
      <c r="Q94" s="17"/>
      <c r="R94" s="17"/>
      <c r="S94" s="15">
        <f t="shared" si="79"/>
        <v>0</v>
      </c>
      <c r="T94" s="17"/>
      <c r="U94" s="17"/>
      <c r="V94" s="15">
        <f t="shared" si="80"/>
        <v>0</v>
      </c>
      <c r="W94" s="17"/>
      <c r="X94" s="17"/>
      <c r="Y94" s="15">
        <f t="shared" si="81"/>
        <v>0</v>
      </c>
      <c r="Z94" s="17"/>
      <c r="AA94" s="17"/>
      <c r="AB94" s="15">
        <f t="shared" si="82"/>
        <v>0</v>
      </c>
      <c r="AC94" s="15">
        <f t="shared" si="83"/>
        <v>0</v>
      </c>
      <c r="AD94" s="12"/>
      <c r="AE94" s="16">
        <v>14</v>
      </c>
      <c r="AF94" s="17"/>
      <c r="AG94" s="17"/>
      <c r="AH94" s="15">
        <f t="shared" si="84"/>
        <v>0</v>
      </c>
      <c r="AI94" s="17"/>
      <c r="AJ94" s="17"/>
      <c r="AK94" s="15">
        <f t="shared" si="85"/>
        <v>0</v>
      </c>
      <c r="AL94" s="17"/>
      <c r="AM94" s="17"/>
      <c r="AN94" s="15">
        <f t="shared" si="86"/>
        <v>0</v>
      </c>
      <c r="AO94" s="17"/>
      <c r="AP94" s="17"/>
      <c r="AQ94" s="15">
        <f t="shared" si="87"/>
        <v>0</v>
      </c>
      <c r="AR94" s="15">
        <f t="shared" si="88"/>
        <v>0</v>
      </c>
    </row>
    <row r="95" spans="1:44" ht="17.399999999999999">
      <c r="A95" s="13">
        <v>15</v>
      </c>
      <c r="B95" s="17"/>
      <c r="C95" s="17"/>
      <c r="D95" s="15">
        <f t="shared" si="74"/>
        <v>0</v>
      </c>
      <c r="E95" s="17"/>
      <c r="F95" s="17"/>
      <c r="G95" s="15">
        <f t="shared" si="75"/>
        <v>0</v>
      </c>
      <c r="H95" s="17"/>
      <c r="I95" s="17"/>
      <c r="J95" s="15">
        <f t="shared" si="76"/>
        <v>0</v>
      </c>
      <c r="K95" s="17"/>
      <c r="L95" s="17"/>
      <c r="M95" s="15">
        <f t="shared" si="77"/>
        <v>0</v>
      </c>
      <c r="N95" s="15">
        <f t="shared" si="78"/>
        <v>0</v>
      </c>
      <c r="O95" s="12"/>
      <c r="P95" s="16">
        <v>15</v>
      </c>
      <c r="Q95" s="17"/>
      <c r="R95" s="17"/>
      <c r="S95" s="15">
        <f t="shared" si="79"/>
        <v>0</v>
      </c>
      <c r="T95" s="17"/>
      <c r="U95" s="17"/>
      <c r="V95" s="15">
        <f t="shared" si="80"/>
        <v>0</v>
      </c>
      <c r="W95" s="17"/>
      <c r="X95" s="17"/>
      <c r="Y95" s="15">
        <f t="shared" si="81"/>
        <v>0</v>
      </c>
      <c r="Z95" s="17"/>
      <c r="AA95" s="17"/>
      <c r="AB95" s="15">
        <f t="shared" si="82"/>
        <v>0</v>
      </c>
      <c r="AC95" s="15">
        <f t="shared" si="83"/>
        <v>0</v>
      </c>
      <c r="AD95" s="12"/>
      <c r="AE95" s="16">
        <v>15</v>
      </c>
      <c r="AF95" s="17"/>
      <c r="AG95" s="17"/>
      <c r="AH95" s="15">
        <f t="shared" si="84"/>
        <v>0</v>
      </c>
      <c r="AI95" s="17"/>
      <c r="AJ95" s="17"/>
      <c r="AK95" s="15">
        <f t="shared" si="85"/>
        <v>0</v>
      </c>
      <c r="AL95" s="17"/>
      <c r="AM95" s="17"/>
      <c r="AN95" s="15">
        <f t="shared" si="86"/>
        <v>0</v>
      </c>
      <c r="AO95" s="17"/>
      <c r="AP95" s="17"/>
      <c r="AQ95" s="15">
        <f t="shared" si="87"/>
        <v>0</v>
      </c>
      <c r="AR95" s="15">
        <f t="shared" si="88"/>
        <v>0</v>
      </c>
    </row>
    <row r="96" spans="1:44" ht="17.399999999999999">
      <c r="A96" s="18" t="s">
        <v>27</v>
      </c>
      <c r="B96" s="19"/>
      <c r="C96" s="20"/>
      <c r="D96" s="21">
        <f>SUM(D81:D95)</f>
        <v>6.8055555555555369E-2</v>
      </c>
      <c r="E96" s="39"/>
      <c r="F96" s="40"/>
      <c r="G96" s="21">
        <f>SUM(G81:G95)</f>
        <v>0.1076388888888889</v>
      </c>
      <c r="H96" s="39"/>
      <c r="I96" s="40"/>
      <c r="J96" s="21">
        <f>SUM(J81:J95)</f>
        <v>3.6111111111111038E-2</v>
      </c>
      <c r="K96" s="39"/>
      <c r="L96" s="40"/>
      <c r="M96" s="21">
        <f t="shared" ref="M96:N96" si="89">SUM(M81:M95)</f>
        <v>1.2500000000000178E-2</v>
      </c>
      <c r="N96" s="21">
        <f t="shared" si="89"/>
        <v>0.22430555555555548</v>
      </c>
      <c r="O96" s="12"/>
      <c r="P96" s="22" t="s">
        <v>27</v>
      </c>
      <c r="Q96" s="19"/>
      <c r="R96" s="20"/>
      <c r="S96" s="21">
        <f>SUM(S81:S95)</f>
        <v>0</v>
      </c>
      <c r="T96" s="39"/>
      <c r="U96" s="40"/>
      <c r="V96" s="21">
        <f>SUM(V81:V95)</f>
        <v>0</v>
      </c>
      <c r="W96" s="39"/>
      <c r="X96" s="40"/>
      <c r="Y96" s="21">
        <f>SUM(Y81:Y95)</f>
        <v>0</v>
      </c>
      <c r="Z96" s="39"/>
      <c r="AA96" s="40"/>
      <c r="AB96" s="21">
        <f t="shared" ref="AB96:AC96" si="90">SUM(AB81:AB95)</f>
        <v>0</v>
      </c>
      <c r="AC96" s="21">
        <f t="shared" si="90"/>
        <v>0</v>
      </c>
      <c r="AD96" s="12"/>
      <c r="AE96" s="22" t="s">
        <v>27</v>
      </c>
      <c r="AF96" s="19"/>
      <c r="AG96" s="20"/>
      <c r="AH96" s="21">
        <f>SUM(AH81:AH95)</f>
        <v>0</v>
      </c>
      <c r="AI96" s="39"/>
      <c r="AJ96" s="40"/>
      <c r="AK96" s="21">
        <f>SUM(AK81:AK95)</f>
        <v>0</v>
      </c>
      <c r="AL96" s="39"/>
      <c r="AM96" s="40"/>
      <c r="AN96" s="21">
        <f>SUM(AN81:AN95)</f>
        <v>0</v>
      </c>
      <c r="AO96" s="39"/>
      <c r="AP96" s="40"/>
      <c r="AQ96" s="21">
        <f t="shared" ref="AQ96:AR96" si="91">SUM(AQ81:AQ95)</f>
        <v>0</v>
      </c>
      <c r="AR96" s="21">
        <f t="shared" si="91"/>
        <v>0</v>
      </c>
    </row>
    <row r="97" spans="1:29" ht="17.399999999999999">
      <c r="A97" s="10" t="s">
        <v>22</v>
      </c>
      <c r="B97" s="53">
        <v>45484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1"/>
      <c r="P97" s="10" t="s">
        <v>22</v>
      </c>
      <c r="Q97" s="41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29" ht="17.399999999999999">
      <c r="A98" s="43" t="s">
        <v>23</v>
      </c>
      <c r="B98" s="45" t="s">
        <v>1</v>
      </c>
      <c r="C98" s="42"/>
      <c r="D98" s="40"/>
      <c r="E98" s="45" t="s">
        <v>2</v>
      </c>
      <c r="F98" s="42"/>
      <c r="G98" s="40"/>
      <c r="H98" s="45" t="s">
        <v>3</v>
      </c>
      <c r="I98" s="42"/>
      <c r="J98" s="40"/>
      <c r="K98" s="45" t="s">
        <v>4</v>
      </c>
      <c r="L98" s="42"/>
      <c r="M98" s="40"/>
      <c r="N98" s="47" t="s">
        <v>24</v>
      </c>
      <c r="O98" s="12"/>
      <c r="P98" s="46" t="s">
        <v>23</v>
      </c>
      <c r="Q98" s="45" t="s">
        <v>1</v>
      </c>
      <c r="R98" s="42"/>
      <c r="S98" s="40"/>
      <c r="T98" s="45" t="s">
        <v>2</v>
      </c>
      <c r="U98" s="42"/>
      <c r="V98" s="40"/>
      <c r="W98" s="45" t="s">
        <v>3</v>
      </c>
      <c r="X98" s="42"/>
      <c r="Y98" s="40"/>
      <c r="Z98" s="45" t="s">
        <v>4</v>
      </c>
      <c r="AA98" s="42"/>
      <c r="AB98" s="40"/>
      <c r="AC98" s="47" t="s">
        <v>24</v>
      </c>
    </row>
    <row r="99" spans="1:29" ht="17.399999999999999">
      <c r="A99" s="44"/>
      <c r="B99" s="3" t="s">
        <v>25</v>
      </c>
      <c r="C99" s="3" t="s">
        <v>26</v>
      </c>
      <c r="D99" s="3" t="s">
        <v>5</v>
      </c>
      <c r="E99" s="3" t="s">
        <v>25</v>
      </c>
      <c r="F99" s="3" t="s">
        <v>26</v>
      </c>
      <c r="G99" s="3" t="s">
        <v>5</v>
      </c>
      <c r="H99" s="3" t="s">
        <v>25</v>
      </c>
      <c r="I99" s="3" t="s">
        <v>26</v>
      </c>
      <c r="J99" s="3" t="s">
        <v>5</v>
      </c>
      <c r="K99" s="3" t="s">
        <v>25</v>
      </c>
      <c r="L99" s="3" t="s">
        <v>26</v>
      </c>
      <c r="M99" s="3" t="s">
        <v>5</v>
      </c>
      <c r="N99" s="40"/>
      <c r="O99" s="12"/>
      <c r="P99" s="40"/>
      <c r="Q99" s="3" t="s">
        <v>25</v>
      </c>
      <c r="R99" s="3" t="s">
        <v>26</v>
      </c>
      <c r="S99" s="3" t="s">
        <v>5</v>
      </c>
      <c r="T99" s="3" t="s">
        <v>25</v>
      </c>
      <c r="U99" s="3" t="s">
        <v>26</v>
      </c>
      <c r="V99" s="3" t="s">
        <v>5</v>
      </c>
      <c r="W99" s="3" t="s">
        <v>25</v>
      </c>
      <c r="X99" s="3" t="s">
        <v>26</v>
      </c>
      <c r="Y99" s="3" t="s">
        <v>5</v>
      </c>
      <c r="Z99" s="3" t="s">
        <v>25</v>
      </c>
      <c r="AA99" s="3" t="s">
        <v>26</v>
      </c>
      <c r="AB99" s="3" t="s">
        <v>5</v>
      </c>
      <c r="AC99" s="40"/>
    </row>
    <row r="100" spans="1:29" ht="17.399999999999999">
      <c r="A100" s="13">
        <v>1</v>
      </c>
      <c r="B100" s="29">
        <v>0.3576388888888889</v>
      </c>
      <c r="C100" s="29">
        <v>0.36249999999999999</v>
      </c>
      <c r="D100" s="15">
        <f t="shared" ref="D100:D114" si="92">C100-B100</f>
        <v>4.8611111111110938E-3</v>
      </c>
      <c r="E100" s="29">
        <v>0.36249999999999999</v>
      </c>
      <c r="F100" s="29">
        <v>0.37777777777777777</v>
      </c>
      <c r="G100" s="15">
        <f t="shared" ref="G100:G114" si="93">F100-E100</f>
        <v>1.5277777777777779E-2</v>
      </c>
      <c r="H100" s="29">
        <v>0.37777777777777777</v>
      </c>
      <c r="I100" s="29">
        <v>0.37986111111111109</v>
      </c>
      <c r="J100" s="15">
        <f t="shared" ref="J100:J114" si="94">I100-H100</f>
        <v>2.0833333333333259E-3</v>
      </c>
      <c r="K100" s="29">
        <v>0.37986111111111109</v>
      </c>
      <c r="L100" s="29">
        <v>0.38194444444444442</v>
      </c>
      <c r="M100" s="15">
        <f t="shared" ref="M100:M114" si="95">L100-K100</f>
        <v>2.0833333333333259E-3</v>
      </c>
      <c r="N100" s="15">
        <f t="shared" ref="N100:N114" si="96">D100+G100+J100+M100</f>
        <v>2.4305555555555525E-2</v>
      </c>
      <c r="O100" s="12"/>
      <c r="P100" s="16">
        <v>1</v>
      </c>
      <c r="Q100" s="17"/>
      <c r="R100" s="17"/>
      <c r="S100" s="15">
        <f t="shared" ref="S100:S114" si="97">R100-Q100</f>
        <v>0</v>
      </c>
      <c r="T100" s="17"/>
      <c r="U100" s="17"/>
      <c r="V100" s="15">
        <f t="shared" ref="V100:V114" si="98">U100-T100</f>
        <v>0</v>
      </c>
      <c r="W100" s="17"/>
      <c r="X100" s="17"/>
      <c r="Y100" s="15">
        <f t="shared" ref="Y100:Y114" si="99">X100-W100</f>
        <v>0</v>
      </c>
      <c r="Z100" s="17"/>
      <c r="AA100" s="17"/>
      <c r="AB100" s="15">
        <f t="shared" ref="AB100:AB114" si="100">AA100-Z100</f>
        <v>0</v>
      </c>
      <c r="AC100" s="15">
        <f t="shared" ref="AC100:AC114" si="101">S100+V100+Y100+AB100</f>
        <v>0</v>
      </c>
    </row>
    <row r="101" spans="1:29" ht="17.399999999999999">
      <c r="A101" s="13">
        <v>2</v>
      </c>
      <c r="B101" s="29">
        <v>0.38194444444444442</v>
      </c>
      <c r="C101" s="29">
        <v>0.38472222222222224</v>
      </c>
      <c r="D101" s="15">
        <f t="shared" si="92"/>
        <v>2.7777777777778234E-3</v>
      </c>
      <c r="E101" s="29">
        <v>0.38472222222222224</v>
      </c>
      <c r="F101" s="29">
        <v>0.3972222222222222</v>
      </c>
      <c r="G101" s="15">
        <f t="shared" si="93"/>
        <v>1.2499999999999956E-2</v>
      </c>
      <c r="H101" s="29">
        <v>0.3972222222222222</v>
      </c>
      <c r="I101" s="29">
        <v>0.40208333333333335</v>
      </c>
      <c r="J101" s="15">
        <f t="shared" si="94"/>
        <v>4.8611111111111494E-3</v>
      </c>
      <c r="K101" s="29">
        <v>0.40208333333333335</v>
      </c>
      <c r="L101" s="29">
        <v>0.40347222222222223</v>
      </c>
      <c r="M101" s="15">
        <f t="shared" si="95"/>
        <v>1.388888888888884E-3</v>
      </c>
      <c r="N101" s="15">
        <f t="shared" si="96"/>
        <v>2.1527777777777812E-2</v>
      </c>
      <c r="O101" s="12"/>
      <c r="P101" s="16">
        <v>2</v>
      </c>
      <c r="Q101" s="17"/>
      <c r="R101" s="17"/>
      <c r="S101" s="15">
        <f t="shared" si="97"/>
        <v>0</v>
      </c>
      <c r="T101" s="17"/>
      <c r="U101" s="17"/>
      <c r="V101" s="15">
        <f t="shared" si="98"/>
        <v>0</v>
      </c>
      <c r="W101" s="17"/>
      <c r="X101" s="17"/>
      <c r="Y101" s="15">
        <f t="shared" si="99"/>
        <v>0</v>
      </c>
      <c r="Z101" s="17"/>
      <c r="AA101" s="17"/>
      <c r="AB101" s="15">
        <f t="shared" si="100"/>
        <v>0</v>
      </c>
      <c r="AC101" s="15">
        <f t="shared" si="101"/>
        <v>0</v>
      </c>
    </row>
    <row r="102" spans="1:29" ht="17.399999999999999">
      <c r="A102" s="13">
        <v>3</v>
      </c>
      <c r="B102" s="29">
        <v>0.40347222222222223</v>
      </c>
      <c r="C102" s="29">
        <v>0.40694444444444444</v>
      </c>
      <c r="D102" s="15">
        <f t="shared" si="92"/>
        <v>3.4722222222222099E-3</v>
      </c>
      <c r="E102" s="36"/>
      <c r="F102" s="17"/>
      <c r="G102" s="15">
        <f t="shared" si="93"/>
        <v>0</v>
      </c>
      <c r="H102" s="17"/>
      <c r="I102" s="17"/>
      <c r="J102" s="15">
        <f t="shared" si="94"/>
        <v>0</v>
      </c>
      <c r="K102" s="17"/>
      <c r="L102" s="17"/>
      <c r="M102" s="15">
        <f t="shared" si="95"/>
        <v>0</v>
      </c>
      <c r="N102" s="15">
        <f t="shared" si="96"/>
        <v>3.4722222222222099E-3</v>
      </c>
      <c r="O102" s="12"/>
      <c r="P102" s="16">
        <v>3</v>
      </c>
      <c r="Q102" s="17"/>
      <c r="R102" s="17"/>
      <c r="S102" s="15">
        <f t="shared" si="97"/>
        <v>0</v>
      </c>
      <c r="T102" s="17"/>
      <c r="U102" s="17"/>
      <c r="V102" s="15">
        <f t="shared" si="98"/>
        <v>0</v>
      </c>
      <c r="W102" s="17"/>
      <c r="X102" s="17"/>
      <c r="Y102" s="15">
        <f t="shared" si="99"/>
        <v>0</v>
      </c>
      <c r="Z102" s="17"/>
      <c r="AA102" s="17"/>
      <c r="AB102" s="15">
        <f t="shared" si="100"/>
        <v>0</v>
      </c>
      <c r="AC102" s="15">
        <f t="shared" si="101"/>
        <v>0</v>
      </c>
    </row>
    <row r="103" spans="1:29" ht="17.399999999999999">
      <c r="A103" s="13">
        <v>4</v>
      </c>
      <c r="B103" s="29">
        <v>0.42638888888888887</v>
      </c>
      <c r="C103" s="29">
        <v>0.43888888888888888</v>
      </c>
      <c r="D103" s="15">
        <f t="shared" si="92"/>
        <v>1.2500000000000011E-2</v>
      </c>
      <c r="E103" s="29">
        <v>0.43888888888888888</v>
      </c>
      <c r="F103" s="29">
        <v>0.4465277777777778</v>
      </c>
      <c r="G103" s="15">
        <f t="shared" si="93"/>
        <v>7.6388888888889173E-3</v>
      </c>
      <c r="H103" s="29">
        <v>0.4465277777777778</v>
      </c>
      <c r="I103" s="29">
        <v>0.4513888888888889</v>
      </c>
      <c r="J103" s="15">
        <f t="shared" si="94"/>
        <v>4.8611111111110938E-3</v>
      </c>
      <c r="K103" s="29">
        <v>0.4513888888888889</v>
      </c>
      <c r="L103" s="29">
        <v>0.45347222222222222</v>
      </c>
      <c r="M103" s="15">
        <f t="shared" si="95"/>
        <v>2.0833333333333259E-3</v>
      </c>
      <c r="N103" s="15">
        <f t="shared" si="96"/>
        <v>2.7083333333333348E-2</v>
      </c>
      <c r="O103" s="12"/>
      <c r="P103" s="16">
        <v>4</v>
      </c>
      <c r="Q103" s="17"/>
      <c r="R103" s="17"/>
      <c r="S103" s="15">
        <f t="shared" si="97"/>
        <v>0</v>
      </c>
      <c r="T103" s="17"/>
      <c r="U103" s="17"/>
      <c r="V103" s="15">
        <f t="shared" si="98"/>
        <v>0</v>
      </c>
      <c r="W103" s="17"/>
      <c r="X103" s="17"/>
      <c r="Y103" s="15">
        <f t="shared" si="99"/>
        <v>0</v>
      </c>
      <c r="Z103" s="17"/>
      <c r="AA103" s="17"/>
      <c r="AB103" s="15">
        <f t="shared" si="100"/>
        <v>0</v>
      </c>
      <c r="AC103" s="15">
        <f t="shared" si="101"/>
        <v>0</v>
      </c>
    </row>
    <row r="104" spans="1:29" ht="17.399999999999999">
      <c r="A104" s="13">
        <v>5</v>
      </c>
      <c r="B104" s="29">
        <v>0.45694444444444443</v>
      </c>
      <c r="C104" s="29">
        <v>0.46388888888888891</v>
      </c>
      <c r="D104" s="15">
        <f t="shared" si="92"/>
        <v>6.9444444444444753E-3</v>
      </c>
      <c r="E104" s="29">
        <v>0.47222222222222221</v>
      </c>
      <c r="F104" s="29">
        <v>0.48472222222222222</v>
      </c>
      <c r="G104" s="15">
        <f t="shared" si="93"/>
        <v>1.2500000000000011E-2</v>
      </c>
      <c r="H104" s="29">
        <v>0.48819444444444443</v>
      </c>
      <c r="I104" s="29">
        <v>0.49236111111111114</v>
      </c>
      <c r="J104" s="15">
        <f t="shared" si="94"/>
        <v>4.1666666666667074E-3</v>
      </c>
      <c r="K104" s="29">
        <v>0.49236111111111114</v>
      </c>
      <c r="L104" s="29">
        <v>0.49375000000000002</v>
      </c>
      <c r="M104" s="15">
        <f t="shared" si="95"/>
        <v>1.388888888888884E-3</v>
      </c>
      <c r="N104" s="15">
        <f t="shared" si="96"/>
        <v>2.5000000000000078E-2</v>
      </c>
      <c r="O104" s="12"/>
      <c r="P104" s="16">
        <v>5</v>
      </c>
      <c r="Q104" s="17"/>
      <c r="R104" s="17"/>
      <c r="S104" s="15">
        <f t="shared" si="97"/>
        <v>0</v>
      </c>
      <c r="T104" s="17"/>
      <c r="U104" s="17"/>
      <c r="V104" s="15">
        <f t="shared" si="98"/>
        <v>0</v>
      </c>
      <c r="W104" s="17"/>
      <c r="X104" s="17"/>
      <c r="Y104" s="15">
        <f t="shared" si="99"/>
        <v>0</v>
      </c>
      <c r="Z104" s="17"/>
      <c r="AA104" s="17"/>
      <c r="AB104" s="15">
        <f t="shared" si="100"/>
        <v>0</v>
      </c>
      <c r="AC104" s="15">
        <f t="shared" si="101"/>
        <v>0</v>
      </c>
    </row>
    <row r="105" spans="1:29" ht="17.399999999999999">
      <c r="A105" s="13">
        <v>6</v>
      </c>
      <c r="B105" s="29">
        <v>0.49375000000000002</v>
      </c>
      <c r="C105" s="29">
        <v>0.49513888888888891</v>
      </c>
      <c r="D105" s="15">
        <f t="shared" si="92"/>
        <v>1.388888888888884E-3</v>
      </c>
      <c r="E105" s="29">
        <v>0.49513888888888891</v>
      </c>
      <c r="F105" s="29">
        <v>0.50555555555555554</v>
      </c>
      <c r="G105" s="15">
        <f t="shared" si="93"/>
        <v>1.041666666666663E-2</v>
      </c>
      <c r="H105" s="29">
        <v>0.50555555555555554</v>
      </c>
      <c r="I105" s="29">
        <v>0.50694444444444442</v>
      </c>
      <c r="J105" s="15">
        <f t="shared" si="94"/>
        <v>1.388888888888884E-3</v>
      </c>
      <c r="K105" s="29">
        <v>0.50694444444444442</v>
      </c>
      <c r="L105" s="29">
        <v>0.5083333333333333</v>
      </c>
      <c r="M105" s="15">
        <f t="shared" si="95"/>
        <v>1.388888888888884E-3</v>
      </c>
      <c r="N105" s="15">
        <f t="shared" si="96"/>
        <v>1.4583333333333282E-2</v>
      </c>
      <c r="O105" s="12"/>
      <c r="P105" s="16">
        <v>6</v>
      </c>
      <c r="Q105" s="17"/>
      <c r="R105" s="17"/>
      <c r="S105" s="15">
        <f t="shared" si="97"/>
        <v>0</v>
      </c>
      <c r="T105" s="17"/>
      <c r="U105" s="17"/>
      <c r="V105" s="15">
        <f t="shared" si="98"/>
        <v>0</v>
      </c>
      <c r="W105" s="17"/>
      <c r="X105" s="17"/>
      <c r="Y105" s="15">
        <f t="shared" si="99"/>
        <v>0</v>
      </c>
      <c r="Z105" s="17"/>
      <c r="AA105" s="17"/>
      <c r="AB105" s="15">
        <f t="shared" si="100"/>
        <v>0</v>
      </c>
      <c r="AC105" s="15">
        <f t="shared" si="101"/>
        <v>0</v>
      </c>
    </row>
    <row r="106" spans="1:29" ht="17.399999999999999">
      <c r="A106" s="13">
        <v>7</v>
      </c>
      <c r="B106" s="29">
        <v>0.54166666666666663</v>
      </c>
      <c r="C106" s="29">
        <v>0.54791666666666672</v>
      </c>
      <c r="D106" s="15">
        <f t="shared" si="92"/>
        <v>6.2500000000000888E-3</v>
      </c>
      <c r="E106" s="29">
        <v>0.5493055555555556</v>
      </c>
      <c r="F106" s="29">
        <v>0.55694444444444446</v>
      </c>
      <c r="G106" s="15">
        <f t="shared" si="93"/>
        <v>7.6388888888888618E-3</v>
      </c>
      <c r="H106" s="29">
        <v>0.55694444444444446</v>
      </c>
      <c r="I106" s="29">
        <v>0.56041666666666667</v>
      </c>
      <c r="J106" s="15">
        <f t="shared" si="94"/>
        <v>3.4722222222222099E-3</v>
      </c>
      <c r="K106" s="29">
        <v>0.56041666666666667</v>
      </c>
      <c r="L106" s="29">
        <v>0.56111111111111112</v>
      </c>
      <c r="M106" s="15">
        <f t="shared" si="95"/>
        <v>6.9444444444444198E-4</v>
      </c>
      <c r="N106" s="15">
        <f t="shared" si="96"/>
        <v>1.8055555555555602E-2</v>
      </c>
      <c r="O106" s="12"/>
      <c r="P106" s="16">
        <v>7</v>
      </c>
      <c r="Q106" s="17"/>
      <c r="R106" s="17"/>
      <c r="S106" s="15">
        <f t="shared" si="97"/>
        <v>0</v>
      </c>
      <c r="T106" s="17"/>
      <c r="U106" s="17"/>
      <c r="V106" s="15">
        <f t="shared" si="98"/>
        <v>0</v>
      </c>
      <c r="W106" s="17"/>
      <c r="X106" s="17"/>
      <c r="Y106" s="15">
        <f t="shared" si="99"/>
        <v>0</v>
      </c>
      <c r="Z106" s="17"/>
      <c r="AA106" s="17"/>
      <c r="AB106" s="15">
        <f t="shared" si="100"/>
        <v>0</v>
      </c>
      <c r="AC106" s="15">
        <f t="shared" si="101"/>
        <v>0</v>
      </c>
    </row>
    <row r="107" spans="1:29" ht="17.399999999999999">
      <c r="A107" s="13">
        <v>8</v>
      </c>
      <c r="B107" s="29">
        <v>0.56111111111111112</v>
      </c>
      <c r="C107" s="29">
        <v>0.56805555555555554</v>
      </c>
      <c r="D107" s="15">
        <f t="shared" si="92"/>
        <v>6.9444444444444198E-3</v>
      </c>
      <c r="E107" s="29">
        <v>0.56805555555555554</v>
      </c>
      <c r="F107" s="29">
        <v>0.58402777777777781</v>
      </c>
      <c r="G107" s="15">
        <f t="shared" si="93"/>
        <v>1.5972222222222276E-2</v>
      </c>
      <c r="H107" s="29">
        <v>0.58402777777777781</v>
      </c>
      <c r="I107" s="29">
        <v>0.59097222222222223</v>
      </c>
      <c r="J107" s="15">
        <f t="shared" si="94"/>
        <v>6.9444444444444198E-3</v>
      </c>
      <c r="K107" s="29">
        <v>0.59097222222222223</v>
      </c>
      <c r="L107" s="29">
        <v>0.59166666666666667</v>
      </c>
      <c r="M107" s="15">
        <f t="shared" si="95"/>
        <v>6.9444444444444198E-4</v>
      </c>
      <c r="N107" s="15">
        <f t="shared" si="96"/>
        <v>3.0555555555555558E-2</v>
      </c>
      <c r="O107" s="12"/>
      <c r="P107" s="16">
        <v>8</v>
      </c>
      <c r="Q107" s="17"/>
      <c r="R107" s="17"/>
      <c r="S107" s="15">
        <f t="shared" si="97"/>
        <v>0</v>
      </c>
      <c r="T107" s="17"/>
      <c r="U107" s="17"/>
      <c r="V107" s="15">
        <f t="shared" si="98"/>
        <v>0</v>
      </c>
      <c r="W107" s="17"/>
      <c r="X107" s="17"/>
      <c r="Y107" s="15">
        <f t="shared" si="99"/>
        <v>0</v>
      </c>
      <c r="Z107" s="17"/>
      <c r="AA107" s="17"/>
      <c r="AB107" s="15">
        <f t="shared" si="100"/>
        <v>0</v>
      </c>
      <c r="AC107" s="15">
        <f t="shared" si="101"/>
        <v>0</v>
      </c>
    </row>
    <row r="108" spans="1:29" ht="17.399999999999999">
      <c r="A108" s="13">
        <v>9</v>
      </c>
      <c r="B108" s="29">
        <v>0.59166666666666667</v>
      </c>
      <c r="C108" s="29">
        <v>0.59305555555555556</v>
      </c>
      <c r="D108" s="15">
        <f t="shared" si="92"/>
        <v>1.388888888888884E-3</v>
      </c>
      <c r="E108" s="29">
        <v>0.59305555555555556</v>
      </c>
      <c r="F108" s="29">
        <v>0.60069444444444442</v>
      </c>
      <c r="G108" s="15">
        <f t="shared" si="93"/>
        <v>7.6388888888888618E-3</v>
      </c>
      <c r="H108" s="29">
        <v>0.60069444444444442</v>
      </c>
      <c r="I108" s="29">
        <v>0.60347222222222219</v>
      </c>
      <c r="J108" s="15">
        <f t="shared" si="94"/>
        <v>2.7777777777777679E-3</v>
      </c>
      <c r="K108" s="29">
        <v>0.60347222222222219</v>
      </c>
      <c r="L108" s="29">
        <v>0.60416666666666663</v>
      </c>
      <c r="M108" s="15">
        <f t="shared" si="95"/>
        <v>6.9444444444444198E-4</v>
      </c>
      <c r="N108" s="15">
        <f t="shared" si="96"/>
        <v>1.2499999999999956E-2</v>
      </c>
      <c r="O108" s="12"/>
      <c r="P108" s="16">
        <v>9</v>
      </c>
      <c r="Q108" s="17"/>
      <c r="R108" s="17"/>
      <c r="S108" s="15">
        <f t="shared" si="97"/>
        <v>0</v>
      </c>
      <c r="T108" s="17"/>
      <c r="U108" s="17"/>
      <c r="V108" s="15">
        <f t="shared" si="98"/>
        <v>0</v>
      </c>
      <c r="W108" s="17"/>
      <c r="X108" s="17"/>
      <c r="Y108" s="15">
        <f t="shared" si="99"/>
        <v>0</v>
      </c>
      <c r="Z108" s="17"/>
      <c r="AA108" s="17"/>
      <c r="AB108" s="15">
        <f t="shared" si="100"/>
        <v>0</v>
      </c>
      <c r="AC108" s="15">
        <f t="shared" si="101"/>
        <v>0</v>
      </c>
    </row>
    <row r="109" spans="1:29" ht="17.399999999999999">
      <c r="A109" s="13">
        <v>10</v>
      </c>
      <c r="B109" s="29">
        <v>0.60416666666666663</v>
      </c>
      <c r="C109" s="29">
        <v>0.60555555555555551</v>
      </c>
      <c r="D109" s="15">
        <f t="shared" si="92"/>
        <v>1.388888888888884E-3</v>
      </c>
      <c r="E109" s="29">
        <v>0.60555555555555551</v>
      </c>
      <c r="F109" s="29">
        <v>0.61250000000000004</v>
      </c>
      <c r="G109" s="15">
        <f t="shared" si="93"/>
        <v>6.9444444444445308E-3</v>
      </c>
      <c r="H109" s="29">
        <v>0.61250000000000004</v>
      </c>
      <c r="I109" s="29">
        <v>0.61597222222222225</v>
      </c>
      <c r="J109" s="15">
        <f t="shared" si="94"/>
        <v>3.4722222222222099E-3</v>
      </c>
      <c r="K109" s="29">
        <v>0.61597222222222225</v>
      </c>
      <c r="L109" s="29">
        <v>0.61736111111111114</v>
      </c>
      <c r="M109" s="15">
        <f t="shared" si="95"/>
        <v>1.388888888888884E-3</v>
      </c>
      <c r="N109" s="15">
        <f t="shared" si="96"/>
        <v>1.3194444444444509E-2</v>
      </c>
      <c r="O109" s="12"/>
      <c r="P109" s="16">
        <v>10</v>
      </c>
      <c r="Q109" s="17"/>
      <c r="R109" s="17"/>
      <c r="S109" s="15">
        <f t="shared" si="97"/>
        <v>0</v>
      </c>
      <c r="T109" s="17"/>
      <c r="U109" s="17"/>
      <c r="V109" s="15">
        <f t="shared" si="98"/>
        <v>0</v>
      </c>
      <c r="W109" s="17"/>
      <c r="X109" s="17"/>
      <c r="Y109" s="15">
        <f t="shared" si="99"/>
        <v>0</v>
      </c>
      <c r="Z109" s="17"/>
      <c r="AA109" s="17"/>
      <c r="AB109" s="15">
        <f t="shared" si="100"/>
        <v>0</v>
      </c>
      <c r="AC109" s="15">
        <f t="shared" si="101"/>
        <v>0</v>
      </c>
    </row>
    <row r="110" spans="1:29" ht="17.399999999999999">
      <c r="A110" s="13">
        <v>11</v>
      </c>
      <c r="B110" s="29">
        <v>0.61736111111111114</v>
      </c>
      <c r="C110" s="29">
        <v>0.63124999999999998</v>
      </c>
      <c r="D110" s="15">
        <f t="shared" si="92"/>
        <v>1.388888888888884E-2</v>
      </c>
      <c r="E110" s="17"/>
      <c r="F110" s="17"/>
      <c r="G110" s="15">
        <f t="shared" si="93"/>
        <v>0</v>
      </c>
      <c r="H110" s="17"/>
      <c r="I110" s="17"/>
      <c r="J110" s="15">
        <f t="shared" si="94"/>
        <v>0</v>
      </c>
      <c r="K110" s="17"/>
      <c r="L110" s="17"/>
      <c r="M110" s="15">
        <f t="shared" si="95"/>
        <v>0</v>
      </c>
      <c r="N110" s="15">
        <f t="shared" si="96"/>
        <v>1.388888888888884E-2</v>
      </c>
      <c r="O110" s="12"/>
      <c r="P110" s="16">
        <v>11</v>
      </c>
      <c r="Q110" s="17"/>
      <c r="R110" s="17"/>
      <c r="S110" s="15">
        <f t="shared" si="97"/>
        <v>0</v>
      </c>
      <c r="T110" s="17"/>
      <c r="U110" s="17"/>
      <c r="V110" s="15">
        <f t="shared" si="98"/>
        <v>0</v>
      </c>
      <c r="W110" s="17"/>
      <c r="X110" s="17"/>
      <c r="Y110" s="15">
        <f t="shared" si="99"/>
        <v>0</v>
      </c>
      <c r="Z110" s="17"/>
      <c r="AA110" s="17"/>
      <c r="AB110" s="15">
        <f t="shared" si="100"/>
        <v>0</v>
      </c>
      <c r="AC110" s="15">
        <f t="shared" si="101"/>
        <v>0</v>
      </c>
    </row>
    <row r="111" spans="1:29" ht="17.399999999999999">
      <c r="A111" s="13">
        <v>12</v>
      </c>
      <c r="B111" s="17"/>
      <c r="C111" s="17"/>
      <c r="D111" s="15">
        <f t="shared" si="92"/>
        <v>0</v>
      </c>
      <c r="E111" s="17"/>
      <c r="F111" s="17"/>
      <c r="G111" s="15">
        <f t="shared" si="93"/>
        <v>0</v>
      </c>
      <c r="H111" s="17"/>
      <c r="I111" s="17"/>
      <c r="J111" s="15">
        <f t="shared" si="94"/>
        <v>0</v>
      </c>
      <c r="K111" s="17"/>
      <c r="L111" s="17"/>
      <c r="M111" s="15">
        <f t="shared" si="95"/>
        <v>0</v>
      </c>
      <c r="N111" s="15">
        <f t="shared" si="96"/>
        <v>0</v>
      </c>
      <c r="O111" s="12"/>
      <c r="P111" s="16">
        <v>12</v>
      </c>
      <c r="Q111" s="17"/>
      <c r="R111" s="17"/>
      <c r="S111" s="15">
        <f t="shared" si="97"/>
        <v>0</v>
      </c>
      <c r="T111" s="17"/>
      <c r="U111" s="17"/>
      <c r="V111" s="15">
        <f t="shared" si="98"/>
        <v>0</v>
      </c>
      <c r="W111" s="17"/>
      <c r="X111" s="17"/>
      <c r="Y111" s="15">
        <f t="shared" si="99"/>
        <v>0</v>
      </c>
      <c r="Z111" s="17"/>
      <c r="AA111" s="17"/>
      <c r="AB111" s="15">
        <f t="shared" si="100"/>
        <v>0</v>
      </c>
      <c r="AC111" s="15">
        <f t="shared" si="101"/>
        <v>0</v>
      </c>
    </row>
    <row r="112" spans="1:29" ht="17.399999999999999">
      <c r="A112" s="13">
        <v>13</v>
      </c>
      <c r="B112" s="17"/>
      <c r="C112" s="17"/>
      <c r="D112" s="15">
        <f t="shared" si="92"/>
        <v>0</v>
      </c>
      <c r="E112" s="17"/>
      <c r="F112" s="17"/>
      <c r="G112" s="15">
        <f t="shared" si="93"/>
        <v>0</v>
      </c>
      <c r="H112" s="17"/>
      <c r="I112" s="17"/>
      <c r="J112" s="15">
        <f t="shared" si="94"/>
        <v>0</v>
      </c>
      <c r="K112" s="17"/>
      <c r="L112" s="17"/>
      <c r="M112" s="15">
        <f t="shared" si="95"/>
        <v>0</v>
      </c>
      <c r="N112" s="15">
        <f t="shared" si="96"/>
        <v>0</v>
      </c>
      <c r="O112" s="12"/>
      <c r="P112" s="16">
        <v>13</v>
      </c>
      <c r="Q112" s="17"/>
      <c r="R112" s="17"/>
      <c r="S112" s="15">
        <f t="shared" si="97"/>
        <v>0</v>
      </c>
      <c r="T112" s="17"/>
      <c r="U112" s="17"/>
      <c r="V112" s="15">
        <f t="shared" si="98"/>
        <v>0</v>
      </c>
      <c r="W112" s="17"/>
      <c r="X112" s="17"/>
      <c r="Y112" s="15">
        <f t="shared" si="99"/>
        <v>0</v>
      </c>
      <c r="Z112" s="17"/>
      <c r="AA112" s="17"/>
      <c r="AB112" s="15">
        <f t="shared" si="100"/>
        <v>0</v>
      </c>
      <c r="AC112" s="15">
        <f t="shared" si="101"/>
        <v>0</v>
      </c>
    </row>
    <row r="113" spans="1:29" ht="17.399999999999999">
      <c r="A113" s="13">
        <v>14</v>
      </c>
      <c r="B113" s="17"/>
      <c r="C113" s="17"/>
      <c r="D113" s="15">
        <f t="shared" si="92"/>
        <v>0</v>
      </c>
      <c r="E113" s="17"/>
      <c r="F113" s="17"/>
      <c r="G113" s="15">
        <f t="shared" si="93"/>
        <v>0</v>
      </c>
      <c r="H113" s="17"/>
      <c r="I113" s="17"/>
      <c r="J113" s="15">
        <f t="shared" si="94"/>
        <v>0</v>
      </c>
      <c r="K113" s="17"/>
      <c r="L113" s="17"/>
      <c r="M113" s="15">
        <f t="shared" si="95"/>
        <v>0</v>
      </c>
      <c r="N113" s="15">
        <f t="shared" si="96"/>
        <v>0</v>
      </c>
      <c r="O113" s="12"/>
      <c r="P113" s="16">
        <v>14</v>
      </c>
      <c r="Q113" s="17"/>
      <c r="R113" s="17"/>
      <c r="S113" s="15">
        <f t="shared" si="97"/>
        <v>0</v>
      </c>
      <c r="T113" s="17"/>
      <c r="U113" s="17"/>
      <c r="V113" s="15">
        <f t="shared" si="98"/>
        <v>0</v>
      </c>
      <c r="W113" s="17"/>
      <c r="X113" s="17"/>
      <c r="Y113" s="15">
        <f t="shared" si="99"/>
        <v>0</v>
      </c>
      <c r="Z113" s="17"/>
      <c r="AA113" s="17"/>
      <c r="AB113" s="15">
        <f t="shared" si="100"/>
        <v>0</v>
      </c>
      <c r="AC113" s="15">
        <f t="shared" si="101"/>
        <v>0</v>
      </c>
    </row>
    <row r="114" spans="1:29" ht="17.399999999999999">
      <c r="A114" s="13">
        <v>15</v>
      </c>
      <c r="B114" s="17"/>
      <c r="C114" s="17"/>
      <c r="D114" s="15">
        <f t="shared" si="92"/>
        <v>0</v>
      </c>
      <c r="E114" s="17"/>
      <c r="F114" s="17"/>
      <c r="G114" s="15">
        <f t="shared" si="93"/>
        <v>0</v>
      </c>
      <c r="H114" s="17"/>
      <c r="I114" s="17"/>
      <c r="J114" s="15">
        <f t="shared" si="94"/>
        <v>0</v>
      </c>
      <c r="K114" s="17"/>
      <c r="L114" s="17"/>
      <c r="M114" s="15">
        <f t="shared" si="95"/>
        <v>0</v>
      </c>
      <c r="N114" s="15">
        <f t="shared" si="96"/>
        <v>0</v>
      </c>
      <c r="O114" s="12"/>
      <c r="P114" s="16">
        <v>15</v>
      </c>
      <c r="Q114" s="17"/>
      <c r="R114" s="17"/>
      <c r="S114" s="15">
        <f t="shared" si="97"/>
        <v>0</v>
      </c>
      <c r="T114" s="17"/>
      <c r="U114" s="17"/>
      <c r="V114" s="15">
        <f t="shared" si="98"/>
        <v>0</v>
      </c>
      <c r="W114" s="17"/>
      <c r="X114" s="17"/>
      <c r="Y114" s="15">
        <f t="shared" si="99"/>
        <v>0</v>
      </c>
      <c r="Z114" s="17"/>
      <c r="AA114" s="17"/>
      <c r="AB114" s="15">
        <f t="shared" si="100"/>
        <v>0</v>
      </c>
      <c r="AC114" s="15">
        <f t="shared" si="101"/>
        <v>0</v>
      </c>
    </row>
    <row r="115" spans="1:29" ht="17.399999999999999">
      <c r="A115" s="18" t="s">
        <v>27</v>
      </c>
      <c r="B115" s="19"/>
      <c r="C115" s="20"/>
      <c r="D115" s="21">
        <f>SUM(D100:D114)</f>
        <v>6.1805555555555614E-2</v>
      </c>
      <c r="E115" s="39"/>
      <c r="F115" s="40"/>
      <c r="G115" s="21">
        <f>SUM(G100:G114)</f>
        <v>9.6527777777777823E-2</v>
      </c>
      <c r="H115" s="39"/>
      <c r="I115" s="40"/>
      <c r="J115" s="21">
        <f>SUM(J100:J114)</f>
        <v>3.4027777777777768E-2</v>
      </c>
      <c r="K115" s="39"/>
      <c r="L115" s="40"/>
      <c r="M115" s="21">
        <f t="shared" ref="M115:N115" si="102">SUM(M100:M114)</f>
        <v>1.1805555555555514E-2</v>
      </c>
      <c r="N115" s="21">
        <f t="shared" si="102"/>
        <v>0.20416666666666672</v>
      </c>
      <c r="O115" s="12"/>
      <c r="P115" s="22" t="s">
        <v>27</v>
      </c>
      <c r="Q115" s="19"/>
      <c r="R115" s="20"/>
      <c r="S115" s="21">
        <f>SUM(S100:S114)</f>
        <v>0</v>
      </c>
      <c r="T115" s="39"/>
      <c r="U115" s="40"/>
      <c r="V115" s="21">
        <f>SUM(V100:V114)</f>
        <v>0</v>
      </c>
      <c r="W115" s="39"/>
      <c r="X115" s="40"/>
      <c r="Y115" s="21">
        <f>SUM(Y100:Y114)</f>
        <v>0</v>
      </c>
      <c r="Z115" s="39"/>
      <c r="AA115" s="40"/>
      <c r="AB115" s="21">
        <f t="shared" ref="AB115:AC115" si="103">SUM(AB100:AB114)</f>
        <v>0</v>
      </c>
      <c r="AC115" s="21">
        <f t="shared" si="103"/>
        <v>0</v>
      </c>
    </row>
    <row r="116" spans="1:29" ht="17.399999999999999">
      <c r="A116" s="10" t="s">
        <v>22</v>
      </c>
      <c r="B116" s="53">
        <v>45485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1"/>
      <c r="P116" s="10" t="s">
        <v>22</v>
      </c>
      <c r="Q116" s="41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 spans="1:29" ht="17.399999999999999">
      <c r="A117" s="43" t="s">
        <v>23</v>
      </c>
      <c r="B117" s="45" t="s">
        <v>1</v>
      </c>
      <c r="C117" s="42"/>
      <c r="D117" s="40"/>
      <c r="E117" s="45" t="s">
        <v>2</v>
      </c>
      <c r="F117" s="42"/>
      <c r="G117" s="40"/>
      <c r="H117" s="45" t="s">
        <v>3</v>
      </c>
      <c r="I117" s="42"/>
      <c r="J117" s="40"/>
      <c r="K117" s="45" t="s">
        <v>4</v>
      </c>
      <c r="L117" s="42"/>
      <c r="M117" s="40"/>
      <c r="N117" s="47" t="s">
        <v>24</v>
      </c>
      <c r="O117" s="12"/>
      <c r="P117" s="46" t="s">
        <v>23</v>
      </c>
      <c r="Q117" s="45" t="s">
        <v>1</v>
      </c>
      <c r="R117" s="42"/>
      <c r="S117" s="40"/>
      <c r="T117" s="45" t="s">
        <v>2</v>
      </c>
      <c r="U117" s="42"/>
      <c r="V117" s="40"/>
      <c r="W117" s="45" t="s">
        <v>3</v>
      </c>
      <c r="X117" s="42"/>
      <c r="Y117" s="40"/>
      <c r="Z117" s="45" t="s">
        <v>4</v>
      </c>
      <c r="AA117" s="42"/>
      <c r="AB117" s="40"/>
      <c r="AC117" s="47" t="s">
        <v>24</v>
      </c>
    </row>
    <row r="118" spans="1:29" ht="17.399999999999999">
      <c r="A118" s="44"/>
      <c r="B118" s="3" t="s">
        <v>25</v>
      </c>
      <c r="C118" s="3" t="s">
        <v>26</v>
      </c>
      <c r="D118" s="3" t="s">
        <v>5</v>
      </c>
      <c r="E118" s="3" t="s">
        <v>25</v>
      </c>
      <c r="F118" s="3" t="s">
        <v>26</v>
      </c>
      <c r="G118" s="3" t="s">
        <v>5</v>
      </c>
      <c r="H118" s="3" t="s">
        <v>25</v>
      </c>
      <c r="I118" s="3" t="s">
        <v>26</v>
      </c>
      <c r="J118" s="3" t="s">
        <v>5</v>
      </c>
      <c r="K118" s="3" t="s">
        <v>25</v>
      </c>
      <c r="L118" s="3" t="s">
        <v>26</v>
      </c>
      <c r="M118" s="3" t="s">
        <v>5</v>
      </c>
      <c r="N118" s="40"/>
      <c r="O118" s="12"/>
      <c r="P118" s="40"/>
      <c r="Q118" s="3" t="s">
        <v>25</v>
      </c>
      <c r="R118" s="3" t="s">
        <v>26</v>
      </c>
      <c r="S118" s="3" t="s">
        <v>5</v>
      </c>
      <c r="T118" s="3" t="s">
        <v>25</v>
      </c>
      <c r="U118" s="3" t="s">
        <v>26</v>
      </c>
      <c r="V118" s="3" t="s">
        <v>5</v>
      </c>
      <c r="W118" s="3" t="s">
        <v>25</v>
      </c>
      <c r="X118" s="3" t="s">
        <v>26</v>
      </c>
      <c r="Y118" s="3" t="s">
        <v>5</v>
      </c>
      <c r="Z118" s="3" t="s">
        <v>25</v>
      </c>
      <c r="AA118" s="3" t="s">
        <v>26</v>
      </c>
      <c r="AB118" s="3" t="s">
        <v>5</v>
      </c>
      <c r="AC118" s="40"/>
    </row>
    <row r="119" spans="1:29" ht="17.399999999999999">
      <c r="A119" s="13">
        <v>1</v>
      </c>
      <c r="B119" s="29">
        <v>0.3576388888888889</v>
      </c>
      <c r="C119" s="29">
        <v>0.3611111111111111</v>
      </c>
      <c r="D119" s="15">
        <f t="shared" ref="D119:D133" si="104">C119-B119</f>
        <v>3.4722222222222099E-3</v>
      </c>
      <c r="E119" s="29">
        <v>0.3611111111111111</v>
      </c>
      <c r="F119" s="29">
        <v>0.37083333333333335</v>
      </c>
      <c r="G119" s="15">
        <f t="shared" ref="G119:G133" si="105">F119-E119</f>
        <v>9.7222222222222432E-3</v>
      </c>
      <c r="H119" s="29">
        <v>0.37083333333333335</v>
      </c>
      <c r="I119" s="29">
        <v>0.37361111111111112</v>
      </c>
      <c r="J119" s="15">
        <f t="shared" ref="J119:J133" si="106">I119-H119</f>
        <v>2.7777777777777679E-3</v>
      </c>
      <c r="K119" s="29">
        <v>0.38541666666666669</v>
      </c>
      <c r="L119" s="29">
        <v>0.38611111111111113</v>
      </c>
      <c r="M119" s="15">
        <f t="shared" ref="M119:M133" si="107">L119-K119</f>
        <v>6.9444444444444198E-4</v>
      </c>
      <c r="N119" s="15">
        <f t="shared" ref="N119:N133" si="108">D119+G119+J119+M119</f>
        <v>1.6666666666666663E-2</v>
      </c>
      <c r="O119" s="12"/>
      <c r="P119" s="16">
        <v>1</v>
      </c>
      <c r="Q119" s="17"/>
      <c r="R119" s="17"/>
      <c r="S119" s="15">
        <f t="shared" ref="S119:S133" si="109">R119-Q119</f>
        <v>0</v>
      </c>
      <c r="T119" s="17"/>
      <c r="U119" s="17"/>
      <c r="V119" s="15">
        <f t="shared" ref="V119:V133" si="110">U119-T119</f>
        <v>0</v>
      </c>
      <c r="W119" s="17"/>
      <c r="X119" s="17"/>
      <c r="Y119" s="15">
        <f t="shared" ref="Y119:Y133" si="111">X119-W119</f>
        <v>0</v>
      </c>
      <c r="Z119" s="17"/>
      <c r="AA119" s="17"/>
      <c r="AB119" s="15">
        <f t="shared" ref="AB119:AB133" si="112">AA119-Z119</f>
        <v>0</v>
      </c>
      <c r="AC119" s="15">
        <f t="shared" ref="AC119:AC133" si="113">S119+V119+Y119+AB119</f>
        <v>0</v>
      </c>
    </row>
    <row r="120" spans="1:29" ht="17.399999999999999">
      <c r="A120" s="13">
        <v>2</v>
      </c>
      <c r="B120" s="29">
        <v>0.38611111111111113</v>
      </c>
      <c r="C120" s="29">
        <v>0.38680555555555557</v>
      </c>
      <c r="D120" s="15">
        <f t="shared" si="104"/>
        <v>6.9444444444444198E-4</v>
      </c>
      <c r="E120" s="29">
        <v>0.38680555555555557</v>
      </c>
      <c r="F120" s="29">
        <v>0.39861111111111114</v>
      </c>
      <c r="G120" s="15">
        <f t="shared" si="105"/>
        <v>1.1805555555555569E-2</v>
      </c>
      <c r="H120" s="29">
        <v>0.39861111111111114</v>
      </c>
      <c r="I120" s="29">
        <v>0.40486111111111112</v>
      </c>
      <c r="J120" s="15">
        <f t="shared" si="106"/>
        <v>6.2499999999999778E-3</v>
      </c>
      <c r="K120" s="29">
        <v>0.40486111111111112</v>
      </c>
      <c r="L120" s="29">
        <v>0.40555555555555556</v>
      </c>
      <c r="M120" s="15">
        <f t="shared" si="107"/>
        <v>6.9444444444444198E-4</v>
      </c>
      <c r="N120" s="15">
        <f t="shared" si="108"/>
        <v>1.9444444444444431E-2</v>
      </c>
      <c r="O120" s="12"/>
      <c r="P120" s="16">
        <v>2</v>
      </c>
      <c r="Q120" s="17"/>
      <c r="R120" s="17"/>
      <c r="S120" s="15">
        <f t="shared" si="109"/>
        <v>0</v>
      </c>
      <c r="T120" s="17"/>
      <c r="U120" s="17"/>
      <c r="V120" s="15">
        <f t="shared" si="110"/>
        <v>0</v>
      </c>
      <c r="W120" s="17"/>
      <c r="X120" s="17"/>
      <c r="Y120" s="15">
        <f t="shared" si="111"/>
        <v>0</v>
      </c>
      <c r="Z120" s="17"/>
      <c r="AA120" s="17"/>
      <c r="AB120" s="15">
        <f t="shared" si="112"/>
        <v>0</v>
      </c>
      <c r="AC120" s="15">
        <f t="shared" si="113"/>
        <v>0</v>
      </c>
    </row>
    <row r="121" spans="1:29" ht="17.399999999999999">
      <c r="A121" s="13">
        <v>3</v>
      </c>
      <c r="B121" s="29">
        <v>0.42430555555555555</v>
      </c>
      <c r="C121" s="29">
        <v>0.42569444444444443</v>
      </c>
      <c r="D121" s="15">
        <f t="shared" si="104"/>
        <v>1.388888888888884E-3</v>
      </c>
      <c r="E121" s="29">
        <v>0.42569444444444443</v>
      </c>
      <c r="F121" s="29">
        <v>0.44027777777777777</v>
      </c>
      <c r="G121" s="15">
        <f t="shared" si="105"/>
        <v>1.4583333333333337E-2</v>
      </c>
      <c r="H121" s="29">
        <v>0.44027777777777777</v>
      </c>
      <c r="I121" s="29">
        <v>0.44444444444444442</v>
      </c>
      <c r="J121" s="15">
        <f t="shared" si="106"/>
        <v>4.1666666666666519E-3</v>
      </c>
      <c r="K121" s="29">
        <v>0.44444444444444442</v>
      </c>
      <c r="L121" s="29">
        <v>0.44583333333333336</v>
      </c>
      <c r="M121" s="15">
        <f t="shared" si="107"/>
        <v>1.3888888888889395E-3</v>
      </c>
      <c r="N121" s="15">
        <f t="shared" si="108"/>
        <v>2.1527777777777812E-2</v>
      </c>
      <c r="O121" s="12"/>
      <c r="P121" s="16">
        <v>3</v>
      </c>
      <c r="Q121" s="17"/>
      <c r="R121" s="17"/>
      <c r="S121" s="15">
        <f t="shared" si="109"/>
        <v>0</v>
      </c>
      <c r="T121" s="17"/>
      <c r="U121" s="17"/>
      <c r="V121" s="15">
        <f t="shared" si="110"/>
        <v>0</v>
      </c>
      <c r="W121" s="17"/>
      <c r="X121" s="17"/>
      <c r="Y121" s="15">
        <f t="shared" si="111"/>
        <v>0</v>
      </c>
      <c r="Z121" s="17"/>
      <c r="AA121" s="17"/>
      <c r="AB121" s="15">
        <f t="shared" si="112"/>
        <v>0</v>
      </c>
      <c r="AC121" s="15">
        <f t="shared" si="113"/>
        <v>0</v>
      </c>
    </row>
    <row r="122" spans="1:29" ht="17.399999999999999">
      <c r="A122" s="13">
        <v>4</v>
      </c>
      <c r="B122" s="29">
        <v>0.44583333333333336</v>
      </c>
      <c r="C122" s="29">
        <v>0.45</v>
      </c>
      <c r="D122" s="15">
        <f t="shared" si="104"/>
        <v>4.1666666666666519E-3</v>
      </c>
      <c r="E122" s="29">
        <v>0.45</v>
      </c>
      <c r="F122" s="29">
        <v>0.46666666666666667</v>
      </c>
      <c r="G122" s="15">
        <f t="shared" si="105"/>
        <v>1.6666666666666663E-2</v>
      </c>
      <c r="H122" s="29">
        <v>0.46666666666666667</v>
      </c>
      <c r="I122" s="29">
        <v>0.46944444444444444</v>
      </c>
      <c r="J122" s="15">
        <f t="shared" si="106"/>
        <v>2.7777777777777679E-3</v>
      </c>
      <c r="K122" s="29">
        <v>0.46944444444444444</v>
      </c>
      <c r="L122" s="29">
        <v>0.47083333333333333</v>
      </c>
      <c r="M122" s="15">
        <f t="shared" si="107"/>
        <v>1.388888888888884E-3</v>
      </c>
      <c r="N122" s="15">
        <f t="shared" si="108"/>
        <v>2.4999999999999967E-2</v>
      </c>
      <c r="O122" s="12"/>
      <c r="P122" s="16">
        <v>4</v>
      </c>
      <c r="Q122" s="17"/>
      <c r="R122" s="17"/>
      <c r="S122" s="15">
        <f t="shared" si="109"/>
        <v>0</v>
      </c>
      <c r="T122" s="17"/>
      <c r="U122" s="17"/>
      <c r="V122" s="15">
        <f t="shared" si="110"/>
        <v>0</v>
      </c>
      <c r="W122" s="17"/>
      <c r="X122" s="17"/>
      <c r="Y122" s="15">
        <f t="shared" si="111"/>
        <v>0</v>
      </c>
      <c r="Z122" s="17"/>
      <c r="AA122" s="17"/>
      <c r="AB122" s="15">
        <f t="shared" si="112"/>
        <v>0</v>
      </c>
      <c r="AC122" s="15">
        <f t="shared" si="113"/>
        <v>0</v>
      </c>
    </row>
    <row r="123" spans="1:29" ht="17.399999999999999">
      <c r="A123" s="13">
        <v>5</v>
      </c>
      <c r="B123" s="29">
        <v>0.47083333333333333</v>
      </c>
      <c r="C123" s="29">
        <v>0.47361111111111109</v>
      </c>
      <c r="D123" s="15">
        <f t="shared" si="104"/>
        <v>2.7777777777777679E-3</v>
      </c>
      <c r="E123" s="29">
        <v>0.47361111111111109</v>
      </c>
      <c r="F123" s="29">
        <v>0.48749999999999999</v>
      </c>
      <c r="G123" s="15">
        <f t="shared" si="105"/>
        <v>1.3888888888888895E-2</v>
      </c>
      <c r="H123" s="29">
        <v>0.48749999999999999</v>
      </c>
      <c r="I123" s="29">
        <v>0.49166666666666664</v>
      </c>
      <c r="J123" s="15">
        <f t="shared" si="106"/>
        <v>4.1666666666666519E-3</v>
      </c>
      <c r="K123" s="29">
        <v>0.49166666666666664</v>
      </c>
      <c r="L123" s="29">
        <v>0.49236111111111114</v>
      </c>
      <c r="M123" s="15">
        <f t="shared" si="107"/>
        <v>6.9444444444449749E-4</v>
      </c>
      <c r="N123" s="15">
        <f t="shared" si="108"/>
        <v>2.1527777777777812E-2</v>
      </c>
      <c r="O123" s="12"/>
      <c r="P123" s="16">
        <v>5</v>
      </c>
      <c r="Q123" s="17"/>
      <c r="R123" s="17"/>
      <c r="S123" s="15">
        <f t="shared" si="109"/>
        <v>0</v>
      </c>
      <c r="T123" s="17"/>
      <c r="U123" s="17"/>
      <c r="V123" s="15">
        <f t="shared" si="110"/>
        <v>0</v>
      </c>
      <c r="W123" s="17"/>
      <c r="X123" s="17"/>
      <c r="Y123" s="15">
        <f t="shared" si="111"/>
        <v>0</v>
      </c>
      <c r="Z123" s="17"/>
      <c r="AA123" s="17"/>
      <c r="AB123" s="15">
        <f t="shared" si="112"/>
        <v>0</v>
      </c>
      <c r="AC123" s="15">
        <f t="shared" si="113"/>
        <v>0</v>
      </c>
    </row>
    <row r="124" spans="1:29" ht="17.399999999999999">
      <c r="A124" s="13">
        <v>6</v>
      </c>
      <c r="B124" s="29">
        <v>0.49236111111111114</v>
      </c>
      <c r="C124" s="29">
        <v>0.49375000000000002</v>
      </c>
      <c r="D124" s="15">
        <f t="shared" si="104"/>
        <v>1.388888888888884E-3</v>
      </c>
      <c r="E124" s="29">
        <v>0.49375000000000002</v>
      </c>
      <c r="F124" s="29">
        <v>0.50208333333333333</v>
      </c>
      <c r="G124" s="15">
        <f t="shared" si="105"/>
        <v>8.3333333333333037E-3</v>
      </c>
      <c r="H124" s="29">
        <v>0.50208333333333333</v>
      </c>
      <c r="I124" s="29">
        <v>0.50555555555555554</v>
      </c>
      <c r="J124" s="15">
        <f t="shared" si="106"/>
        <v>3.4722222222222099E-3</v>
      </c>
      <c r="K124" s="29">
        <v>0.50555555555555554</v>
      </c>
      <c r="L124" s="29">
        <v>0.50694444444444442</v>
      </c>
      <c r="M124" s="15">
        <f t="shared" si="107"/>
        <v>1.388888888888884E-3</v>
      </c>
      <c r="N124" s="15">
        <f t="shared" si="108"/>
        <v>1.4583333333333282E-2</v>
      </c>
      <c r="O124" s="12"/>
      <c r="P124" s="16">
        <v>6</v>
      </c>
      <c r="Q124" s="17"/>
      <c r="R124" s="17"/>
      <c r="S124" s="15">
        <f t="shared" si="109"/>
        <v>0</v>
      </c>
      <c r="T124" s="17"/>
      <c r="U124" s="17"/>
      <c r="V124" s="15">
        <f t="shared" si="110"/>
        <v>0</v>
      </c>
      <c r="W124" s="17"/>
      <c r="X124" s="17"/>
      <c r="Y124" s="15">
        <f t="shared" si="111"/>
        <v>0</v>
      </c>
      <c r="Z124" s="17"/>
      <c r="AA124" s="17"/>
      <c r="AB124" s="15">
        <f t="shared" si="112"/>
        <v>0</v>
      </c>
      <c r="AC124" s="15">
        <f t="shared" si="113"/>
        <v>0</v>
      </c>
    </row>
    <row r="125" spans="1:29" ht="17.399999999999999">
      <c r="A125" s="13">
        <v>7</v>
      </c>
      <c r="B125" s="17"/>
      <c r="C125" s="17"/>
      <c r="D125" s="15">
        <f t="shared" si="104"/>
        <v>0</v>
      </c>
      <c r="E125" s="17"/>
      <c r="F125" s="17"/>
      <c r="G125" s="15">
        <f t="shared" si="105"/>
        <v>0</v>
      </c>
      <c r="H125" s="17"/>
      <c r="I125" s="17"/>
      <c r="J125" s="15">
        <f t="shared" si="106"/>
        <v>0</v>
      </c>
      <c r="K125" s="17"/>
      <c r="L125" s="17"/>
      <c r="M125" s="15">
        <f t="shared" si="107"/>
        <v>0</v>
      </c>
      <c r="N125" s="15">
        <f t="shared" si="108"/>
        <v>0</v>
      </c>
      <c r="O125" s="12"/>
      <c r="P125" s="16">
        <v>7</v>
      </c>
      <c r="Q125" s="17"/>
      <c r="R125" s="17"/>
      <c r="S125" s="15">
        <f t="shared" si="109"/>
        <v>0</v>
      </c>
      <c r="T125" s="17"/>
      <c r="U125" s="17"/>
      <c r="V125" s="15">
        <f t="shared" si="110"/>
        <v>0</v>
      </c>
      <c r="W125" s="17"/>
      <c r="X125" s="17"/>
      <c r="Y125" s="15">
        <f t="shared" si="111"/>
        <v>0</v>
      </c>
      <c r="Z125" s="17"/>
      <c r="AA125" s="17"/>
      <c r="AB125" s="15">
        <f t="shared" si="112"/>
        <v>0</v>
      </c>
      <c r="AC125" s="15">
        <f t="shared" si="113"/>
        <v>0</v>
      </c>
    </row>
    <row r="126" spans="1:29" ht="17.399999999999999">
      <c r="A126" s="13">
        <v>8</v>
      </c>
      <c r="B126" s="17"/>
      <c r="C126" s="17"/>
      <c r="D126" s="15">
        <f t="shared" si="104"/>
        <v>0</v>
      </c>
      <c r="E126" s="17"/>
      <c r="F126" s="17"/>
      <c r="G126" s="15">
        <f t="shared" si="105"/>
        <v>0</v>
      </c>
      <c r="H126" s="17"/>
      <c r="I126" s="17"/>
      <c r="J126" s="15">
        <f t="shared" si="106"/>
        <v>0</v>
      </c>
      <c r="K126" s="17"/>
      <c r="L126" s="17"/>
      <c r="M126" s="15">
        <f t="shared" si="107"/>
        <v>0</v>
      </c>
      <c r="N126" s="15">
        <f t="shared" si="108"/>
        <v>0</v>
      </c>
      <c r="O126" s="12"/>
      <c r="P126" s="16">
        <v>8</v>
      </c>
      <c r="Q126" s="17"/>
      <c r="R126" s="17"/>
      <c r="S126" s="15">
        <f t="shared" si="109"/>
        <v>0</v>
      </c>
      <c r="T126" s="17"/>
      <c r="U126" s="17"/>
      <c r="V126" s="15">
        <f t="shared" si="110"/>
        <v>0</v>
      </c>
      <c r="W126" s="17"/>
      <c r="X126" s="17"/>
      <c r="Y126" s="15">
        <f t="shared" si="111"/>
        <v>0</v>
      </c>
      <c r="Z126" s="17"/>
      <c r="AA126" s="17"/>
      <c r="AB126" s="15">
        <f t="shared" si="112"/>
        <v>0</v>
      </c>
      <c r="AC126" s="15">
        <f t="shared" si="113"/>
        <v>0</v>
      </c>
    </row>
    <row r="127" spans="1:29" ht="17.399999999999999">
      <c r="A127" s="13">
        <v>9</v>
      </c>
      <c r="B127" s="17"/>
      <c r="C127" s="17"/>
      <c r="D127" s="15">
        <f t="shared" si="104"/>
        <v>0</v>
      </c>
      <c r="E127" s="17"/>
      <c r="F127" s="17"/>
      <c r="G127" s="15">
        <f t="shared" si="105"/>
        <v>0</v>
      </c>
      <c r="H127" s="17"/>
      <c r="I127" s="17"/>
      <c r="J127" s="15">
        <f t="shared" si="106"/>
        <v>0</v>
      </c>
      <c r="K127" s="17"/>
      <c r="L127" s="17"/>
      <c r="M127" s="15">
        <f t="shared" si="107"/>
        <v>0</v>
      </c>
      <c r="N127" s="15">
        <f t="shared" si="108"/>
        <v>0</v>
      </c>
      <c r="O127" s="12"/>
      <c r="P127" s="16">
        <v>9</v>
      </c>
      <c r="Q127" s="17"/>
      <c r="R127" s="17"/>
      <c r="S127" s="15">
        <f t="shared" si="109"/>
        <v>0</v>
      </c>
      <c r="T127" s="17"/>
      <c r="U127" s="17"/>
      <c r="V127" s="15">
        <f t="shared" si="110"/>
        <v>0</v>
      </c>
      <c r="W127" s="17"/>
      <c r="X127" s="17"/>
      <c r="Y127" s="15">
        <f t="shared" si="111"/>
        <v>0</v>
      </c>
      <c r="Z127" s="17"/>
      <c r="AA127" s="17"/>
      <c r="AB127" s="15">
        <f t="shared" si="112"/>
        <v>0</v>
      </c>
      <c r="AC127" s="15">
        <f t="shared" si="113"/>
        <v>0</v>
      </c>
    </row>
    <row r="128" spans="1:29" ht="17.399999999999999">
      <c r="A128" s="13">
        <v>10</v>
      </c>
      <c r="B128" s="17"/>
      <c r="C128" s="17"/>
      <c r="D128" s="15">
        <f t="shared" si="104"/>
        <v>0</v>
      </c>
      <c r="E128" s="17"/>
      <c r="F128" s="17"/>
      <c r="G128" s="15">
        <f t="shared" si="105"/>
        <v>0</v>
      </c>
      <c r="H128" s="17"/>
      <c r="I128" s="17"/>
      <c r="J128" s="15">
        <f t="shared" si="106"/>
        <v>0</v>
      </c>
      <c r="K128" s="17"/>
      <c r="L128" s="17"/>
      <c r="M128" s="15">
        <f t="shared" si="107"/>
        <v>0</v>
      </c>
      <c r="N128" s="15">
        <f t="shared" si="108"/>
        <v>0</v>
      </c>
      <c r="O128" s="12"/>
      <c r="P128" s="16">
        <v>10</v>
      </c>
      <c r="Q128" s="17"/>
      <c r="R128" s="17"/>
      <c r="S128" s="15">
        <f t="shared" si="109"/>
        <v>0</v>
      </c>
      <c r="T128" s="17"/>
      <c r="U128" s="17"/>
      <c r="V128" s="15">
        <f t="shared" si="110"/>
        <v>0</v>
      </c>
      <c r="W128" s="17"/>
      <c r="X128" s="17"/>
      <c r="Y128" s="15">
        <f t="shared" si="111"/>
        <v>0</v>
      </c>
      <c r="Z128" s="17"/>
      <c r="AA128" s="17"/>
      <c r="AB128" s="15">
        <f t="shared" si="112"/>
        <v>0</v>
      </c>
      <c r="AC128" s="15">
        <f t="shared" si="113"/>
        <v>0</v>
      </c>
    </row>
    <row r="129" spans="1:29" ht="17.399999999999999">
      <c r="A129" s="13">
        <v>11</v>
      </c>
      <c r="B129" s="17"/>
      <c r="C129" s="17"/>
      <c r="D129" s="15">
        <f t="shared" si="104"/>
        <v>0</v>
      </c>
      <c r="E129" s="17"/>
      <c r="F129" s="17"/>
      <c r="G129" s="15">
        <f t="shared" si="105"/>
        <v>0</v>
      </c>
      <c r="H129" s="17"/>
      <c r="I129" s="17"/>
      <c r="J129" s="15">
        <f t="shared" si="106"/>
        <v>0</v>
      </c>
      <c r="K129" s="17"/>
      <c r="L129" s="17"/>
      <c r="M129" s="15">
        <f t="shared" si="107"/>
        <v>0</v>
      </c>
      <c r="N129" s="15">
        <f t="shared" si="108"/>
        <v>0</v>
      </c>
      <c r="O129" s="12"/>
      <c r="P129" s="16">
        <v>11</v>
      </c>
      <c r="Q129" s="17"/>
      <c r="R129" s="17"/>
      <c r="S129" s="15">
        <f t="shared" si="109"/>
        <v>0</v>
      </c>
      <c r="T129" s="17"/>
      <c r="U129" s="17"/>
      <c r="V129" s="15">
        <f t="shared" si="110"/>
        <v>0</v>
      </c>
      <c r="W129" s="17"/>
      <c r="X129" s="17"/>
      <c r="Y129" s="15">
        <f t="shared" si="111"/>
        <v>0</v>
      </c>
      <c r="Z129" s="17"/>
      <c r="AA129" s="17"/>
      <c r="AB129" s="15">
        <f t="shared" si="112"/>
        <v>0</v>
      </c>
      <c r="AC129" s="15">
        <f t="shared" si="113"/>
        <v>0</v>
      </c>
    </row>
    <row r="130" spans="1:29" ht="17.399999999999999">
      <c r="A130" s="13">
        <v>12</v>
      </c>
      <c r="B130" s="17"/>
      <c r="C130" s="17"/>
      <c r="D130" s="15">
        <f t="shared" si="104"/>
        <v>0</v>
      </c>
      <c r="E130" s="17"/>
      <c r="F130" s="17"/>
      <c r="G130" s="15">
        <f t="shared" si="105"/>
        <v>0</v>
      </c>
      <c r="H130" s="17"/>
      <c r="I130" s="17"/>
      <c r="J130" s="15">
        <f t="shared" si="106"/>
        <v>0</v>
      </c>
      <c r="K130" s="17"/>
      <c r="L130" s="17"/>
      <c r="M130" s="15">
        <f t="shared" si="107"/>
        <v>0</v>
      </c>
      <c r="N130" s="15">
        <f t="shared" si="108"/>
        <v>0</v>
      </c>
      <c r="O130" s="12"/>
      <c r="P130" s="16">
        <v>12</v>
      </c>
      <c r="Q130" s="17"/>
      <c r="R130" s="17"/>
      <c r="S130" s="15">
        <f t="shared" si="109"/>
        <v>0</v>
      </c>
      <c r="T130" s="17"/>
      <c r="U130" s="17"/>
      <c r="V130" s="15">
        <f t="shared" si="110"/>
        <v>0</v>
      </c>
      <c r="W130" s="17"/>
      <c r="X130" s="17"/>
      <c r="Y130" s="15">
        <f t="shared" si="111"/>
        <v>0</v>
      </c>
      <c r="Z130" s="17"/>
      <c r="AA130" s="17"/>
      <c r="AB130" s="15">
        <f t="shared" si="112"/>
        <v>0</v>
      </c>
      <c r="AC130" s="15">
        <f t="shared" si="113"/>
        <v>0</v>
      </c>
    </row>
    <row r="131" spans="1:29" ht="17.399999999999999">
      <c r="A131" s="13">
        <v>13</v>
      </c>
      <c r="B131" s="17"/>
      <c r="C131" s="17"/>
      <c r="D131" s="15">
        <f t="shared" si="104"/>
        <v>0</v>
      </c>
      <c r="E131" s="17"/>
      <c r="F131" s="17"/>
      <c r="G131" s="15">
        <f t="shared" si="105"/>
        <v>0</v>
      </c>
      <c r="H131" s="17"/>
      <c r="I131" s="17"/>
      <c r="J131" s="15">
        <f t="shared" si="106"/>
        <v>0</v>
      </c>
      <c r="K131" s="17"/>
      <c r="L131" s="17"/>
      <c r="M131" s="15">
        <f t="shared" si="107"/>
        <v>0</v>
      </c>
      <c r="N131" s="15">
        <f t="shared" si="108"/>
        <v>0</v>
      </c>
      <c r="O131" s="12"/>
      <c r="P131" s="16">
        <v>13</v>
      </c>
      <c r="Q131" s="17"/>
      <c r="R131" s="17"/>
      <c r="S131" s="15">
        <f t="shared" si="109"/>
        <v>0</v>
      </c>
      <c r="T131" s="17"/>
      <c r="U131" s="17"/>
      <c r="V131" s="15">
        <f t="shared" si="110"/>
        <v>0</v>
      </c>
      <c r="W131" s="17"/>
      <c r="X131" s="17"/>
      <c r="Y131" s="15">
        <f t="shared" si="111"/>
        <v>0</v>
      </c>
      <c r="Z131" s="17"/>
      <c r="AA131" s="17"/>
      <c r="AB131" s="15">
        <f t="shared" si="112"/>
        <v>0</v>
      </c>
      <c r="AC131" s="15">
        <f t="shared" si="113"/>
        <v>0</v>
      </c>
    </row>
    <row r="132" spans="1:29" ht="17.399999999999999">
      <c r="A132" s="13">
        <v>14</v>
      </c>
      <c r="B132" s="17"/>
      <c r="C132" s="17"/>
      <c r="D132" s="15">
        <f t="shared" si="104"/>
        <v>0</v>
      </c>
      <c r="E132" s="17"/>
      <c r="F132" s="17"/>
      <c r="G132" s="15">
        <f t="shared" si="105"/>
        <v>0</v>
      </c>
      <c r="H132" s="17"/>
      <c r="I132" s="17"/>
      <c r="J132" s="15">
        <f t="shared" si="106"/>
        <v>0</v>
      </c>
      <c r="K132" s="17"/>
      <c r="L132" s="17"/>
      <c r="M132" s="15">
        <f t="shared" si="107"/>
        <v>0</v>
      </c>
      <c r="N132" s="15">
        <f t="shared" si="108"/>
        <v>0</v>
      </c>
      <c r="O132" s="12"/>
      <c r="P132" s="16">
        <v>14</v>
      </c>
      <c r="Q132" s="17"/>
      <c r="R132" s="17"/>
      <c r="S132" s="15">
        <f t="shared" si="109"/>
        <v>0</v>
      </c>
      <c r="T132" s="17"/>
      <c r="U132" s="17"/>
      <c r="V132" s="15">
        <f t="shared" si="110"/>
        <v>0</v>
      </c>
      <c r="W132" s="17"/>
      <c r="X132" s="17"/>
      <c r="Y132" s="15">
        <f t="shared" si="111"/>
        <v>0</v>
      </c>
      <c r="Z132" s="17"/>
      <c r="AA132" s="17"/>
      <c r="AB132" s="15">
        <f t="shared" si="112"/>
        <v>0</v>
      </c>
      <c r="AC132" s="15">
        <f t="shared" si="113"/>
        <v>0</v>
      </c>
    </row>
    <row r="133" spans="1:29" ht="17.399999999999999">
      <c r="A133" s="13">
        <v>15</v>
      </c>
      <c r="B133" s="17"/>
      <c r="C133" s="17"/>
      <c r="D133" s="15">
        <f t="shared" si="104"/>
        <v>0</v>
      </c>
      <c r="E133" s="17"/>
      <c r="F133" s="17"/>
      <c r="G133" s="15">
        <f t="shared" si="105"/>
        <v>0</v>
      </c>
      <c r="H133" s="17"/>
      <c r="I133" s="17"/>
      <c r="J133" s="15">
        <f t="shared" si="106"/>
        <v>0</v>
      </c>
      <c r="K133" s="17"/>
      <c r="L133" s="17"/>
      <c r="M133" s="15">
        <f t="shared" si="107"/>
        <v>0</v>
      </c>
      <c r="N133" s="15">
        <f t="shared" si="108"/>
        <v>0</v>
      </c>
      <c r="O133" s="12"/>
      <c r="P133" s="16">
        <v>15</v>
      </c>
      <c r="Q133" s="17"/>
      <c r="R133" s="17"/>
      <c r="S133" s="15">
        <f t="shared" si="109"/>
        <v>0</v>
      </c>
      <c r="T133" s="17"/>
      <c r="U133" s="17"/>
      <c r="V133" s="15">
        <f t="shared" si="110"/>
        <v>0</v>
      </c>
      <c r="W133" s="17"/>
      <c r="X133" s="17"/>
      <c r="Y133" s="15">
        <f t="shared" si="111"/>
        <v>0</v>
      </c>
      <c r="Z133" s="17"/>
      <c r="AA133" s="17"/>
      <c r="AB133" s="15">
        <f t="shared" si="112"/>
        <v>0</v>
      </c>
      <c r="AC133" s="15">
        <f t="shared" si="113"/>
        <v>0</v>
      </c>
    </row>
    <row r="134" spans="1:29" ht="17.399999999999999">
      <c r="A134" s="18" t="s">
        <v>27</v>
      </c>
      <c r="B134" s="19"/>
      <c r="C134" s="20"/>
      <c r="D134" s="21">
        <f>SUM(D119:D133)</f>
        <v>1.388888888888884E-2</v>
      </c>
      <c r="E134" s="39"/>
      <c r="F134" s="40"/>
      <c r="G134" s="21">
        <f>SUM(G119:G133)</f>
        <v>7.5000000000000011E-2</v>
      </c>
      <c r="H134" s="39"/>
      <c r="I134" s="40"/>
      <c r="J134" s="21">
        <f>SUM(J119:J133)</f>
        <v>2.3611111111111027E-2</v>
      </c>
      <c r="K134" s="39"/>
      <c r="L134" s="40"/>
      <c r="M134" s="21">
        <f t="shared" ref="M134:N134" si="114">SUM(M119:M133)</f>
        <v>6.2500000000000888E-3</v>
      </c>
      <c r="N134" s="21">
        <f t="shared" si="114"/>
        <v>0.11874999999999997</v>
      </c>
      <c r="O134" s="12"/>
      <c r="P134" s="22" t="s">
        <v>27</v>
      </c>
      <c r="Q134" s="19"/>
      <c r="R134" s="20"/>
      <c r="S134" s="21">
        <f>SUM(S119:S133)</f>
        <v>0</v>
      </c>
      <c r="T134" s="39"/>
      <c r="U134" s="40"/>
      <c r="V134" s="21">
        <f>SUM(V119:V133)</f>
        <v>0</v>
      </c>
      <c r="W134" s="39"/>
      <c r="X134" s="40"/>
      <c r="Y134" s="21">
        <f>SUM(Y119:Y133)</f>
        <v>0</v>
      </c>
      <c r="Z134" s="39"/>
      <c r="AA134" s="40"/>
      <c r="AB134" s="21">
        <f t="shared" ref="AB134:AC134" si="115">SUM(AB119:AB133)</f>
        <v>0</v>
      </c>
      <c r="AC134" s="21">
        <f t="shared" si="115"/>
        <v>0</v>
      </c>
    </row>
    <row r="135" spans="1:29" ht="17.399999999999999">
      <c r="A135" s="10" t="s">
        <v>22</v>
      </c>
      <c r="B135" s="53">
        <v>45495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1"/>
      <c r="P135" s="10" t="s">
        <v>22</v>
      </c>
      <c r="Q135" s="41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 spans="1:29" ht="17.399999999999999">
      <c r="A136" s="43" t="s">
        <v>23</v>
      </c>
      <c r="B136" s="45" t="s">
        <v>1</v>
      </c>
      <c r="C136" s="42"/>
      <c r="D136" s="40"/>
      <c r="E136" s="45" t="s">
        <v>2</v>
      </c>
      <c r="F136" s="42"/>
      <c r="G136" s="40"/>
      <c r="H136" s="45" t="s">
        <v>3</v>
      </c>
      <c r="I136" s="42"/>
      <c r="J136" s="40"/>
      <c r="K136" s="45" t="s">
        <v>4</v>
      </c>
      <c r="L136" s="42"/>
      <c r="M136" s="40"/>
      <c r="N136" s="47" t="s">
        <v>24</v>
      </c>
      <c r="O136" s="12"/>
      <c r="P136" s="46" t="s">
        <v>23</v>
      </c>
      <c r="Q136" s="45" t="s">
        <v>1</v>
      </c>
      <c r="R136" s="42"/>
      <c r="S136" s="40"/>
      <c r="T136" s="45" t="s">
        <v>2</v>
      </c>
      <c r="U136" s="42"/>
      <c r="V136" s="40"/>
      <c r="W136" s="45" t="s">
        <v>3</v>
      </c>
      <c r="X136" s="42"/>
      <c r="Y136" s="40"/>
      <c r="Z136" s="45" t="s">
        <v>4</v>
      </c>
      <c r="AA136" s="42"/>
      <c r="AB136" s="40"/>
      <c r="AC136" s="47" t="s">
        <v>24</v>
      </c>
    </row>
    <row r="137" spans="1:29" ht="17.399999999999999">
      <c r="A137" s="44"/>
      <c r="B137" s="3" t="s">
        <v>25</v>
      </c>
      <c r="C137" s="3" t="s">
        <v>26</v>
      </c>
      <c r="D137" s="3" t="s">
        <v>5</v>
      </c>
      <c r="E137" s="3" t="s">
        <v>25</v>
      </c>
      <c r="F137" s="3" t="s">
        <v>26</v>
      </c>
      <c r="G137" s="3" t="s">
        <v>5</v>
      </c>
      <c r="H137" s="3" t="s">
        <v>25</v>
      </c>
      <c r="I137" s="3" t="s">
        <v>26</v>
      </c>
      <c r="J137" s="3" t="s">
        <v>5</v>
      </c>
      <c r="K137" s="3" t="s">
        <v>25</v>
      </c>
      <c r="L137" s="3" t="s">
        <v>26</v>
      </c>
      <c r="M137" s="3" t="s">
        <v>5</v>
      </c>
      <c r="N137" s="40"/>
      <c r="O137" s="12"/>
      <c r="P137" s="40"/>
      <c r="Q137" s="3" t="s">
        <v>25</v>
      </c>
      <c r="R137" s="3" t="s">
        <v>26</v>
      </c>
      <c r="S137" s="3" t="s">
        <v>5</v>
      </c>
      <c r="T137" s="3" t="s">
        <v>25</v>
      </c>
      <c r="U137" s="3" t="s">
        <v>26</v>
      </c>
      <c r="V137" s="3" t="s">
        <v>5</v>
      </c>
      <c r="W137" s="3" t="s">
        <v>25</v>
      </c>
      <c r="X137" s="3" t="s">
        <v>26</v>
      </c>
      <c r="Y137" s="3" t="s">
        <v>5</v>
      </c>
      <c r="Z137" s="3" t="s">
        <v>25</v>
      </c>
      <c r="AA137" s="3" t="s">
        <v>26</v>
      </c>
      <c r="AB137" s="3" t="s">
        <v>5</v>
      </c>
      <c r="AC137" s="40"/>
    </row>
    <row r="138" spans="1:29" ht="17.399999999999999">
      <c r="A138" s="13">
        <v>1</v>
      </c>
      <c r="B138" s="29">
        <v>0.37847222222222221</v>
      </c>
      <c r="C138" s="29">
        <v>0.38194444444444442</v>
      </c>
      <c r="D138" s="15">
        <f t="shared" ref="D138:D152" si="116">C138-B138</f>
        <v>3.4722222222222099E-3</v>
      </c>
      <c r="E138" s="29">
        <v>0.38194444444444442</v>
      </c>
      <c r="F138" s="29">
        <v>0.39791666666666664</v>
      </c>
      <c r="G138" s="15">
        <f t="shared" ref="G138:G152" si="117">F138-E138</f>
        <v>1.5972222222222221E-2</v>
      </c>
      <c r="H138" s="29">
        <v>0.39791666666666664</v>
      </c>
      <c r="I138" s="29">
        <v>0.40208333333333335</v>
      </c>
      <c r="J138" s="15">
        <f t="shared" ref="J138:J152" si="118">I138-H138</f>
        <v>4.1666666666667074E-3</v>
      </c>
      <c r="K138" s="29">
        <v>0.40208333333333335</v>
      </c>
      <c r="L138" s="29">
        <v>0.40277777777777779</v>
      </c>
      <c r="M138" s="15">
        <f t="shared" ref="M138:M152" si="119">L138-K138</f>
        <v>6.9444444444444198E-4</v>
      </c>
      <c r="N138" s="15">
        <f t="shared" ref="N138:N152" si="120">D138+G138+J138+M138</f>
        <v>2.430555555555558E-2</v>
      </c>
      <c r="O138" s="12"/>
      <c r="P138" s="16">
        <v>1</v>
      </c>
      <c r="Q138" s="17"/>
      <c r="R138" s="17"/>
      <c r="S138" s="15">
        <f t="shared" ref="S138:S152" si="121">R138-Q138</f>
        <v>0</v>
      </c>
      <c r="T138" s="17"/>
      <c r="U138" s="17"/>
      <c r="V138" s="15">
        <f t="shared" ref="V138:V152" si="122">U138-T138</f>
        <v>0</v>
      </c>
      <c r="W138" s="17"/>
      <c r="X138" s="17"/>
      <c r="Y138" s="15">
        <f t="shared" ref="Y138:Y152" si="123">X138-W138</f>
        <v>0</v>
      </c>
      <c r="Z138" s="17"/>
      <c r="AA138" s="17"/>
      <c r="AB138" s="15">
        <f t="shared" ref="AB138:AB152" si="124">AA138-Z138</f>
        <v>0</v>
      </c>
      <c r="AC138" s="15">
        <f t="shared" ref="AC138:AC152" si="125">S138+V138+Y138+AB138</f>
        <v>0</v>
      </c>
    </row>
    <row r="139" spans="1:29" ht="17.399999999999999">
      <c r="A139" s="13">
        <v>2</v>
      </c>
      <c r="B139" s="29">
        <v>0.40277777777777779</v>
      </c>
      <c r="C139" s="29">
        <v>0.40694444444444444</v>
      </c>
      <c r="D139" s="15">
        <f t="shared" si="116"/>
        <v>4.1666666666666519E-3</v>
      </c>
      <c r="E139" s="29">
        <v>0.40694444444444444</v>
      </c>
      <c r="F139" s="29">
        <v>0.41875000000000001</v>
      </c>
      <c r="G139" s="15">
        <f t="shared" si="117"/>
        <v>1.1805555555555569E-2</v>
      </c>
      <c r="H139" s="29">
        <v>0.41875000000000001</v>
      </c>
      <c r="I139" s="29">
        <v>0.42222222222222222</v>
      </c>
      <c r="J139" s="15">
        <f t="shared" si="118"/>
        <v>3.4722222222222099E-3</v>
      </c>
      <c r="K139" s="29">
        <v>0.42222222222222222</v>
      </c>
      <c r="L139" s="29">
        <v>0.42291666666666666</v>
      </c>
      <c r="M139" s="15">
        <f t="shared" si="119"/>
        <v>6.9444444444444198E-4</v>
      </c>
      <c r="N139" s="15">
        <f t="shared" si="120"/>
        <v>2.0138888888888873E-2</v>
      </c>
      <c r="O139" s="12"/>
      <c r="P139" s="16">
        <v>2</v>
      </c>
      <c r="Q139" s="17"/>
      <c r="R139" s="17"/>
      <c r="S139" s="15">
        <f t="shared" si="121"/>
        <v>0</v>
      </c>
      <c r="T139" s="17"/>
      <c r="U139" s="17"/>
      <c r="V139" s="15">
        <f t="shared" si="122"/>
        <v>0</v>
      </c>
      <c r="W139" s="17"/>
      <c r="X139" s="17"/>
      <c r="Y139" s="15">
        <f t="shared" si="123"/>
        <v>0</v>
      </c>
      <c r="Z139" s="17"/>
      <c r="AA139" s="17"/>
      <c r="AB139" s="15">
        <f t="shared" si="124"/>
        <v>0</v>
      </c>
      <c r="AC139" s="15">
        <f t="shared" si="125"/>
        <v>0</v>
      </c>
    </row>
    <row r="140" spans="1:29" ht="17.399999999999999">
      <c r="A140" s="13">
        <v>3</v>
      </c>
      <c r="B140" s="29">
        <v>0.42291666666666666</v>
      </c>
      <c r="C140" s="29">
        <v>0.42569444444444443</v>
      </c>
      <c r="D140" s="15">
        <f t="shared" si="116"/>
        <v>2.7777777777777679E-3</v>
      </c>
      <c r="E140" s="29">
        <v>0.42569444444444443</v>
      </c>
      <c r="F140" s="29">
        <v>0.43263888888888891</v>
      </c>
      <c r="G140" s="15">
        <f t="shared" si="117"/>
        <v>6.9444444444444753E-3</v>
      </c>
      <c r="H140" s="29">
        <v>0.43263888888888891</v>
      </c>
      <c r="I140" s="29">
        <v>0.43541666666666667</v>
      </c>
      <c r="J140" s="15">
        <f t="shared" si="118"/>
        <v>2.7777777777777679E-3</v>
      </c>
      <c r="K140" s="29">
        <v>0.43541666666666667</v>
      </c>
      <c r="L140" s="29">
        <v>0.43611111111111112</v>
      </c>
      <c r="M140" s="15">
        <f t="shared" si="119"/>
        <v>6.9444444444444198E-4</v>
      </c>
      <c r="N140" s="15">
        <f t="shared" si="120"/>
        <v>1.3194444444444453E-2</v>
      </c>
      <c r="O140" s="12"/>
      <c r="P140" s="16">
        <v>3</v>
      </c>
      <c r="Q140" s="17"/>
      <c r="R140" s="17"/>
      <c r="S140" s="15">
        <f t="shared" si="121"/>
        <v>0</v>
      </c>
      <c r="T140" s="17"/>
      <c r="U140" s="17"/>
      <c r="V140" s="15">
        <f t="shared" si="122"/>
        <v>0</v>
      </c>
      <c r="W140" s="17"/>
      <c r="X140" s="17"/>
      <c r="Y140" s="15">
        <f t="shared" si="123"/>
        <v>0</v>
      </c>
      <c r="Z140" s="17"/>
      <c r="AA140" s="17"/>
      <c r="AB140" s="15">
        <f t="shared" si="124"/>
        <v>0</v>
      </c>
      <c r="AC140" s="15">
        <f t="shared" si="125"/>
        <v>0</v>
      </c>
    </row>
    <row r="141" spans="1:29" ht="17.399999999999999">
      <c r="A141" s="13">
        <v>4</v>
      </c>
      <c r="B141" s="29">
        <v>0.43611111111111112</v>
      </c>
      <c r="C141" s="29">
        <v>0.43958333333333333</v>
      </c>
      <c r="D141" s="15">
        <f t="shared" si="116"/>
        <v>3.4722222222222099E-3</v>
      </c>
      <c r="E141" s="29">
        <v>0.43958333333333333</v>
      </c>
      <c r="F141" s="29">
        <v>0.45416666666666666</v>
      </c>
      <c r="G141" s="15">
        <f t="shared" si="117"/>
        <v>1.4583333333333337E-2</v>
      </c>
      <c r="H141" s="29">
        <v>0.45416666666666666</v>
      </c>
      <c r="I141" s="29">
        <v>0.45833333333333331</v>
      </c>
      <c r="J141" s="15">
        <f t="shared" si="118"/>
        <v>4.1666666666666519E-3</v>
      </c>
      <c r="K141" s="29">
        <v>0.45833333333333331</v>
      </c>
      <c r="L141" s="29">
        <v>0.46041666666666664</v>
      </c>
      <c r="M141" s="15">
        <f t="shared" si="119"/>
        <v>2.0833333333333259E-3</v>
      </c>
      <c r="N141" s="15">
        <f t="shared" si="120"/>
        <v>2.4305555555555525E-2</v>
      </c>
      <c r="O141" s="12"/>
      <c r="P141" s="16">
        <v>4</v>
      </c>
      <c r="Q141" s="17"/>
      <c r="R141" s="17"/>
      <c r="S141" s="15">
        <f t="shared" si="121"/>
        <v>0</v>
      </c>
      <c r="T141" s="17"/>
      <c r="U141" s="17"/>
      <c r="V141" s="15">
        <f t="shared" si="122"/>
        <v>0</v>
      </c>
      <c r="W141" s="17"/>
      <c r="X141" s="17"/>
      <c r="Y141" s="15">
        <f t="shared" si="123"/>
        <v>0</v>
      </c>
      <c r="Z141" s="17"/>
      <c r="AA141" s="17"/>
      <c r="AB141" s="15">
        <f t="shared" si="124"/>
        <v>0</v>
      </c>
      <c r="AC141" s="15">
        <f t="shared" si="125"/>
        <v>0</v>
      </c>
    </row>
    <row r="142" spans="1:29" ht="17.399999999999999">
      <c r="A142" s="13">
        <v>5</v>
      </c>
      <c r="B142" s="29">
        <v>0.46041666666666664</v>
      </c>
      <c r="C142" s="29">
        <v>0.46180555555555558</v>
      </c>
      <c r="D142" s="15">
        <f t="shared" si="116"/>
        <v>1.3888888888889395E-3</v>
      </c>
      <c r="E142" s="29">
        <v>0.46180555555555558</v>
      </c>
      <c r="F142" s="29">
        <v>0.47430555555555554</v>
      </c>
      <c r="G142" s="15">
        <f t="shared" si="117"/>
        <v>1.2499999999999956E-2</v>
      </c>
      <c r="H142" s="29">
        <v>0.47430555555555554</v>
      </c>
      <c r="I142" s="29">
        <v>0.47916666666666669</v>
      </c>
      <c r="J142" s="15">
        <f t="shared" si="118"/>
        <v>4.8611111111111494E-3</v>
      </c>
      <c r="K142" s="29">
        <v>0.47916666666666669</v>
      </c>
      <c r="L142" s="29">
        <v>0.48055555555555557</v>
      </c>
      <c r="M142" s="15">
        <f t="shared" si="119"/>
        <v>1.388888888888884E-3</v>
      </c>
      <c r="N142" s="15">
        <f t="shared" si="120"/>
        <v>2.0138888888888928E-2</v>
      </c>
      <c r="O142" s="12"/>
      <c r="P142" s="16">
        <v>5</v>
      </c>
      <c r="Q142" s="17"/>
      <c r="R142" s="17"/>
      <c r="S142" s="15">
        <f t="shared" si="121"/>
        <v>0</v>
      </c>
      <c r="T142" s="17"/>
      <c r="U142" s="17"/>
      <c r="V142" s="15">
        <f t="shared" si="122"/>
        <v>0</v>
      </c>
      <c r="W142" s="17"/>
      <c r="X142" s="17"/>
      <c r="Y142" s="15">
        <f t="shared" si="123"/>
        <v>0</v>
      </c>
      <c r="Z142" s="17"/>
      <c r="AA142" s="17"/>
      <c r="AB142" s="15">
        <f t="shared" si="124"/>
        <v>0</v>
      </c>
      <c r="AC142" s="15">
        <f t="shared" si="125"/>
        <v>0</v>
      </c>
    </row>
    <row r="143" spans="1:29" ht="17.399999999999999">
      <c r="A143" s="13">
        <v>6</v>
      </c>
      <c r="B143" s="29">
        <v>0.48055555555555557</v>
      </c>
      <c r="C143" s="29">
        <v>0.48125000000000001</v>
      </c>
      <c r="D143" s="15">
        <f t="shared" si="116"/>
        <v>6.9444444444444198E-4</v>
      </c>
      <c r="E143" s="29">
        <v>0.48125000000000001</v>
      </c>
      <c r="F143" s="29">
        <v>0.4861111111111111</v>
      </c>
      <c r="G143" s="15">
        <f t="shared" si="117"/>
        <v>4.8611111111110938E-3</v>
      </c>
      <c r="H143" s="29">
        <v>0.4861111111111111</v>
      </c>
      <c r="I143" s="29">
        <v>0.48819444444444443</v>
      </c>
      <c r="J143" s="15">
        <f t="shared" si="118"/>
        <v>2.0833333333333259E-3</v>
      </c>
      <c r="K143" s="29">
        <v>0.48819444444444443</v>
      </c>
      <c r="L143" s="29">
        <v>0.48888888888888887</v>
      </c>
      <c r="M143" s="15">
        <f t="shared" si="119"/>
        <v>6.9444444444444198E-4</v>
      </c>
      <c r="N143" s="15">
        <f t="shared" si="120"/>
        <v>8.3333333333333037E-3</v>
      </c>
      <c r="O143" s="12"/>
      <c r="P143" s="16">
        <v>6</v>
      </c>
      <c r="Q143" s="17"/>
      <c r="R143" s="17"/>
      <c r="S143" s="15">
        <f t="shared" si="121"/>
        <v>0</v>
      </c>
      <c r="T143" s="17"/>
      <c r="U143" s="17"/>
      <c r="V143" s="15">
        <f t="shared" si="122"/>
        <v>0</v>
      </c>
      <c r="W143" s="17"/>
      <c r="X143" s="17"/>
      <c r="Y143" s="15">
        <f t="shared" si="123"/>
        <v>0</v>
      </c>
      <c r="Z143" s="17"/>
      <c r="AA143" s="17"/>
      <c r="AB143" s="15">
        <f t="shared" si="124"/>
        <v>0</v>
      </c>
      <c r="AC143" s="15">
        <f t="shared" si="125"/>
        <v>0</v>
      </c>
    </row>
    <row r="144" spans="1:29" ht="17.399999999999999">
      <c r="A144" s="13">
        <v>7</v>
      </c>
      <c r="B144" s="29">
        <v>0.48888888888888887</v>
      </c>
      <c r="C144" s="29">
        <v>0.49652777777777779</v>
      </c>
      <c r="D144" s="15">
        <f t="shared" si="116"/>
        <v>7.6388888888889173E-3</v>
      </c>
      <c r="E144" s="29">
        <v>0.49652777777777779</v>
      </c>
      <c r="F144" s="29">
        <v>0.50763888888888886</v>
      </c>
      <c r="G144" s="15">
        <f t="shared" si="117"/>
        <v>1.1111111111111072E-2</v>
      </c>
      <c r="H144" s="29">
        <v>0.50763888888888886</v>
      </c>
      <c r="I144" s="29">
        <v>0.51111111111111107</v>
      </c>
      <c r="J144" s="15">
        <f t="shared" si="118"/>
        <v>3.4722222222222099E-3</v>
      </c>
      <c r="K144" s="29">
        <v>0.51111111111111107</v>
      </c>
      <c r="L144" s="29">
        <v>0.51249999999999996</v>
      </c>
      <c r="M144" s="15">
        <f t="shared" si="119"/>
        <v>1.388888888888884E-3</v>
      </c>
      <c r="N144" s="15">
        <f t="shared" si="120"/>
        <v>2.3611111111111083E-2</v>
      </c>
      <c r="O144" s="12"/>
      <c r="P144" s="16">
        <v>7</v>
      </c>
      <c r="Q144" s="17"/>
      <c r="R144" s="17"/>
      <c r="S144" s="15">
        <f t="shared" si="121"/>
        <v>0</v>
      </c>
      <c r="T144" s="17"/>
      <c r="U144" s="17"/>
      <c r="V144" s="15">
        <f t="shared" si="122"/>
        <v>0</v>
      </c>
      <c r="W144" s="17"/>
      <c r="X144" s="17"/>
      <c r="Y144" s="15">
        <f t="shared" si="123"/>
        <v>0</v>
      </c>
      <c r="Z144" s="17"/>
      <c r="AA144" s="17"/>
      <c r="AB144" s="15">
        <f t="shared" si="124"/>
        <v>0</v>
      </c>
      <c r="AC144" s="15">
        <f t="shared" si="125"/>
        <v>0</v>
      </c>
    </row>
    <row r="145" spans="1:29" ht="17.399999999999999">
      <c r="A145" s="13">
        <v>8</v>
      </c>
      <c r="B145" s="29">
        <v>0.54652777777777772</v>
      </c>
      <c r="C145" s="29">
        <v>0.5493055555555556</v>
      </c>
      <c r="D145" s="15">
        <f t="shared" si="116"/>
        <v>2.7777777777778789E-3</v>
      </c>
      <c r="E145" s="29">
        <v>0.5493055555555556</v>
      </c>
      <c r="F145" s="29">
        <v>0.56736111111111109</v>
      </c>
      <c r="G145" s="15">
        <f t="shared" si="117"/>
        <v>1.8055555555555491E-2</v>
      </c>
      <c r="H145" s="29">
        <v>0.56736111111111109</v>
      </c>
      <c r="I145" s="29">
        <v>0.57291666666666663</v>
      </c>
      <c r="J145" s="15">
        <f t="shared" si="118"/>
        <v>5.5555555555555358E-3</v>
      </c>
      <c r="K145" s="29">
        <v>0.57291666666666663</v>
      </c>
      <c r="L145" s="29">
        <v>0.57499999999999996</v>
      </c>
      <c r="M145" s="15">
        <f t="shared" si="119"/>
        <v>2.0833333333333259E-3</v>
      </c>
      <c r="N145" s="15">
        <f t="shared" si="120"/>
        <v>2.8472222222222232E-2</v>
      </c>
      <c r="O145" s="12"/>
      <c r="P145" s="16">
        <v>8</v>
      </c>
      <c r="Q145" s="17"/>
      <c r="R145" s="17"/>
      <c r="S145" s="15">
        <f t="shared" si="121"/>
        <v>0</v>
      </c>
      <c r="T145" s="17"/>
      <c r="U145" s="17"/>
      <c r="V145" s="15">
        <f t="shared" si="122"/>
        <v>0</v>
      </c>
      <c r="W145" s="17"/>
      <c r="X145" s="17"/>
      <c r="Y145" s="15">
        <f t="shared" si="123"/>
        <v>0</v>
      </c>
      <c r="Z145" s="17"/>
      <c r="AA145" s="17"/>
      <c r="AB145" s="15">
        <f t="shared" si="124"/>
        <v>0</v>
      </c>
      <c r="AC145" s="15">
        <f t="shared" si="125"/>
        <v>0</v>
      </c>
    </row>
    <row r="146" spans="1:29" ht="17.399999999999999">
      <c r="A146" s="13">
        <v>9</v>
      </c>
      <c r="B146" s="29">
        <v>0.57499999999999996</v>
      </c>
      <c r="C146" s="29">
        <v>0.57638888888888884</v>
      </c>
      <c r="D146" s="15">
        <f t="shared" si="116"/>
        <v>1.388888888888884E-3</v>
      </c>
      <c r="E146" s="29">
        <v>0.57638888888888884</v>
      </c>
      <c r="F146" s="29">
        <v>0.58472222222222225</v>
      </c>
      <c r="G146" s="15">
        <f t="shared" si="117"/>
        <v>8.3333333333334147E-3</v>
      </c>
      <c r="H146" s="29">
        <v>0.58472222222222225</v>
      </c>
      <c r="I146" s="29">
        <v>0.58819444444444446</v>
      </c>
      <c r="J146" s="15">
        <f t="shared" si="118"/>
        <v>3.4722222222222099E-3</v>
      </c>
      <c r="K146" s="29">
        <v>0.58819444444444446</v>
      </c>
      <c r="L146" s="29">
        <v>0.58888888888888891</v>
      </c>
      <c r="M146" s="15">
        <f t="shared" si="119"/>
        <v>6.9444444444444198E-4</v>
      </c>
      <c r="N146" s="15">
        <f t="shared" si="120"/>
        <v>1.3888888888888951E-2</v>
      </c>
      <c r="O146" s="12"/>
      <c r="P146" s="16">
        <v>9</v>
      </c>
      <c r="Q146" s="17"/>
      <c r="R146" s="17"/>
      <c r="S146" s="15">
        <f t="shared" si="121"/>
        <v>0</v>
      </c>
      <c r="T146" s="17"/>
      <c r="U146" s="17"/>
      <c r="V146" s="15">
        <f t="shared" si="122"/>
        <v>0</v>
      </c>
      <c r="W146" s="17"/>
      <c r="X146" s="17"/>
      <c r="Y146" s="15">
        <f t="shared" si="123"/>
        <v>0</v>
      </c>
      <c r="Z146" s="17"/>
      <c r="AA146" s="17"/>
      <c r="AB146" s="15">
        <f t="shared" si="124"/>
        <v>0</v>
      </c>
      <c r="AC146" s="15">
        <f t="shared" si="125"/>
        <v>0</v>
      </c>
    </row>
    <row r="147" spans="1:29" ht="17.399999999999999">
      <c r="A147" s="13">
        <v>10</v>
      </c>
      <c r="B147" s="29">
        <v>0.58888888888888891</v>
      </c>
      <c r="C147" s="29">
        <v>0.59097222222222223</v>
      </c>
      <c r="D147" s="15">
        <f t="shared" si="116"/>
        <v>2.0833333333333259E-3</v>
      </c>
      <c r="E147" s="29">
        <v>0.59097222222222223</v>
      </c>
      <c r="F147" s="29">
        <v>0.60555555555555551</v>
      </c>
      <c r="G147" s="15">
        <f t="shared" si="117"/>
        <v>1.4583333333333282E-2</v>
      </c>
      <c r="H147" s="29">
        <v>0.60555555555555551</v>
      </c>
      <c r="I147" s="29">
        <v>0.60833333333333328</v>
      </c>
      <c r="J147" s="15">
        <f t="shared" si="118"/>
        <v>2.7777777777777679E-3</v>
      </c>
      <c r="K147" s="29">
        <v>0.60833333333333328</v>
      </c>
      <c r="L147" s="29">
        <v>0.60972222222222228</v>
      </c>
      <c r="M147" s="15">
        <f t="shared" si="119"/>
        <v>1.388888888888995E-3</v>
      </c>
      <c r="N147" s="15">
        <f t="shared" si="120"/>
        <v>2.083333333333337E-2</v>
      </c>
      <c r="O147" s="12"/>
      <c r="P147" s="16">
        <v>10</v>
      </c>
      <c r="Q147" s="17"/>
      <c r="R147" s="17"/>
      <c r="S147" s="15">
        <f t="shared" si="121"/>
        <v>0</v>
      </c>
      <c r="T147" s="17"/>
      <c r="U147" s="17"/>
      <c r="V147" s="15">
        <f t="shared" si="122"/>
        <v>0</v>
      </c>
      <c r="W147" s="17"/>
      <c r="X147" s="17"/>
      <c r="Y147" s="15">
        <f t="shared" si="123"/>
        <v>0</v>
      </c>
      <c r="Z147" s="17"/>
      <c r="AA147" s="17"/>
      <c r="AB147" s="15">
        <f t="shared" si="124"/>
        <v>0</v>
      </c>
      <c r="AC147" s="15">
        <f t="shared" si="125"/>
        <v>0</v>
      </c>
    </row>
    <row r="148" spans="1:29" ht="17.399999999999999">
      <c r="A148" s="13">
        <v>11</v>
      </c>
      <c r="B148" s="29">
        <v>0.60972222222222228</v>
      </c>
      <c r="C148" s="29">
        <v>0.61250000000000004</v>
      </c>
      <c r="D148" s="15">
        <f t="shared" si="116"/>
        <v>2.7777777777777679E-3</v>
      </c>
      <c r="E148" s="29">
        <v>0.61250000000000004</v>
      </c>
      <c r="F148" s="29">
        <v>0.62361111111111112</v>
      </c>
      <c r="G148" s="15">
        <f t="shared" si="117"/>
        <v>1.1111111111111072E-2</v>
      </c>
      <c r="H148" s="29">
        <v>0.62361111111111112</v>
      </c>
      <c r="I148" s="29">
        <v>0.62569444444444444</v>
      </c>
      <c r="J148" s="15">
        <f t="shared" si="118"/>
        <v>2.0833333333333259E-3</v>
      </c>
      <c r="K148" s="29">
        <v>0.62569444444444444</v>
      </c>
      <c r="L148" s="29">
        <v>0.62638888888888888</v>
      </c>
      <c r="M148" s="15">
        <f t="shared" si="119"/>
        <v>6.9444444444444198E-4</v>
      </c>
      <c r="N148" s="15">
        <f t="shared" si="120"/>
        <v>1.6666666666666607E-2</v>
      </c>
      <c r="O148" s="12"/>
      <c r="P148" s="16">
        <v>11</v>
      </c>
      <c r="Q148" s="17"/>
      <c r="R148" s="17"/>
      <c r="S148" s="15">
        <f t="shared" si="121"/>
        <v>0</v>
      </c>
      <c r="T148" s="17"/>
      <c r="U148" s="17"/>
      <c r="V148" s="15">
        <f t="shared" si="122"/>
        <v>0</v>
      </c>
      <c r="W148" s="17"/>
      <c r="X148" s="17"/>
      <c r="Y148" s="15">
        <f t="shared" si="123"/>
        <v>0</v>
      </c>
      <c r="Z148" s="17"/>
      <c r="AA148" s="17"/>
      <c r="AB148" s="15">
        <f t="shared" si="124"/>
        <v>0</v>
      </c>
      <c r="AC148" s="15">
        <f t="shared" si="125"/>
        <v>0</v>
      </c>
    </row>
    <row r="149" spans="1:29" ht="17.399999999999999">
      <c r="A149" s="13">
        <v>12</v>
      </c>
      <c r="B149" s="29">
        <v>0.62638888888888888</v>
      </c>
      <c r="C149" s="29">
        <v>0.62916666666666665</v>
      </c>
      <c r="D149" s="15">
        <f t="shared" si="116"/>
        <v>2.7777777777777679E-3</v>
      </c>
      <c r="E149" s="29">
        <v>0.62916666666666665</v>
      </c>
      <c r="F149" s="29">
        <v>0.63611111111111107</v>
      </c>
      <c r="G149" s="15">
        <f t="shared" si="117"/>
        <v>6.9444444444444198E-3</v>
      </c>
      <c r="H149" s="29">
        <v>0.63611111111111107</v>
      </c>
      <c r="I149" s="29">
        <v>0.63958333333333328</v>
      </c>
      <c r="J149" s="15">
        <f t="shared" si="118"/>
        <v>3.4722222222222099E-3</v>
      </c>
      <c r="K149" s="29">
        <v>0.63958333333333328</v>
      </c>
      <c r="L149" s="29">
        <v>0.64097222222222228</v>
      </c>
      <c r="M149" s="15">
        <f t="shared" si="119"/>
        <v>1.388888888888995E-3</v>
      </c>
      <c r="N149" s="15">
        <f t="shared" si="120"/>
        <v>1.4583333333333393E-2</v>
      </c>
      <c r="O149" s="12"/>
      <c r="P149" s="16">
        <v>12</v>
      </c>
      <c r="Q149" s="17"/>
      <c r="R149" s="17"/>
      <c r="S149" s="15">
        <f t="shared" si="121"/>
        <v>0</v>
      </c>
      <c r="T149" s="17"/>
      <c r="U149" s="17"/>
      <c r="V149" s="15">
        <f t="shared" si="122"/>
        <v>0</v>
      </c>
      <c r="W149" s="17"/>
      <c r="X149" s="17"/>
      <c r="Y149" s="15">
        <f t="shared" si="123"/>
        <v>0</v>
      </c>
      <c r="Z149" s="17"/>
      <c r="AA149" s="17"/>
      <c r="AB149" s="15">
        <f t="shared" si="124"/>
        <v>0</v>
      </c>
      <c r="AC149" s="15">
        <f t="shared" si="125"/>
        <v>0</v>
      </c>
    </row>
    <row r="150" spans="1:29" ht="17.399999999999999">
      <c r="A150" s="13">
        <v>13</v>
      </c>
      <c r="B150" s="29">
        <v>0.64097222222222228</v>
      </c>
      <c r="C150" s="29">
        <v>0.64375000000000004</v>
      </c>
      <c r="D150" s="15">
        <f t="shared" si="116"/>
        <v>2.7777777777777679E-3</v>
      </c>
      <c r="E150" s="29">
        <v>0.64375000000000004</v>
      </c>
      <c r="F150" s="29">
        <v>0.65694444444444444</v>
      </c>
      <c r="G150" s="15">
        <f t="shared" si="117"/>
        <v>1.3194444444444398E-2</v>
      </c>
      <c r="H150" s="29">
        <v>0.65694444444444444</v>
      </c>
      <c r="I150" s="29">
        <v>0.65902777777777777</v>
      </c>
      <c r="J150" s="15">
        <f t="shared" si="118"/>
        <v>2.0833333333333259E-3</v>
      </c>
      <c r="K150" s="29">
        <v>0.65902777777777777</v>
      </c>
      <c r="L150" s="29">
        <v>0.65972222222222221</v>
      </c>
      <c r="M150" s="15">
        <f t="shared" si="119"/>
        <v>6.9444444444444198E-4</v>
      </c>
      <c r="N150" s="15">
        <f t="shared" si="120"/>
        <v>1.8749999999999933E-2</v>
      </c>
      <c r="O150" s="12"/>
      <c r="P150" s="16">
        <v>13</v>
      </c>
      <c r="Q150" s="17"/>
      <c r="R150" s="17"/>
      <c r="S150" s="15">
        <f t="shared" si="121"/>
        <v>0</v>
      </c>
      <c r="T150" s="17"/>
      <c r="U150" s="17"/>
      <c r="V150" s="15">
        <f t="shared" si="122"/>
        <v>0</v>
      </c>
      <c r="W150" s="17"/>
      <c r="X150" s="17"/>
      <c r="Y150" s="15">
        <f t="shared" si="123"/>
        <v>0</v>
      </c>
      <c r="Z150" s="17"/>
      <c r="AA150" s="17"/>
      <c r="AB150" s="15">
        <f t="shared" si="124"/>
        <v>0</v>
      </c>
      <c r="AC150" s="15">
        <f t="shared" si="125"/>
        <v>0</v>
      </c>
    </row>
    <row r="151" spans="1:29" ht="17.399999999999999">
      <c r="A151" s="13">
        <v>14</v>
      </c>
      <c r="B151" s="17"/>
      <c r="C151" s="17"/>
      <c r="D151" s="15">
        <f t="shared" si="116"/>
        <v>0</v>
      </c>
      <c r="E151" s="17"/>
      <c r="F151" s="17"/>
      <c r="G151" s="15">
        <f t="shared" si="117"/>
        <v>0</v>
      </c>
      <c r="H151" s="17"/>
      <c r="I151" s="17"/>
      <c r="J151" s="15">
        <f t="shared" si="118"/>
        <v>0</v>
      </c>
      <c r="K151" s="17"/>
      <c r="L151" s="17"/>
      <c r="M151" s="15">
        <f t="shared" si="119"/>
        <v>0</v>
      </c>
      <c r="N151" s="15">
        <f t="shared" si="120"/>
        <v>0</v>
      </c>
      <c r="O151" s="12"/>
      <c r="P151" s="16">
        <v>14</v>
      </c>
      <c r="Q151" s="17"/>
      <c r="R151" s="17"/>
      <c r="S151" s="15">
        <f t="shared" si="121"/>
        <v>0</v>
      </c>
      <c r="T151" s="17"/>
      <c r="U151" s="17"/>
      <c r="V151" s="15">
        <f t="shared" si="122"/>
        <v>0</v>
      </c>
      <c r="W151" s="17"/>
      <c r="X151" s="17"/>
      <c r="Y151" s="15">
        <f t="shared" si="123"/>
        <v>0</v>
      </c>
      <c r="Z151" s="17"/>
      <c r="AA151" s="17"/>
      <c r="AB151" s="15">
        <f t="shared" si="124"/>
        <v>0</v>
      </c>
      <c r="AC151" s="15">
        <f t="shared" si="125"/>
        <v>0</v>
      </c>
    </row>
    <row r="152" spans="1:29" ht="17.399999999999999">
      <c r="A152" s="13">
        <v>15</v>
      </c>
      <c r="B152" s="17"/>
      <c r="C152" s="17"/>
      <c r="D152" s="15">
        <f t="shared" si="116"/>
        <v>0</v>
      </c>
      <c r="E152" s="17"/>
      <c r="F152" s="17"/>
      <c r="G152" s="15">
        <f t="shared" si="117"/>
        <v>0</v>
      </c>
      <c r="H152" s="17"/>
      <c r="I152" s="17"/>
      <c r="J152" s="15">
        <f t="shared" si="118"/>
        <v>0</v>
      </c>
      <c r="K152" s="17"/>
      <c r="L152" s="17"/>
      <c r="M152" s="15">
        <f t="shared" si="119"/>
        <v>0</v>
      </c>
      <c r="N152" s="15">
        <f t="shared" si="120"/>
        <v>0</v>
      </c>
      <c r="O152" s="12"/>
      <c r="P152" s="16">
        <v>15</v>
      </c>
      <c r="Q152" s="17"/>
      <c r="R152" s="17"/>
      <c r="S152" s="15">
        <f t="shared" si="121"/>
        <v>0</v>
      </c>
      <c r="T152" s="17"/>
      <c r="U152" s="17"/>
      <c r="V152" s="15">
        <f t="shared" si="122"/>
        <v>0</v>
      </c>
      <c r="W152" s="17"/>
      <c r="X152" s="17"/>
      <c r="Y152" s="15">
        <f t="shared" si="123"/>
        <v>0</v>
      </c>
      <c r="Z152" s="17"/>
      <c r="AA152" s="17"/>
      <c r="AB152" s="15">
        <f t="shared" si="124"/>
        <v>0</v>
      </c>
      <c r="AC152" s="15">
        <f t="shared" si="125"/>
        <v>0</v>
      </c>
    </row>
    <row r="153" spans="1:29" ht="17.399999999999999">
      <c r="A153" s="18" t="s">
        <v>27</v>
      </c>
      <c r="B153" s="19"/>
      <c r="C153" s="20"/>
      <c r="D153" s="21">
        <f>SUM(D138:D152)</f>
        <v>3.8194444444444531E-2</v>
      </c>
      <c r="E153" s="39"/>
      <c r="F153" s="40"/>
      <c r="G153" s="21">
        <f>SUM(G138:G152)</f>
        <v>0.1499999999999998</v>
      </c>
      <c r="H153" s="39"/>
      <c r="I153" s="40"/>
      <c r="J153" s="21">
        <f>SUM(J138:J152)</f>
        <v>4.4444444444444398E-2</v>
      </c>
      <c r="K153" s="39"/>
      <c r="L153" s="40"/>
      <c r="M153" s="21">
        <f t="shared" ref="M153:N153" si="126">SUM(M138:M152)</f>
        <v>1.4583333333333504E-2</v>
      </c>
      <c r="N153" s="21">
        <f t="shared" si="126"/>
        <v>0.24722222222222223</v>
      </c>
      <c r="O153" s="12"/>
      <c r="P153" s="22" t="s">
        <v>27</v>
      </c>
      <c r="Q153" s="19"/>
      <c r="R153" s="20"/>
      <c r="S153" s="21">
        <f>SUM(S138:S152)</f>
        <v>0</v>
      </c>
      <c r="T153" s="39"/>
      <c r="U153" s="40"/>
      <c r="V153" s="21">
        <f>SUM(V138:V152)</f>
        <v>0</v>
      </c>
      <c r="W153" s="39"/>
      <c r="X153" s="40"/>
      <c r="Y153" s="21">
        <f>SUM(Y138:Y152)</f>
        <v>0</v>
      </c>
      <c r="Z153" s="39"/>
      <c r="AA153" s="40"/>
      <c r="AB153" s="21">
        <f t="shared" ref="AB153:AC153" si="127">SUM(AB138:AB152)</f>
        <v>0</v>
      </c>
      <c r="AC153" s="21">
        <f t="shared" si="127"/>
        <v>0</v>
      </c>
    </row>
    <row r="154" spans="1:29" ht="17.399999999999999">
      <c r="A154" s="10" t="s">
        <v>22</v>
      </c>
      <c r="B154" s="53">
        <v>45497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1"/>
      <c r="P154" s="10" t="s">
        <v>22</v>
      </c>
      <c r="Q154" s="41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 spans="1:29" ht="17.399999999999999">
      <c r="A155" s="43" t="s">
        <v>23</v>
      </c>
      <c r="B155" s="45" t="s">
        <v>1</v>
      </c>
      <c r="C155" s="42"/>
      <c r="D155" s="40"/>
      <c r="E155" s="45" t="s">
        <v>2</v>
      </c>
      <c r="F155" s="42"/>
      <c r="G155" s="40"/>
      <c r="H155" s="45" t="s">
        <v>3</v>
      </c>
      <c r="I155" s="42"/>
      <c r="J155" s="40"/>
      <c r="K155" s="45" t="s">
        <v>4</v>
      </c>
      <c r="L155" s="42"/>
      <c r="M155" s="40"/>
      <c r="N155" s="47" t="s">
        <v>24</v>
      </c>
      <c r="O155" s="12"/>
      <c r="P155" s="46" t="s">
        <v>23</v>
      </c>
      <c r="Q155" s="45" t="s">
        <v>1</v>
      </c>
      <c r="R155" s="42"/>
      <c r="S155" s="40"/>
      <c r="T155" s="45" t="s">
        <v>2</v>
      </c>
      <c r="U155" s="42"/>
      <c r="V155" s="40"/>
      <c r="W155" s="45" t="s">
        <v>3</v>
      </c>
      <c r="X155" s="42"/>
      <c r="Y155" s="40"/>
      <c r="Z155" s="45" t="s">
        <v>4</v>
      </c>
      <c r="AA155" s="42"/>
      <c r="AB155" s="40"/>
      <c r="AC155" s="47" t="s">
        <v>24</v>
      </c>
    </row>
    <row r="156" spans="1:29" ht="17.399999999999999">
      <c r="A156" s="44"/>
      <c r="B156" s="3" t="s">
        <v>25</v>
      </c>
      <c r="C156" s="3" t="s">
        <v>26</v>
      </c>
      <c r="D156" s="3" t="s">
        <v>5</v>
      </c>
      <c r="E156" s="3" t="s">
        <v>25</v>
      </c>
      <c r="F156" s="3" t="s">
        <v>26</v>
      </c>
      <c r="G156" s="3" t="s">
        <v>5</v>
      </c>
      <c r="H156" s="3" t="s">
        <v>25</v>
      </c>
      <c r="I156" s="3" t="s">
        <v>26</v>
      </c>
      <c r="J156" s="3" t="s">
        <v>5</v>
      </c>
      <c r="K156" s="3" t="s">
        <v>25</v>
      </c>
      <c r="L156" s="3" t="s">
        <v>26</v>
      </c>
      <c r="M156" s="3" t="s">
        <v>5</v>
      </c>
      <c r="N156" s="40"/>
      <c r="O156" s="12"/>
      <c r="P156" s="40"/>
      <c r="Q156" s="3" t="s">
        <v>25</v>
      </c>
      <c r="R156" s="3" t="s">
        <v>26</v>
      </c>
      <c r="S156" s="3" t="s">
        <v>5</v>
      </c>
      <c r="T156" s="3" t="s">
        <v>25</v>
      </c>
      <c r="U156" s="3" t="s">
        <v>26</v>
      </c>
      <c r="V156" s="3" t="s">
        <v>5</v>
      </c>
      <c r="W156" s="3" t="s">
        <v>25</v>
      </c>
      <c r="X156" s="3" t="s">
        <v>26</v>
      </c>
      <c r="Y156" s="3" t="s">
        <v>5</v>
      </c>
      <c r="Z156" s="3" t="s">
        <v>25</v>
      </c>
      <c r="AA156" s="3" t="s">
        <v>26</v>
      </c>
      <c r="AB156" s="3" t="s">
        <v>5</v>
      </c>
      <c r="AC156" s="40"/>
    </row>
    <row r="157" spans="1:29" ht="17.399999999999999">
      <c r="A157" s="13">
        <v>1</v>
      </c>
      <c r="B157" s="29">
        <v>0.35972222222222222</v>
      </c>
      <c r="C157" s="29">
        <v>0.36388888888888887</v>
      </c>
      <c r="D157" s="15">
        <f t="shared" ref="D157:D171" si="128">C157-B157</f>
        <v>4.1666666666666519E-3</v>
      </c>
      <c r="E157" s="29">
        <v>0.36388888888888887</v>
      </c>
      <c r="F157" s="29">
        <v>0.37777777777777777</v>
      </c>
      <c r="G157" s="15">
        <f t="shared" ref="G157:G171" si="129">F157-E157</f>
        <v>1.3888888888888895E-2</v>
      </c>
      <c r="H157" s="29">
        <v>0.37777777777777777</v>
      </c>
      <c r="I157" s="29">
        <v>0.38055555555555554</v>
      </c>
      <c r="J157" s="15">
        <f t="shared" ref="J157:J171" si="130">I157-H157</f>
        <v>2.7777777777777679E-3</v>
      </c>
      <c r="K157" s="29">
        <v>0.38055555555555554</v>
      </c>
      <c r="L157" s="29">
        <v>0.38194444444444442</v>
      </c>
      <c r="M157" s="15">
        <f t="shared" ref="M157:M171" si="131">L157-K157</f>
        <v>1.388888888888884E-3</v>
      </c>
      <c r="N157" s="15">
        <f t="shared" ref="N157:N171" si="132">D157+G157+J157+M157</f>
        <v>2.2222222222222199E-2</v>
      </c>
      <c r="O157" s="12"/>
      <c r="P157" s="16">
        <v>1</v>
      </c>
      <c r="Q157" s="17"/>
      <c r="R157" s="17"/>
      <c r="S157" s="15">
        <f t="shared" ref="S157:S171" si="133">R157-Q157</f>
        <v>0</v>
      </c>
      <c r="T157" s="17"/>
      <c r="U157" s="17"/>
      <c r="V157" s="15">
        <f t="shared" ref="V157:V171" si="134">U157-T157</f>
        <v>0</v>
      </c>
      <c r="W157" s="17"/>
      <c r="X157" s="17"/>
      <c r="Y157" s="15">
        <f t="shared" ref="Y157:Y171" si="135">X157-W157</f>
        <v>0</v>
      </c>
      <c r="Z157" s="17"/>
      <c r="AA157" s="17"/>
      <c r="AB157" s="15">
        <f t="shared" ref="AB157:AB171" si="136">AA157-Z157</f>
        <v>0</v>
      </c>
      <c r="AC157" s="15">
        <f t="shared" ref="AC157:AC171" si="137">S157+V157+Y157+AB157</f>
        <v>0</v>
      </c>
    </row>
    <row r="158" spans="1:29" ht="17.399999999999999">
      <c r="A158" s="13">
        <v>2</v>
      </c>
      <c r="B158" s="29">
        <v>0.38194444444444442</v>
      </c>
      <c r="C158" s="29">
        <v>0.38819444444444445</v>
      </c>
      <c r="D158" s="15">
        <f t="shared" si="128"/>
        <v>6.2500000000000333E-3</v>
      </c>
      <c r="E158" s="29">
        <v>0.38819444444444445</v>
      </c>
      <c r="F158" s="29">
        <v>0.40277777777777779</v>
      </c>
      <c r="G158" s="15">
        <f t="shared" si="129"/>
        <v>1.4583333333333337E-2</v>
      </c>
      <c r="H158" s="29">
        <v>0.40277777777777779</v>
      </c>
      <c r="I158" s="29">
        <v>0.40694444444444444</v>
      </c>
      <c r="J158" s="15">
        <f t="shared" si="130"/>
        <v>4.1666666666666519E-3</v>
      </c>
      <c r="K158" s="29">
        <v>0.40694444444444444</v>
      </c>
      <c r="L158" s="29">
        <v>0.40833333333333333</v>
      </c>
      <c r="M158" s="15">
        <f t="shared" si="131"/>
        <v>1.388888888888884E-3</v>
      </c>
      <c r="N158" s="15">
        <f t="shared" si="132"/>
        <v>2.6388888888888906E-2</v>
      </c>
      <c r="O158" s="12"/>
      <c r="P158" s="16">
        <v>2</v>
      </c>
      <c r="Q158" s="17"/>
      <c r="R158" s="17"/>
      <c r="S158" s="15">
        <f t="shared" si="133"/>
        <v>0</v>
      </c>
      <c r="T158" s="17"/>
      <c r="U158" s="17"/>
      <c r="V158" s="15">
        <f t="shared" si="134"/>
        <v>0</v>
      </c>
      <c r="W158" s="17"/>
      <c r="X158" s="17"/>
      <c r="Y158" s="15">
        <f t="shared" si="135"/>
        <v>0</v>
      </c>
      <c r="Z158" s="17"/>
      <c r="AA158" s="17"/>
      <c r="AB158" s="15">
        <f t="shared" si="136"/>
        <v>0</v>
      </c>
      <c r="AC158" s="15">
        <f t="shared" si="137"/>
        <v>0</v>
      </c>
    </row>
    <row r="159" spans="1:29" ht="17.399999999999999">
      <c r="A159" s="13">
        <v>3</v>
      </c>
      <c r="B159" s="29">
        <v>0.40833333333333333</v>
      </c>
      <c r="C159" s="29">
        <v>0.41111111111111109</v>
      </c>
      <c r="D159" s="15">
        <f t="shared" si="128"/>
        <v>2.7777777777777679E-3</v>
      </c>
      <c r="E159" s="29">
        <v>0.41111111111111109</v>
      </c>
      <c r="F159" s="29">
        <v>0.4152777777777778</v>
      </c>
      <c r="G159" s="15">
        <f t="shared" si="129"/>
        <v>4.1666666666667074E-3</v>
      </c>
      <c r="H159" s="29">
        <v>0.4152777777777778</v>
      </c>
      <c r="I159" s="29">
        <v>0.41666666666666669</v>
      </c>
      <c r="J159" s="15">
        <f t="shared" si="130"/>
        <v>1.388888888888884E-3</v>
      </c>
      <c r="K159" s="29">
        <v>0.41666666666666669</v>
      </c>
      <c r="L159" s="29">
        <v>0.41736111111111113</v>
      </c>
      <c r="M159" s="15">
        <f t="shared" si="131"/>
        <v>6.9444444444444198E-4</v>
      </c>
      <c r="N159" s="15">
        <f t="shared" si="132"/>
        <v>9.0277777777778012E-3</v>
      </c>
      <c r="O159" s="12"/>
      <c r="P159" s="16">
        <v>3</v>
      </c>
      <c r="Q159" s="17"/>
      <c r="R159" s="17"/>
      <c r="S159" s="15">
        <f t="shared" si="133"/>
        <v>0</v>
      </c>
      <c r="T159" s="17"/>
      <c r="U159" s="17"/>
      <c r="V159" s="15">
        <f t="shared" si="134"/>
        <v>0</v>
      </c>
      <c r="W159" s="17"/>
      <c r="X159" s="17"/>
      <c r="Y159" s="15">
        <f t="shared" si="135"/>
        <v>0</v>
      </c>
      <c r="Z159" s="17"/>
      <c r="AA159" s="17"/>
      <c r="AB159" s="15">
        <f t="shared" si="136"/>
        <v>0</v>
      </c>
      <c r="AC159" s="15">
        <f t="shared" si="137"/>
        <v>0</v>
      </c>
    </row>
    <row r="160" spans="1:29" ht="17.399999999999999">
      <c r="A160" s="13">
        <v>4</v>
      </c>
      <c r="B160" s="29">
        <v>0.41736111111111113</v>
      </c>
      <c r="C160" s="29">
        <v>0.41875000000000001</v>
      </c>
      <c r="D160" s="15">
        <f t="shared" si="128"/>
        <v>1.388888888888884E-3</v>
      </c>
      <c r="E160" s="29">
        <v>0.41875000000000001</v>
      </c>
      <c r="F160" s="29">
        <v>0.4284722222222222</v>
      </c>
      <c r="G160" s="15">
        <f t="shared" si="129"/>
        <v>9.7222222222221877E-3</v>
      </c>
      <c r="H160" s="29">
        <v>0.4284722222222222</v>
      </c>
      <c r="I160" s="29">
        <v>0.43194444444444446</v>
      </c>
      <c r="J160" s="15">
        <f t="shared" si="130"/>
        <v>3.4722222222222654E-3</v>
      </c>
      <c r="K160" s="29">
        <v>0.43194444444444446</v>
      </c>
      <c r="L160" s="29">
        <v>0.43333333333333335</v>
      </c>
      <c r="M160" s="15">
        <f t="shared" si="131"/>
        <v>1.388888888888884E-3</v>
      </c>
      <c r="N160" s="15">
        <f t="shared" si="132"/>
        <v>1.5972222222222221E-2</v>
      </c>
      <c r="O160" s="12"/>
      <c r="P160" s="16">
        <v>4</v>
      </c>
      <c r="Q160" s="17"/>
      <c r="R160" s="17"/>
      <c r="S160" s="15">
        <f t="shared" si="133"/>
        <v>0</v>
      </c>
      <c r="T160" s="17"/>
      <c r="U160" s="17"/>
      <c r="V160" s="15">
        <f t="shared" si="134"/>
        <v>0</v>
      </c>
      <c r="W160" s="17"/>
      <c r="X160" s="17"/>
      <c r="Y160" s="15">
        <f t="shared" si="135"/>
        <v>0</v>
      </c>
      <c r="Z160" s="17"/>
      <c r="AA160" s="17"/>
      <c r="AB160" s="15">
        <f t="shared" si="136"/>
        <v>0</v>
      </c>
      <c r="AC160" s="15">
        <f t="shared" si="137"/>
        <v>0</v>
      </c>
    </row>
    <row r="161" spans="1:29" ht="17.399999999999999">
      <c r="A161" s="13">
        <v>5</v>
      </c>
      <c r="B161" s="29">
        <v>0.43333333333333335</v>
      </c>
      <c r="C161" s="29">
        <v>0.43958333333333333</v>
      </c>
      <c r="D161" s="15">
        <f t="shared" si="128"/>
        <v>6.2499999999999778E-3</v>
      </c>
      <c r="E161" s="29">
        <v>0.43958333333333333</v>
      </c>
      <c r="F161" s="29">
        <v>0.45208333333333334</v>
      </c>
      <c r="G161" s="15">
        <f t="shared" si="129"/>
        <v>1.2500000000000011E-2</v>
      </c>
      <c r="H161" s="29">
        <v>0.45208333333333334</v>
      </c>
      <c r="I161" s="29">
        <v>0.45763888888888887</v>
      </c>
      <c r="J161" s="15">
        <f t="shared" si="130"/>
        <v>5.5555555555555358E-3</v>
      </c>
      <c r="K161" s="29">
        <v>0.45763888888888887</v>
      </c>
      <c r="L161" s="29">
        <v>0.45833333333333331</v>
      </c>
      <c r="M161" s="15">
        <f t="shared" si="131"/>
        <v>6.9444444444444198E-4</v>
      </c>
      <c r="N161" s="15">
        <f t="shared" si="132"/>
        <v>2.4999999999999967E-2</v>
      </c>
      <c r="O161" s="12"/>
      <c r="P161" s="16">
        <v>5</v>
      </c>
      <c r="Q161" s="17"/>
      <c r="R161" s="17"/>
      <c r="S161" s="15">
        <f t="shared" si="133"/>
        <v>0</v>
      </c>
      <c r="T161" s="17"/>
      <c r="U161" s="17"/>
      <c r="V161" s="15">
        <f t="shared" si="134"/>
        <v>0</v>
      </c>
      <c r="W161" s="17"/>
      <c r="X161" s="17"/>
      <c r="Y161" s="15">
        <f t="shared" si="135"/>
        <v>0</v>
      </c>
      <c r="Z161" s="17"/>
      <c r="AA161" s="17"/>
      <c r="AB161" s="15">
        <f t="shared" si="136"/>
        <v>0</v>
      </c>
      <c r="AC161" s="15">
        <f t="shared" si="137"/>
        <v>0</v>
      </c>
    </row>
    <row r="162" spans="1:29" ht="17.399999999999999">
      <c r="A162" s="13">
        <v>6</v>
      </c>
      <c r="B162" s="29">
        <v>0.46388888888888891</v>
      </c>
      <c r="C162" s="29">
        <v>0.46875</v>
      </c>
      <c r="D162" s="15">
        <f t="shared" si="128"/>
        <v>4.8611111111110938E-3</v>
      </c>
      <c r="E162" s="29">
        <v>0.46875</v>
      </c>
      <c r="F162" s="29">
        <v>0.48055555555555557</v>
      </c>
      <c r="G162" s="15">
        <f t="shared" si="129"/>
        <v>1.1805555555555569E-2</v>
      </c>
      <c r="H162" s="29">
        <v>0.48055555555555557</v>
      </c>
      <c r="I162" s="29">
        <v>0.48333333333333334</v>
      </c>
      <c r="J162" s="15">
        <f t="shared" si="130"/>
        <v>2.7777777777777679E-3</v>
      </c>
      <c r="K162" s="29">
        <v>0.48333333333333334</v>
      </c>
      <c r="L162" s="29">
        <v>0.48402777777777778</v>
      </c>
      <c r="M162" s="15">
        <f t="shared" si="131"/>
        <v>6.9444444444444198E-4</v>
      </c>
      <c r="N162" s="15">
        <f t="shared" si="132"/>
        <v>2.0138888888888873E-2</v>
      </c>
      <c r="O162" s="12"/>
      <c r="P162" s="16">
        <v>6</v>
      </c>
      <c r="Q162" s="17"/>
      <c r="R162" s="17"/>
      <c r="S162" s="15">
        <f t="shared" si="133"/>
        <v>0</v>
      </c>
      <c r="T162" s="17"/>
      <c r="U162" s="17"/>
      <c r="V162" s="15">
        <f t="shared" si="134"/>
        <v>0</v>
      </c>
      <c r="W162" s="17"/>
      <c r="X162" s="17"/>
      <c r="Y162" s="15">
        <f t="shared" si="135"/>
        <v>0</v>
      </c>
      <c r="Z162" s="17"/>
      <c r="AA162" s="17"/>
      <c r="AB162" s="15">
        <f t="shared" si="136"/>
        <v>0</v>
      </c>
      <c r="AC162" s="15">
        <f t="shared" si="137"/>
        <v>0</v>
      </c>
    </row>
    <row r="163" spans="1:29" ht="17.399999999999999">
      <c r="A163" s="13">
        <v>7</v>
      </c>
      <c r="B163" s="29">
        <v>0.48402777777777778</v>
      </c>
      <c r="C163" s="29">
        <v>0.4861111111111111</v>
      </c>
      <c r="D163" s="15">
        <f t="shared" si="128"/>
        <v>2.0833333333333259E-3</v>
      </c>
      <c r="E163" s="29">
        <v>0.4861111111111111</v>
      </c>
      <c r="F163" s="29">
        <v>0.49166666666666664</v>
      </c>
      <c r="G163" s="15">
        <f t="shared" si="129"/>
        <v>5.5555555555555358E-3</v>
      </c>
      <c r="H163" s="29">
        <v>0.49166666666666664</v>
      </c>
      <c r="I163" s="29">
        <v>0.49305555555555558</v>
      </c>
      <c r="J163" s="15">
        <f t="shared" si="130"/>
        <v>1.3888888888889395E-3</v>
      </c>
      <c r="K163" s="29">
        <v>0.49305555555555558</v>
      </c>
      <c r="L163" s="29">
        <v>0.49652777777777779</v>
      </c>
      <c r="M163" s="15">
        <f t="shared" si="131"/>
        <v>3.4722222222222099E-3</v>
      </c>
      <c r="N163" s="15">
        <f t="shared" si="132"/>
        <v>1.2500000000000011E-2</v>
      </c>
      <c r="O163" s="12"/>
      <c r="P163" s="16">
        <v>7</v>
      </c>
      <c r="Q163" s="17"/>
      <c r="R163" s="17"/>
      <c r="S163" s="15">
        <f t="shared" si="133"/>
        <v>0</v>
      </c>
      <c r="T163" s="17"/>
      <c r="U163" s="17"/>
      <c r="V163" s="15">
        <f t="shared" si="134"/>
        <v>0</v>
      </c>
      <c r="W163" s="17"/>
      <c r="X163" s="17"/>
      <c r="Y163" s="15">
        <f t="shared" si="135"/>
        <v>0</v>
      </c>
      <c r="Z163" s="17"/>
      <c r="AA163" s="17"/>
      <c r="AB163" s="15">
        <f t="shared" si="136"/>
        <v>0</v>
      </c>
      <c r="AC163" s="15">
        <f t="shared" si="137"/>
        <v>0</v>
      </c>
    </row>
    <row r="164" spans="1:29" ht="17.399999999999999">
      <c r="A164" s="13">
        <v>8</v>
      </c>
      <c r="B164" s="29">
        <v>0.55138888888888893</v>
      </c>
      <c r="C164" s="29">
        <v>0.55486111111111114</v>
      </c>
      <c r="D164" s="15">
        <f t="shared" si="128"/>
        <v>3.4722222222222099E-3</v>
      </c>
      <c r="E164" s="29">
        <v>0.55486111111111114</v>
      </c>
      <c r="F164" s="29">
        <v>0.56805555555555554</v>
      </c>
      <c r="G164" s="15">
        <f t="shared" si="129"/>
        <v>1.3194444444444398E-2</v>
      </c>
      <c r="H164" s="29">
        <v>0.56805555555555554</v>
      </c>
      <c r="I164" s="29">
        <v>0.57291666666666663</v>
      </c>
      <c r="J164" s="15">
        <f t="shared" si="130"/>
        <v>4.8611111111110938E-3</v>
      </c>
      <c r="K164" s="29">
        <v>0.57291666666666663</v>
      </c>
      <c r="L164" s="29">
        <v>0.57361111111111107</v>
      </c>
      <c r="M164" s="15">
        <f t="shared" si="131"/>
        <v>6.9444444444444198E-4</v>
      </c>
      <c r="N164" s="15">
        <f t="shared" si="132"/>
        <v>2.2222222222222143E-2</v>
      </c>
      <c r="O164" s="12"/>
      <c r="P164" s="16">
        <v>8</v>
      </c>
      <c r="Q164" s="17"/>
      <c r="R164" s="17"/>
      <c r="S164" s="15">
        <f t="shared" si="133"/>
        <v>0</v>
      </c>
      <c r="T164" s="17"/>
      <c r="U164" s="17"/>
      <c r="V164" s="15">
        <f t="shared" si="134"/>
        <v>0</v>
      </c>
      <c r="W164" s="17"/>
      <c r="X164" s="17"/>
      <c r="Y164" s="15">
        <f t="shared" si="135"/>
        <v>0</v>
      </c>
      <c r="Z164" s="17"/>
      <c r="AA164" s="17"/>
      <c r="AB164" s="15">
        <f t="shared" si="136"/>
        <v>0</v>
      </c>
      <c r="AC164" s="15">
        <f t="shared" si="137"/>
        <v>0</v>
      </c>
    </row>
    <row r="165" spans="1:29" ht="17.399999999999999">
      <c r="A165" s="13">
        <v>9</v>
      </c>
      <c r="B165" s="29">
        <v>0.57361111111111107</v>
      </c>
      <c r="C165" s="29">
        <v>0.5756944444444444</v>
      </c>
      <c r="D165" s="15">
        <f t="shared" si="128"/>
        <v>2.0833333333333259E-3</v>
      </c>
      <c r="E165" s="29">
        <v>0.5756944444444444</v>
      </c>
      <c r="F165" s="29">
        <v>0.58333333333333337</v>
      </c>
      <c r="G165" s="15">
        <f t="shared" si="129"/>
        <v>7.6388888888889728E-3</v>
      </c>
      <c r="H165" s="29">
        <v>0.6</v>
      </c>
      <c r="I165" s="29">
        <v>0.60416666666666663</v>
      </c>
      <c r="J165" s="15">
        <f t="shared" si="130"/>
        <v>4.1666666666666519E-3</v>
      </c>
      <c r="K165" s="29">
        <v>0.60416666666666663</v>
      </c>
      <c r="L165" s="29">
        <v>0.60555555555555551</v>
      </c>
      <c r="M165" s="15">
        <f t="shared" si="131"/>
        <v>1.388888888888884E-3</v>
      </c>
      <c r="N165" s="15">
        <f t="shared" si="132"/>
        <v>1.5277777777777835E-2</v>
      </c>
      <c r="O165" s="12"/>
      <c r="P165" s="16">
        <v>9</v>
      </c>
      <c r="Q165" s="17"/>
      <c r="R165" s="17"/>
      <c r="S165" s="15">
        <f t="shared" si="133"/>
        <v>0</v>
      </c>
      <c r="T165" s="17"/>
      <c r="U165" s="17"/>
      <c r="V165" s="15">
        <f t="shared" si="134"/>
        <v>0</v>
      </c>
      <c r="W165" s="17"/>
      <c r="X165" s="17"/>
      <c r="Y165" s="15">
        <f t="shared" si="135"/>
        <v>0</v>
      </c>
      <c r="Z165" s="17"/>
      <c r="AA165" s="17"/>
      <c r="AB165" s="15">
        <f t="shared" si="136"/>
        <v>0</v>
      </c>
      <c r="AC165" s="15">
        <f t="shared" si="137"/>
        <v>0</v>
      </c>
    </row>
    <row r="166" spans="1:29" ht="17.399999999999999">
      <c r="A166" s="13">
        <v>10</v>
      </c>
      <c r="B166" s="29">
        <v>0.60555555555555551</v>
      </c>
      <c r="C166" s="29">
        <v>0.61041666666666672</v>
      </c>
      <c r="D166" s="15">
        <f t="shared" si="128"/>
        <v>4.8611111111112049E-3</v>
      </c>
      <c r="E166" s="29">
        <v>0.61041666666666672</v>
      </c>
      <c r="F166" s="29">
        <v>0.62361111111111112</v>
      </c>
      <c r="G166" s="15">
        <f t="shared" si="129"/>
        <v>1.3194444444444398E-2</v>
      </c>
      <c r="H166" s="29">
        <v>0.62361111111111112</v>
      </c>
      <c r="I166" s="29">
        <v>0.62638888888888888</v>
      </c>
      <c r="J166" s="15">
        <f t="shared" si="130"/>
        <v>2.7777777777777679E-3</v>
      </c>
      <c r="K166" s="29">
        <v>0.62638888888888888</v>
      </c>
      <c r="L166" s="29">
        <v>0.62708333333333333</v>
      </c>
      <c r="M166" s="15">
        <f t="shared" si="131"/>
        <v>6.9444444444444198E-4</v>
      </c>
      <c r="N166" s="15">
        <f t="shared" si="132"/>
        <v>2.1527777777777812E-2</v>
      </c>
      <c r="O166" s="12"/>
      <c r="P166" s="16">
        <v>10</v>
      </c>
      <c r="Q166" s="17"/>
      <c r="R166" s="17"/>
      <c r="S166" s="15">
        <f t="shared" si="133"/>
        <v>0</v>
      </c>
      <c r="T166" s="17"/>
      <c r="U166" s="17"/>
      <c r="V166" s="15">
        <f t="shared" si="134"/>
        <v>0</v>
      </c>
      <c r="W166" s="17"/>
      <c r="X166" s="17"/>
      <c r="Y166" s="15">
        <f t="shared" si="135"/>
        <v>0</v>
      </c>
      <c r="Z166" s="17"/>
      <c r="AA166" s="17"/>
      <c r="AB166" s="15">
        <f t="shared" si="136"/>
        <v>0</v>
      </c>
      <c r="AC166" s="15">
        <f t="shared" si="137"/>
        <v>0</v>
      </c>
    </row>
    <row r="167" spans="1:29" ht="17.399999999999999">
      <c r="A167" s="13">
        <v>11</v>
      </c>
      <c r="B167" s="29">
        <v>0.62708333333333333</v>
      </c>
      <c r="C167" s="29">
        <v>0.62847222222222221</v>
      </c>
      <c r="D167" s="15">
        <f t="shared" si="128"/>
        <v>1.388888888888884E-3</v>
      </c>
      <c r="E167" s="29">
        <v>0.62847222222222221</v>
      </c>
      <c r="F167" s="29">
        <v>0.63472222222222219</v>
      </c>
      <c r="G167" s="15">
        <f t="shared" si="129"/>
        <v>6.2499999999999778E-3</v>
      </c>
      <c r="H167" s="29">
        <v>0.63472222222222219</v>
      </c>
      <c r="I167" s="29">
        <v>0.63680555555555551</v>
      </c>
      <c r="J167" s="15">
        <f t="shared" si="130"/>
        <v>2.0833333333333259E-3</v>
      </c>
      <c r="K167" s="29">
        <v>0.63680555555555551</v>
      </c>
      <c r="L167" s="29">
        <v>0.63749999999999996</v>
      </c>
      <c r="M167" s="15">
        <f t="shared" si="131"/>
        <v>6.9444444444444198E-4</v>
      </c>
      <c r="N167" s="15">
        <f t="shared" si="132"/>
        <v>1.041666666666663E-2</v>
      </c>
      <c r="O167" s="12"/>
      <c r="P167" s="16">
        <v>11</v>
      </c>
      <c r="Q167" s="17"/>
      <c r="R167" s="17"/>
      <c r="S167" s="15">
        <f t="shared" si="133"/>
        <v>0</v>
      </c>
      <c r="T167" s="17"/>
      <c r="U167" s="17"/>
      <c r="V167" s="15">
        <f t="shared" si="134"/>
        <v>0</v>
      </c>
      <c r="W167" s="17"/>
      <c r="X167" s="17"/>
      <c r="Y167" s="15">
        <f t="shared" si="135"/>
        <v>0</v>
      </c>
      <c r="Z167" s="17"/>
      <c r="AA167" s="17"/>
      <c r="AB167" s="15">
        <f t="shared" si="136"/>
        <v>0</v>
      </c>
      <c r="AC167" s="15">
        <f t="shared" si="137"/>
        <v>0</v>
      </c>
    </row>
    <row r="168" spans="1:29" ht="17.399999999999999">
      <c r="A168" s="13">
        <v>12</v>
      </c>
      <c r="B168" s="17"/>
      <c r="C168" s="17"/>
      <c r="D168" s="15">
        <f t="shared" si="128"/>
        <v>0</v>
      </c>
      <c r="E168" s="17"/>
      <c r="F168" s="17"/>
      <c r="G168" s="15">
        <f t="shared" si="129"/>
        <v>0</v>
      </c>
      <c r="H168" s="17"/>
      <c r="I168" s="17"/>
      <c r="J168" s="15">
        <f t="shared" si="130"/>
        <v>0</v>
      </c>
      <c r="K168" s="17"/>
      <c r="L168" s="17"/>
      <c r="M168" s="15">
        <f t="shared" si="131"/>
        <v>0</v>
      </c>
      <c r="N168" s="15">
        <f t="shared" si="132"/>
        <v>0</v>
      </c>
      <c r="O168" s="12"/>
      <c r="P168" s="16">
        <v>12</v>
      </c>
      <c r="Q168" s="17"/>
      <c r="R168" s="17"/>
      <c r="S168" s="15">
        <f t="shared" si="133"/>
        <v>0</v>
      </c>
      <c r="T168" s="17"/>
      <c r="U168" s="17"/>
      <c r="V168" s="15">
        <f t="shared" si="134"/>
        <v>0</v>
      </c>
      <c r="W168" s="17"/>
      <c r="X168" s="17"/>
      <c r="Y168" s="15">
        <f t="shared" si="135"/>
        <v>0</v>
      </c>
      <c r="Z168" s="17"/>
      <c r="AA168" s="17"/>
      <c r="AB168" s="15">
        <f t="shared" si="136"/>
        <v>0</v>
      </c>
      <c r="AC168" s="15">
        <f t="shared" si="137"/>
        <v>0</v>
      </c>
    </row>
    <row r="169" spans="1:29" ht="17.399999999999999">
      <c r="A169" s="13">
        <v>13</v>
      </c>
      <c r="B169" s="17"/>
      <c r="C169" s="17"/>
      <c r="D169" s="15">
        <f t="shared" si="128"/>
        <v>0</v>
      </c>
      <c r="E169" s="17"/>
      <c r="F169" s="17"/>
      <c r="G169" s="15">
        <f t="shared" si="129"/>
        <v>0</v>
      </c>
      <c r="H169" s="17"/>
      <c r="I169" s="17"/>
      <c r="J169" s="15">
        <f t="shared" si="130"/>
        <v>0</v>
      </c>
      <c r="K169" s="17"/>
      <c r="L169" s="17"/>
      <c r="M169" s="15">
        <f t="shared" si="131"/>
        <v>0</v>
      </c>
      <c r="N169" s="15">
        <f t="shared" si="132"/>
        <v>0</v>
      </c>
      <c r="O169" s="12"/>
      <c r="P169" s="16">
        <v>13</v>
      </c>
      <c r="Q169" s="17"/>
      <c r="R169" s="17"/>
      <c r="S169" s="15">
        <f t="shared" si="133"/>
        <v>0</v>
      </c>
      <c r="T169" s="17"/>
      <c r="U169" s="17"/>
      <c r="V169" s="15">
        <f t="shared" si="134"/>
        <v>0</v>
      </c>
      <c r="W169" s="17"/>
      <c r="X169" s="17"/>
      <c r="Y169" s="15">
        <f t="shared" si="135"/>
        <v>0</v>
      </c>
      <c r="Z169" s="17"/>
      <c r="AA169" s="17"/>
      <c r="AB169" s="15">
        <f t="shared" si="136"/>
        <v>0</v>
      </c>
      <c r="AC169" s="15">
        <f t="shared" si="137"/>
        <v>0</v>
      </c>
    </row>
    <row r="170" spans="1:29" ht="17.399999999999999">
      <c r="A170" s="13">
        <v>14</v>
      </c>
      <c r="B170" s="17"/>
      <c r="C170" s="17"/>
      <c r="D170" s="15">
        <f t="shared" si="128"/>
        <v>0</v>
      </c>
      <c r="E170" s="17"/>
      <c r="F170" s="17"/>
      <c r="G170" s="15">
        <f t="shared" si="129"/>
        <v>0</v>
      </c>
      <c r="H170" s="17"/>
      <c r="I170" s="17"/>
      <c r="J170" s="15">
        <f t="shared" si="130"/>
        <v>0</v>
      </c>
      <c r="K170" s="17"/>
      <c r="L170" s="17"/>
      <c r="M170" s="15">
        <f t="shared" si="131"/>
        <v>0</v>
      </c>
      <c r="N170" s="15">
        <f t="shared" si="132"/>
        <v>0</v>
      </c>
      <c r="O170" s="12"/>
      <c r="P170" s="16">
        <v>14</v>
      </c>
      <c r="Q170" s="17"/>
      <c r="R170" s="17"/>
      <c r="S170" s="15">
        <f t="shared" si="133"/>
        <v>0</v>
      </c>
      <c r="T170" s="17"/>
      <c r="U170" s="17"/>
      <c r="V170" s="15">
        <f t="shared" si="134"/>
        <v>0</v>
      </c>
      <c r="W170" s="17"/>
      <c r="X170" s="17"/>
      <c r="Y170" s="15">
        <f t="shared" si="135"/>
        <v>0</v>
      </c>
      <c r="Z170" s="17"/>
      <c r="AA170" s="17"/>
      <c r="AB170" s="15">
        <f t="shared" si="136"/>
        <v>0</v>
      </c>
      <c r="AC170" s="15">
        <f t="shared" si="137"/>
        <v>0</v>
      </c>
    </row>
    <row r="171" spans="1:29" ht="17.399999999999999">
      <c r="A171" s="13">
        <v>15</v>
      </c>
      <c r="B171" s="17"/>
      <c r="C171" s="17"/>
      <c r="D171" s="15">
        <f t="shared" si="128"/>
        <v>0</v>
      </c>
      <c r="E171" s="17"/>
      <c r="F171" s="17"/>
      <c r="G171" s="15">
        <f t="shared" si="129"/>
        <v>0</v>
      </c>
      <c r="H171" s="17"/>
      <c r="I171" s="17"/>
      <c r="J171" s="15">
        <f t="shared" si="130"/>
        <v>0</v>
      </c>
      <c r="K171" s="17"/>
      <c r="L171" s="17"/>
      <c r="M171" s="15">
        <f t="shared" si="131"/>
        <v>0</v>
      </c>
      <c r="N171" s="15">
        <f t="shared" si="132"/>
        <v>0</v>
      </c>
      <c r="O171" s="12"/>
      <c r="P171" s="16">
        <v>15</v>
      </c>
      <c r="Q171" s="17"/>
      <c r="R171" s="17"/>
      <c r="S171" s="15">
        <f t="shared" si="133"/>
        <v>0</v>
      </c>
      <c r="T171" s="17"/>
      <c r="U171" s="17"/>
      <c r="V171" s="15">
        <f t="shared" si="134"/>
        <v>0</v>
      </c>
      <c r="W171" s="17"/>
      <c r="X171" s="17"/>
      <c r="Y171" s="15">
        <f t="shared" si="135"/>
        <v>0</v>
      </c>
      <c r="Z171" s="17"/>
      <c r="AA171" s="17"/>
      <c r="AB171" s="15">
        <f t="shared" si="136"/>
        <v>0</v>
      </c>
      <c r="AC171" s="15">
        <f t="shared" si="137"/>
        <v>0</v>
      </c>
    </row>
    <row r="172" spans="1:29" ht="17.399999999999999">
      <c r="A172" s="18" t="s">
        <v>27</v>
      </c>
      <c r="B172" s="19"/>
      <c r="C172" s="20"/>
      <c r="D172" s="21">
        <f>SUM(D157:D171)</f>
        <v>3.9583333333333359E-2</v>
      </c>
      <c r="E172" s="39"/>
      <c r="F172" s="40"/>
      <c r="G172" s="21">
        <f>SUM(G157:G171)</f>
        <v>0.11249999999999999</v>
      </c>
      <c r="H172" s="39"/>
      <c r="I172" s="40"/>
      <c r="J172" s="21">
        <f>SUM(J157:J171)</f>
        <v>3.5416666666666652E-2</v>
      </c>
      <c r="K172" s="39"/>
      <c r="L172" s="40"/>
      <c r="M172" s="21">
        <f t="shared" ref="M172:N172" si="138">SUM(M157:M171)</f>
        <v>1.3194444444444398E-2</v>
      </c>
      <c r="N172" s="21">
        <f t="shared" si="138"/>
        <v>0.2006944444444444</v>
      </c>
      <c r="O172" s="12"/>
      <c r="P172" s="22" t="s">
        <v>27</v>
      </c>
      <c r="Q172" s="19"/>
      <c r="R172" s="20"/>
      <c r="S172" s="21">
        <f>SUM(S157:S171)</f>
        <v>0</v>
      </c>
      <c r="T172" s="39"/>
      <c r="U172" s="40"/>
      <c r="V172" s="21">
        <f>SUM(V157:V171)</f>
        <v>0</v>
      </c>
      <c r="W172" s="39"/>
      <c r="X172" s="40"/>
      <c r="Y172" s="21">
        <f>SUM(Y157:Y171)</f>
        <v>0</v>
      </c>
      <c r="Z172" s="39"/>
      <c r="AA172" s="40"/>
      <c r="AB172" s="21">
        <f t="shared" ref="AB172:AC172" si="139">SUM(AB157:AB171)</f>
        <v>0</v>
      </c>
      <c r="AC172" s="21">
        <f t="shared" si="139"/>
        <v>0</v>
      </c>
    </row>
    <row r="173" spans="1:29" ht="17.399999999999999">
      <c r="A173" s="10" t="s">
        <v>22</v>
      </c>
      <c r="B173" s="53">
        <v>45498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1"/>
      <c r="P173" s="10" t="s">
        <v>22</v>
      </c>
      <c r="Q173" s="41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 spans="1:29" ht="17.399999999999999">
      <c r="A174" s="43" t="s">
        <v>23</v>
      </c>
      <c r="B174" s="45" t="s">
        <v>1</v>
      </c>
      <c r="C174" s="42"/>
      <c r="D174" s="40"/>
      <c r="E174" s="45" t="s">
        <v>2</v>
      </c>
      <c r="F174" s="42"/>
      <c r="G174" s="40"/>
      <c r="H174" s="45" t="s">
        <v>3</v>
      </c>
      <c r="I174" s="42"/>
      <c r="J174" s="40"/>
      <c r="K174" s="45" t="s">
        <v>4</v>
      </c>
      <c r="L174" s="42"/>
      <c r="M174" s="40"/>
      <c r="N174" s="47" t="s">
        <v>24</v>
      </c>
      <c r="O174" s="12"/>
      <c r="P174" s="46" t="s">
        <v>23</v>
      </c>
      <c r="Q174" s="45" t="s">
        <v>1</v>
      </c>
      <c r="R174" s="42"/>
      <c r="S174" s="40"/>
      <c r="T174" s="45" t="s">
        <v>2</v>
      </c>
      <c r="U174" s="42"/>
      <c r="V174" s="40"/>
      <c r="W174" s="45" t="s">
        <v>3</v>
      </c>
      <c r="X174" s="42"/>
      <c r="Y174" s="40"/>
      <c r="Z174" s="45" t="s">
        <v>4</v>
      </c>
      <c r="AA174" s="42"/>
      <c r="AB174" s="40"/>
      <c r="AC174" s="47" t="s">
        <v>24</v>
      </c>
    </row>
    <row r="175" spans="1:29" ht="17.399999999999999">
      <c r="A175" s="44"/>
      <c r="B175" s="3" t="s">
        <v>25</v>
      </c>
      <c r="C175" s="3" t="s">
        <v>26</v>
      </c>
      <c r="D175" s="3" t="s">
        <v>5</v>
      </c>
      <c r="E175" s="3" t="s">
        <v>25</v>
      </c>
      <c r="F175" s="3" t="s">
        <v>26</v>
      </c>
      <c r="G175" s="3" t="s">
        <v>5</v>
      </c>
      <c r="H175" s="3" t="s">
        <v>25</v>
      </c>
      <c r="I175" s="3" t="s">
        <v>26</v>
      </c>
      <c r="J175" s="3" t="s">
        <v>5</v>
      </c>
      <c r="K175" s="3" t="s">
        <v>25</v>
      </c>
      <c r="L175" s="3" t="s">
        <v>26</v>
      </c>
      <c r="M175" s="3" t="s">
        <v>5</v>
      </c>
      <c r="N175" s="40"/>
      <c r="O175" s="12"/>
      <c r="P175" s="40"/>
      <c r="Q175" s="3" t="s">
        <v>25</v>
      </c>
      <c r="R175" s="3" t="s">
        <v>26</v>
      </c>
      <c r="S175" s="3" t="s">
        <v>5</v>
      </c>
      <c r="T175" s="3" t="s">
        <v>25</v>
      </c>
      <c r="U175" s="3" t="s">
        <v>26</v>
      </c>
      <c r="V175" s="3" t="s">
        <v>5</v>
      </c>
      <c r="W175" s="3" t="s">
        <v>25</v>
      </c>
      <c r="X175" s="3" t="s">
        <v>26</v>
      </c>
      <c r="Y175" s="3" t="s">
        <v>5</v>
      </c>
      <c r="Z175" s="3" t="s">
        <v>25</v>
      </c>
      <c r="AA175" s="3" t="s">
        <v>26</v>
      </c>
      <c r="AB175" s="3" t="s">
        <v>5</v>
      </c>
      <c r="AC175" s="40"/>
    </row>
    <row r="176" spans="1:29" ht="17.399999999999999">
      <c r="A176" s="13">
        <v>1</v>
      </c>
      <c r="B176" s="29">
        <v>0.35416666666666669</v>
      </c>
      <c r="C176" s="29">
        <v>0.35972222222222222</v>
      </c>
      <c r="D176" s="15">
        <f t="shared" ref="D176:D190" si="140">C176-B176</f>
        <v>5.5555555555555358E-3</v>
      </c>
      <c r="E176" s="29">
        <v>0.35972222222222222</v>
      </c>
      <c r="F176" s="29">
        <v>0.37986111111111109</v>
      </c>
      <c r="G176" s="15">
        <f t="shared" ref="G176:G190" si="141">F176-E176</f>
        <v>2.0138888888888873E-2</v>
      </c>
      <c r="H176" s="29">
        <v>0.37986111111111109</v>
      </c>
      <c r="I176" s="29">
        <v>0.38680555555555557</v>
      </c>
      <c r="J176" s="15">
        <f t="shared" ref="J176:J190" si="142">I176-H176</f>
        <v>6.9444444444444753E-3</v>
      </c>
      <c r="K176" s="29">
        <v>0.38680555555555557</v>
      </c>
      <c r="L176" s="29">
        <v>0.38750000000000001</v>
      </c>
      <c r="M176" s="15">
        <f t="shared" ref="M176:M190" si="143">L176-K176</f>
        <v>6.9444444444444198E-4</v>
      </c>
      <c r="N176" s="15">
        <f t="shared" ref="N176:N190" si="144">D176+G176+J176+M176</f>
        <v>3.3333333333333326E-2</v>
      </c>
      <c r="O176" s="12"/>
      <c r="P176" s="16">
        <v>1</v>
      </c>
      <c r="Q176" s="17"/>
      <c r="R176" s="17"/>
      <c r="S176" s="15">
        <f t="shared" ref="S176:S190" si="145">R176-Q176</f>
        <v>0</v>
      </c>
      <c r="T176" s="17"/>
      <c r="U176" s="17"/>
      <c r="V176" s="15">
        <f t="shared" ref="V176:V190" si="146">U176-T176</f>
        <v>0</v>
      </c>
      <c r="W176" s="17"/>
      <c r="X176" s="17"/>
      <c r="Y176" s="15">
        <f t="shared" ref="Y176:Y190" si="147">X176-W176</f>
        <v>0</v>
      </c>
      <c r="Z176" s="17"/>
      <c r="AA176" s="17"/>
      <c r="AB176" s="15">
        <f t="shared" ref="AB176:AB190" si="148">AA176-Z176</f>
        <v>0</v>
      </c>
      <c r="AC176" s="15">
        <f t="shared" ref="AC176:AC190" si="149">S176+V176+Y176+AB176</f>
        <v>0</v>
      </c>
    </row>
    <row r="177" spans="1:29" ht="17.399999999999999">
      <c r="A177" s="13">
        <v>2</v>
      </c>
      <c r="B177" s="29">
        <v>0.38750000000000001</v>
      </c>
      <c r="C177" s="29">
        <v>0.3923611111111111</v>
      </c>
      <c r="D177" s="15">
        <f t="shared" si="140"/>
        <v>4.8611111111110938E-3</v>
      </c>
      <c r="E177" s="29">
        <v>0.3923611111111111</v>
      </c>
      <c r="F177" s="29">
        <v>0.41041666666666665</v>
      </c>
      <c r="G177" s="15">
        <f t="shared" si="141"/>
        <v>1.8055555555555547E-2</v>
      </c>
      <c r="H177" s="29">
        <v>0.41041666666666665</v>
      </c>
      <c r="I177" s="29">
        <v>0.41666666666666669</v>
      </c>
      <c r="J177" s="15">
        <f t="shared" si="142"/>
        <v>6.2500000000000333E-3</v>
      </c>
      <c r="K177" s="29">
        <v>0.41666666666666669</v>
      </c>
      <c r="L177" s="29">
        <v>0.41875000000000001</v>
      </c>
      <c r="M177" s="15">
        <f t="shared" si="143"/>
        <v>2.0833333333333259E-3</v>
      </c>
      <c r="N177" s="15">
        <f t="shared" si="144"/>
        <v>3.125E-2</v>
      </c>
      <c r="O177" s="12"/>
      <c r="P177" s="16">
        <v>2</v>
      </c>
      <c r="Q177" s="17"/>
      <c r="R177" s="17"/>
      <c r="S177" s="15">
        <f t="shared" si="145"/>
        <v>0</v>
      </c>
      <c r="T177" s="17"/>
      <c r="U177" s="17"/>
      <c r="V177" s="15">
        <f t="shared" si="146"/>
        <v>0</v>
      </c>
      <c r="W177" s="17"/>
      <c r="X177" s="17"/>
      <c r="Y177" s="15">
        <f t="shared" si="147"/>
        <v>0</v>
      </c>
      <c r="Z177" s="17"/>
      <c r="AA177" s="17"/>
      <c r="AB177" s="15">
        <f t="shared" si="148"/>
        <v>0</v>
      </c>
      <c r="AC177" s="15">
        <f t="shared" si="149"/>
        <v>0</v>
      </c>
    </row>
    <row r="178" spans="1:29" ht="17.399999999999999">
      <c r="A178" s="13">
        <v>3</v>
      </c>
      <c r="B178" s="29">
        <v>0.41875000000000001</v>
      </c>
      <c r="C178" s="29">
        <v>0.42222222222222222</v>
      </c>
      <c r="D178" s="15">
        <f t="shared" si="140"/>
        <v>3.4722222222222099E-3</v>
      </c>
      <c r="E178" s="29">
        <v>0.42222222222222222</v>
      </c>
      <c r="F178" s="29">
        <v>0.4375</v>
      </c>
      <c r="G178" s="15">
        <f t="shared" si="141"/>
        <v>1.5277777777777779E-2</v>
      </c>
      <c r="H178" s="29">
        <v>0.4375</v>
      </c>
      <c r="I178" s="29">
        <v>0.44236111111111109</v>
      </c>
      <c r="J178" s="15">
        <f t="shared" si="142"/>
        <v>4.8611111111110938E-3</v>
      </c>
      <c r="K178" s="29">
        <v>0.44236111111111109</v>
      </c>
      <c r="L178" s="29">
        <v>0.44444444444444442</v>
      </c>
      <c r="M178" s="15">
        <f t="shared" si="143"/>
        <v>2.0833333333333259E-3</v>
      </c>
      <c r="N178" s="15">
        <f t="shared" si="144"/>
        <v>2.5694444444444409E-2</v>
      </c>
      <c r="O178" s="12"/>
      <c r="P178" s="16">
        <v>3</v>
      </c>
      <c r="Q178" s="17"/>
      <c r="R178" s="17"/>
      <c r="S178" s="15">
        <f t="shared" si="145"/>
        <v>0</v>
      </c>
      <c r="T178" s="17"/>
      <c r="U178" s="17"/>
      <c r="V178" s="15">
        <f t="shared" si="146"/>
        <v>0</v>
      </c>
      <c r="W178" s="17"/>
      <c r="X178" s="17"/>
      <c r="Y178" s="15">
        <f t="shared" si="147"/>
        <v>0</v>
      </c>
      <c r="Z178" s="17"/>
      <c r="AA178" s="17"/>
      <c r="AB178" s="15">
        <f t="shared" si="148"/>
        <v>0</v>
      </c>
      <c r="AC178" s="15">
        <f t="shared" si="149"/>
        <v>0</v>
      </c>
    </row>
    <row r="179" spans="1:29" ht="17.399999999999999">
      <c r="A179" s="13">
        <v>4</v>
      </c>
      <c r="B179" s="29">
        <v>0.44444444444444442</v>
      </c>
      <c r="C179" s="29">
        <v>0.44583333333333336</v>
      </c>
      <c r="D179" s="15">
        <f t="shared" si="140"/>
        <v>1.3888888888889395E-3</v>
      </c>
      <c r="E179" s="29">
        <v>0.44583333333333336</v>
      </c>
      <c r="F179" s="29">
        <v>0.4597222222222222</v>
      </c>
      <c r="G179" s="15">
        <f t="shared" si="141"/>
        <v>1.388888888888884E-2</v>
      </c>
      <c r="H179" s="29">
        <v>0.4597222222222222</v>
      </c>
      <c r="I179" s="29">
        <v>0.46388888888888891</v>
      </c>
      <c r="J179" s="15">
        <f t="shared" si="142"/>
        <v>4.1666666666667074E-3</v>
      </c>
      <c r="K179" s="29">
        <v>0.46388888888888891</v>
      </c>
      <c r="L179" s="29">
        <v>0.46527777777777779</v>
      </c>
      <c r="M179" s="15">
        <f t="shared" si="143"/>
        <v>1.388888888888884E-3</v>
      </c>
      <c r="N179" s="15">
        <f t="shared" si="144"/>
        <v>2.083333333333337E-2</v>
      </c>
      <c r="O179" s="12"/>
      <c r="P179" s="16">
        <v>4</v>
      </c>
      <c r="Q179" s="17"/>
      <c r="R179" s="17"/>
      <c r="S179" s="15">
        <f t="shared" si="145"/>
        <v>0</v>
      </c>
      <c r="T179" s="17"/>
      <c r="U179" s="17"/>
      <c r="V179" s="15">
        <f t="shared" si="146"/>
        <v>0</v>
      </c>
      <c r="W179" s="17"/>
      <c r="X179" s="17"/>
      <c r="Y179" s="15">
        <f t="shared" si="147"/>
        <v>0</v>
      </c>
      <c r="Z179" s="17"/>
      <c r="AA179" s="17"/>
      <c r="AB179" s="15">
        <f t="shared" si="148"/>
        <v>0</v>
      </c>
      <c r="AC179" s="15">
        <f t="shared" si="149"/>
        <v>0</v>
      </c>
    </row>
    <row r="180" spans="1:29" ht="17.399999999999999">
      <c r="A180" s="13">
        <v>5</v>
      </c>
      <c r="B180" s="29">
        <v>0.46527777777777779</v>
      </c>
      <c r="C180" s="29">
        <v>0.46875</v>
      </c>
      <c r="D180" s="15">
        <f t="shared" si="140"/>
        <v>3.4722222222222099E-3</v>
      </c>
      <c r="E180" s="29">
        <v>0.46875</v>
      </c>
      <c r="F180" s="29">
        <v>0.48125000000000001</v>
      </c>
      <c r="G180" s="15">
        <f t="shared" si="141"/>
        <v>1.2500000000000011E-2</v>
      </c>
      <c r="H180" s="29">
        <v>0.48125000000000001</v>
      </c>
      <c r="I180" s="29">
        <v>0.48402777777777778</v>
      </c>
      <c r="J180" s="15">
        <f t="shared" si="142"/>
        <v>2.7777777777777679E-3</v>
      </c>
      <c r="K180" s="29">
        <v>0.48402777777777778</v>
      </c>
      <c r="L180" s="29">
        <v>0.48472222222222222</v>
      </c>
      <c r="M180" s="15">
        <f t="shared" si="143"/>
        <v>6.9444444444444198E-4</v>
      </c>
      <c r="N180" s="15">
        <f t="shared" si="144"/>
        <v>1.9444444444444431E-2</v>
      </c>
      <c r="O180" s="12"/>
      <c r="P180" s="16">
        <v>5</v>
      </c>
      <c r="Q180" s="17"/>
      <c r="R180" s="17"/>
      <c r="S180" s="15">
        <f t="shared" si="145"/>
        <v>0</v>
      </c>
      <c r="T180" s="17"/>
      <c r="U180" s="17"/>
      <c r="V180" s="15">
        <f t="shared" si="146"/>
        <v>0</v>
      </c>
      <c r="W180" s="17"/>
      <c r="X180" s="17"/>
      <c r="Y180" s="15">
        <f t="shared" si="147"/>
        <v>0</v>
      </c>
      <c r="Z180" s="17"/>
      <c r="AA180" s="17"/>
      <c r="AB180" s="15">
        <f t="shared" si="148"/>
        <v>0</v>
      </c>
      <c r="AC180" s="15">
        <f t="shared" si="149"/>
        <v>0</v>
      </c>
    </row>
    <row r="181" spans="1:29" ht="17.399999999999999">
      <c r="A181" s="13">
        <v>6</v>
      </c>
      <c r="B181" s="29">
        <v>0.48472222222222222</v>
      </c>
      <c r="C181" s="29">
        <v>0.48888888888888887</v>
      </c>
      <c r="D181" s="15">
        <f t="shared" si="140"/>
        <v>4.1666666666666519E-3</v>
      </c>
      <c r="E181" s="29">
        <v>0.48888888888888887</v>
      </c>
      <c r="F181" s="29">
        <v>0.50138888888888888</v>
      </c>
      <c r="G181" s="15">
        <f t="shared" si="141"/>
        <v>1.2500000000000011E-2</v>
      </c>
      <c r="H181" s="29">
        <v>0.50138888888888888</v>
      </c>
      <c r="I181" s="29">
        <v>0.50416666666666665</v>
      </c>
      <c r="J181" s="15">
        <f t="shared" si="142"/>
        <v>2.7777777777777679E-3</v>
      </c>
      <c r="K181" s="29">
        <v>0.50416666666666665</v>
      </c>
      <c r="L181" s="29">
        <v>0.50555555555555554</v>
      </c>
      <c r="M181" s="15">
        <f t="shared" si="143"/>
        <v>1.388888888888884E-3</v>
      </c>
      <c r="N181" s="15">
        <f t="shared" si="144"/>
        <v>2.0833333333333315E-2</v>
      </c>
      <c r="O181" s="12"/>
      <c r="P181" s="16">
        <v>6</v>
      </c>
      <c r="Q181" s="17"/>
      <c r="R181" s="17"/>
      <c r="S181" s="15">
        <f t="shared" si="145"/>
        <v>0</v>
      </c>
      <c r="T181" s="17"/>
      <c r="U181" s="17"/>
      <c r="V181" s="15">
        <f t="shared" si="146"/>
        <v>0</v>
      </c>
      <c r="W181" s="17"/>
      <c r="X181" s="17"/>
      <c r="Y181" s="15">
        <f t="shared" si="147"/>
        <v>0</v>
      </c>
      <c r="Z181" s="17"/>
      <c r="AA181" s="17"/>
      <c r="AB181" s="15">
        <f t="shared" si="148"/>
        <v>0</v>
      </c>
      <c r="AC181" s="15">
        <f t="shared" si="149"/>
        <v>0</v>
      </c>
    </row>
    <row r="182" spans="1:29" ht="17.399999999999999">
      <c r="A182" s="13">
        <v>7</v>
      </c>
      <c r="B182" s="29">
        <v>0.54097222222222219</v>
      </c>
      <c r="C182" s="29">
        <v>0.5444444444444444</v>
      </c>
      <c r="D182" s="15">
        <f t="shared" si="140"/>
        <v>3.4722222222222099E-3</v>
      </c>
      <c r="E182" s="29">
        <v>0.5444444444444444</v>
      </c>
      <c r="F182" s="29">
        <v>0.55902777777777779</v>
      </c>
      <c r="G182" s="15">
        <f t="shared" si="141"/>
        <v>1.4583333333333393E-2</v>
      </c>
      <c r="H182" s="29">
        <v>0.55902777777777779</v>
      </c>
      <c r="I182" s="29">
        <v>0.56388888888888888</v>
      </c>
      <c r="J182" s="15">
        <f t="shared" si="142"/>
        <v>4.8611111111110938E-3</v>
      </c>
      <c r="K182" s="29">
        <v>0.56388888888888888</v>
      </c>
      <c r="L182" s="29">
        <v>0.56527777777777777</v>
      </c>
      <c r="M182" s="15">
        <f t="shared" si="143"/>
        <v>1.388888888888884E-3</v>
      </c>
      <c r="N182" s="15">
        <f t="shared" si="144"/>
        <v>2.430555555555558E-2</v>
      </c>
      <c r="O182" s="12"/>
      <c r="P182" s="16">
        <v>7</v>
      </c>
      <c r="Q182" s="17"/>
      <c r="R182" s="17"/>
      <c r="S182" s="15">
        <f t="shared" si="145"/>
        <v>0</v>
      </c>
      <c r="T182" s="17"/>
      <c r="U182" s="17"/>
      <c r="V182" s="15">
        <f t="shared" si="146"/>
        <v>0</v>
      </c>
      <c r="W182" s="17"/>
      <c r="X182" s="17"/>
      <c r="Y182" s="15">
        <f t="shared" si="147"/>
        <v>0</v>
      </c>
      <c r="Z182" s="17"/>
      <c r="AA182" s="17"/>
      <c r="AB182" s="15">
        <f t="shared" si="148"/>
        <v>0</v>
      </c>
      <c r="AC182" s="15">
        <f t="shared" si="149"/>
        <v>0</v>
      </c>
    </row>
    <row r="183" spans="1:29" ht="17.399999999999999">
      <c r="A183" s="13">
        <v>8</v>
      </c>
      <c r="B183" s="29">
        <v>0.56666666666666665</v>
      </c>
      <c r="C183" s="29">
        <v>0.57638888888888884</v>
      </c>
      <c r="D183" s="15">
        <f t="shared" si="140"/>
        <v>9.7222222222221877E-3</v>
      </c>
      <c r="E183" s="29">
        <v>0.57638888888888884</v>
      </c>
      <c r="F183" s="29">
        <v>0.59513888888888888</v>
      </c>
      <c r="G183" s="15">
        <f t="shared" si="141"/>
        <v>1.8750000000000044E-2</v>
      </c>
      <c r="H183" s="29">
        <v>0.59513888888888888</v>
      </c>
      <c r="I183" s="29">
        <v>0.6</v>
      </c>
      <c r="J183" s="15">
        <f t="shared" si="142"/>
        <v>4.8611111111110938E-3</v>
      </c>
      <c r="K183" s="29">
        <v>0.6</v>
      </c>
      <c r="L183" s="29">
        <v>0.60069444444444442</v>
      </c>
      <c r="M183" s="15">
        <f t="shared" si="143"/>
        <v>6.9444444444444198E-4</v>
      </c>
      <c r="N183" s="15">
        <f t="shared" si="144"/>
        <v>3.4027777777777768E-2</v>
      </c>
      <c r="O183" s="12"/>
      <c r="P183" s="16">
        <v>8</v>
      </c>
      <c r="Q183" s="17"/>
      <c r="R183" s="17"/>
      <c r="S183" s="15">
        <f t="shared" si="145"/>
        <v>0</v>
      </c>
      <c r="T183" s="17"/>
      <c r="U183" s="17"/>
      <c r="V183" s="15">
        <f t="shared" si="146"/>
        <v>0</v>
      </c>
      <c r="W183" s="17"/>
      <c r="X183" s="17"/>
      <c r="Y183" s="15">
        <f t="shared" si="147"/>
        <v>0</v>
      </c>
      <c r="Z183" s="17"/>
      <c r="AA183" s="17"/>
      <c r="AB183" s="15">
        <f t="shared" si="148"/>
        <v>0</v>
      </c>
      <c r="AC183" s="15">
        <f t="shared" si="149"/>
        <v>0</v>
      </c>
    </row>
    <row r="184" spans="1:29" ht="17.399999999999999">
      <c r="A184" s="13">
        <v>9</v>
      </c>
      <c r="B184" s="29">
        <v>0.60069444444444442</v>
      </c>
      <c r="C184" s="29">
        <v>0.60972222222222228</v>
      </c>
      <c r="D184" s="15">
        <f t="shared" si="140"/>
        <v>9.0277777777778567E-3</v>
      </c>
      <c r="E184" s="29">
        <v>0.60972222222222228</v>
      </c>
      <c r="F184" s="29">
        <v>0.6166666666666667</v>
      </c>
      <c r="G184" s="15">
        <f t="shared" si="141"/>
        <v>6.9444444444444198E-3</v>
      </c>
      <c r="H184" s="29">
        <v>0.6166666666666667</v>
      </c>
      <c r="I184" s="29">
        <v>0.61944444444444446</v>
      </c>
      <c r="J184" s="15">
        <f t="shared" si="142"/>
        <v>2.7777777777777679E-3</v>
      </c>
      <c r="K184" s="29">
        <v>0.61944444444444446</v>
      </c>
      <c r="L184" s="29">
        <v>0.62013888888888891</v>
      </c>
      <c r="M184" s="15">
        <f t="shared" si="143"/>
        <v>6.9444444444444198E-4</v>
      </c>
      <c r="N184" s="15">
        <f t="shared" si="144"/>
        <v>1.9444444444444486E-2</v>
      </c>
      <c r="O184" s="12"/>
      <c r="P184" s="16">
        <v>9</v>
      </c>
      <c r="Q184" s="17"/>
      <c r="R184" s="17"/>
      <c r="S184" s="15">
        <f t="shared" si="145"/>
        <v>0</v>
      </c>
      <c r="T184" s="17"/>
      <c r="U184" s="17"/>
      <c r="V184" s="15">
        <f t="shared" si="146"/>
        <v>0</v>
      </c>
      <c r="W184" s="17"/>
      <c r="X184" s="17"/>
      <c r="Y184" s="15">
        <f t="shared" si="147"/>
        <v>0</v>
      </c>
      <c r="Z184" s="17"/>
      <c r="AA184" s="17"/>
      <c r="AB184" s="15">
        <f t="shared" si="148"/>
        <v>0</v>
      </c>
      <c r="AC184" s="15">
        <f t="shared" si="149"/>
        <v>0</v>
      </c>
    </row>
    <row r="185" spans="1:29" ht="17.399999999999999">
      <c r="A185" s="13">
        <v>10</v>
      </c>
      <c r="B185" s="29">
        <v>0.62013888888888891</v>
      </c>
      <c r="C185" s="29">
        <v>0.62430555555555556</v>
      </c>
      <c r="D185" s="15">
        <f t="shared" si="140"/>
        <v>4.1666666666666519E-3</v>
      </c>
      <c r="E185" s="29">
        <v>0.62430555555555556</v>
      </c>
      <c r="F185" s="29">
        <v>0.63680555555555551</v>
      </c>
      <c r="G185" s="15">
        <f t="shared" si="141"/>
        <v>1.2499999999999956E-2</v>
      </c>
      <c r="H185" s="29">
        <v>0.63680555555555551</v>
      </c>
      <c r="I185" s="29">
        <v>0.63958333333333328</v>
      </c>
      <c r="J185" s="15">
        <f t="shared" si="142"/>
        <v>2.7777777777777679E-3</v>
      </c>
      <c r="K185" s="29">
        <v>0.63958333333333328</v>
      </c>
      <c r="L185" s="29">
        <v>0.64583333333333337</v>
      </c>
      <c r="M185" s="15">
        <f t="shared" si="143"/>
        <v>6.2500000000000888E-3</v>
      </c>
      <c r="N185" s="15">
        <f t="shared" si="144"/>
        <v>2.5694444444444464E-2</v>
      </c>
      <c r="O185" s="12"/>
      <c r="P185" s="16">
        <v>10</v>
      </c>
      <c r="Q185" s="17"/>
      <c r="R185" s="17"/>
      <c r="S185" s="15">
        <f t="shared" si="145"/>
        <v>0</v>
      </c>
      <c r="T185" s="17"/>
      <c r="U185" s="17"/>
      <c r="V185" s="15">
        <f t="shared" si="146"/>
        <v>0</v>
      </c>
      <c r="W185" s="17"/>
      <c r="X185" s="17"/>
      <c r="Y185" s="15">
        <f t="shared" si="147"/>
        <v>0</v>
      </c>
      <c r="Z185" s="17"/>
      <c r="AA185" s="17"/>
      <c r="AB185" s="15">
        <f t="shared" si="148"/>
        <v>0</v>
      </c>
      <c r="AC185" s="15">
        <f t="shared" si="149"/>
        <v>0</v>
      </c>
    </row>
    <row r="186" spans="1:29" ht="17.399999999999999">
      <c r="A186" s="13">
        <v>11</v>
      </c>
      <c r="B186" s="29">
        <v>0.64583333333333337</v>
      </c>
      <c r="C186" s="29">
        <v>0.65972222222222221</v>
      </c>
      <c r="D186" s="15">
        <f t="shared" si="140"/>
        <v>1.388888888888884E-2</v>
      </c>
      <c r="E186" s="17"/>
      <c r="F186" s="17"/>
      <c r="G186" s="15">
        <f t="shared" si="141"/>
        <v>0</v>
      </c>
      <c r="H186" s="17"/>
      <c r="I186" s="17"/>
      <c r="J186" s="15">
        <f t="shared" si="142"/>
        <v>0</v>
      </c>
      <c r="K186" s="17"/>
      <c r="L186" s="17"/>
      <c r="M186" s="15">
        <f t="shared" si="143"/>
        <v>0</v>
      </c>
      <c r="N186" s="15">
        <f t="shared" si="144"/>
        <v>1.388888888888884E-2</v>
      </c>
      <c r="O186" s="12"/>
      <c r="P186" s="16">
        <v>11</v>
      </c>
      <c r="Q186" s="17"/>
      <c r="R186" s="17"/>
      <c r="S186" s="15">
        <f t="shared" si="145"/>
        <v>0</v>
      </c>
      <c r="T186" s="17"/>
      <c r="U186" s="17"/>
      <c r="V186" s="15">
        <f t="shared" si="146"/>
        <v>0</v>
      </c>
      <c r="W186" s="17"/>
      <c r="X186" s="17"/>
      <c r="Y186" s="15">
        <f t="shared" si="147"/>
        <v>0</v>
      </c>
      <c r="Z186" s="17"/>
      <c r="AA186" s="17"/>
      <c r="AB186" s="15">
        <f t="shared" si="148"/>
        <v>0</v>
      </c>
      <c r="AC186" s="15">
        <f t="shared" si="149"/>
        <v>0</v>
      </c>
    </row>
    <row r="187" spans="1:29" ht="17.399999999999999">
      <c r="A187" s="13">
        <v>12</v>
      </c>
      <c r="B187" s="17"/>
      <c r="C187" s="17"/>
      <c r="D187" s="15">
        <f t="shared" si="140"/>
        <v>0</v>
      </c>
      <c r="E187" s="17"/>
      <c r="F187" s="17"/>
      <c r="G187" s="15">
        <f t="shared" si="141"/>
        <v>0</v>
      </c>
      <c r="H187" s="17"/>
      <c r="I187" s="17"/>
      <c r="J187" s="15">
        <f t="shared" si="142"/>
        <v>0</v>
      </c>
      <c r="K187" s="17"/>
      <c r="L187" s="17"/>
      <c r="M187" s="15">
        <f t="shared" si="143"/>
        <v>0</v>
      </c>
      <c r="N187" s="15">
        <f t="shared" si="144"/>
        <v>0</v>
      </c>
      <c r="O187" s="12"/>
      <c r="P187" s="16">
        <v>12</v>
      </c>
      <c r="Q187" s="17"/>
      <c r="R187" s="17"/>
      <c r="S187" s="15">
        <f t="shared" si="145"/>
        <v>0</v>
      </c>
      <c r="T187" s="17"/>
      <c r="U187" s="17"/>
      <c r="V187" s="15">
        <f t="shared" si="146"/>
        <v>0</v>
      </c>
      <c r="W187" s="17"/>
      <c r="X187" s="17"/>
      <c r="Y187" s="15">
        <f t="shared" si="147"/>
        <v>0</v>
      </c>
      <c r="Z187" s="17"/>
      <c r="AA187" s="17"/>
      <c r="AB187" s="15">
        <f t="shared" si="148"/>
        <v>0</v>
      </c>
      <c r="AC187" s="15">
        <f t="shared" si="149"/>
        <v>0</v>
      </c>
    </row>
    <row r="188" spans="1:29" ht="17.399999999999999">
      <c r="A188" s="13">
        <v>13</v>
      </c>
      <c r="B188" s="17"/>
      <c r="C188" s="17"/>
      <c r="D188" s="15">
        <f t="shared" si="140"/>
        <v>0</v>
      </c>
      <c r="E188" s="17"/>
      <c r="F188" s="17"/>
      <c r="G188" s="15">
        <f t="shared" si="141"/>
        <v>0</v>
      </c>
      <c r="H188" s="17"/>
      <c r="I188" s="17"/>
      <c r="J188" s="15">
        <f t="shared" si="142"/>
        <v>0</v>
      </c>
      <c r="K188" s="17"/>
      <c r="L188" s="17"/>
      <c r="M188" s="15">
        <f t="shared" si="143"/>
        <v>0</v>
      </c>
      <c r="N188" s="15">
        <f t="shared" si="144"/>
        <v>0</v>
      </c>
      <c r="O188" s="12"/>
      <c r="P188" s="16">
        <v>13</v>
      </c>
      <c r="Q188" s="17"/>
      <c r="R188" s="17"/>
      <c r="S188" s="15">
        <f t="shared" si="145"/>
        <v>0</v>
      </c>
      <c r="T188" s="17"/>
      <c r="U188" s="17"/>
      <c r="V188" s="15">
        <f t="shared" si="146"/>
        <v>0</v>
      </c>
      <c r="W188" s="17"/>
      <c r="X188" s="17"/>
      <c r="Y188" s="15">
        <f t="shared" si="147"/>
        <v>0</v>
      </c>
      <c r="Z188" s="17"/>
      <c r="AA188" s="17"/>
      <c r="AB188" s="15">
        <f t="shared" si="148"/>
        <v>0</v>
      </c>
      <c r="AC188" s="15">
        <f t="shared" si="149"/>
        <v>0</v>
      </c>
    </row>
    <row r="189" spans="1:29" ht="17.399999999999999">
      <c r="A189" s="13">
        <v>14</v>
      </c>
      <c r="B189" s="17"/>
      <c r="C189" s="17"/>
      <c r="D189" s="15">
        <f t="shared" si="140"/>
        <v>0</v>
      </c>
      <c r="E189" s="17"/>
      <c r="F189" s="17"/>
      <c r="G189" s="15">
        <f t="shared" si="141"/>
        <v>0</v>
      </c>
      <c r="H189" s="17"/>
      <c r="I189" s="17"/>
      <c r="J189" s="15">
        <f t="shared" si="142"/>
        <v>0</v>
      </c>
      <c r="K189" s="17"/>
      <c r="L189" s="17"/>
      <c r="M189" s="15">
        <f t="shared" si="143"/>
        <v>0</v>
      </c>
      <c r="N189" s="15">
        <f t="shared" si="144"/>
        <v>0</v>
      </c>
      <c r="O189" s="12"/>
      <c r="P189" s="16">
        <v>14</v>
      </c>
      <c r="Q189" s="17"/>
      <c r="R189" s="17"/>
      <c r="S189" s="15">
        <f t="shared" si="145"/>
        <v>0</v>
      </c>
      <c r="T189" s="17"/>
      <c r="U189" s="17"/>
      <c r="V189" s="15">
        <f t="shared" si="146"/>
        <v>0</v>
      </c>
      <c r="W189" s="17"/>
      <c r="X189" s="17"/>
      <c r="Y189" s="15">
        <f t="shared" si="147"/>
        <v>0</v>
      </c>
      <c r="Z189" s="17"/>
      <c r="AA189" s="17"/>
      <c r="AB189" s="15">
        <f t="shared" si="148"/>
        <v>0</v>
      </c>
      <c r="AC189" s="15">
        <f t="shared" si="149"/>
        <v>0</v>
      </c>
    </row>
    <row r="190" spans="1:29" ht="17.399999999999999">
      <c r="A190" s="13">
        <v>15</v>
      </c>
      <c r="B190" s="17"/>
      <c r="C190" s="17"/>
      <c r="D190" s="15">
        <f t="shared" si="140"/>
        <v>0</v>
      </c>
      <c r="E190" s="17"/>
      <c r="F190" s="17"/>
      <c r="G190" s="15">
        <f t="shared" si="141"/>
        <v>0</v>
      </c>
      <c r="H190" s="17"/>
      <c r="I190" s="17"/>
      <c r="J190" s="15">
        <f t="shared" si="142"/>
        <v>0</v>
      </c>
      <c r="K190" s="17"/>
      <c r="L190" s="17"/>
      <c r="M190" s="15">
        <f t="shared" si="143"/>
        <v>0</v>
      </c>
      <c r="N190" s="15">
        <f t="shared" si="144"/>
        <v>0</v>
      </c>
      <c r="O190" s="12"/>
      <c r="P190" s="16">
        <v>15</v>
      </c>
      <c r="Q190" s="17"/>
      <c r="R190" s="17"/>
      <c r="S190" s="15">
        <f t="shared" si="145"/>
        <v>0</v>
      </c>
      <c r="T190" s="17"/>
      <c r="U190" s="17"/>
      <c r="V190" s="15">
        <f t="shared" si="146"/>
        <v>0</v>
      </c>
      <c r="W190" s="17"/>
      <c r="X190" s="17"/>
      <c r="Y190" s="15">
        <f t="shared" si="147"/>
        <v>0</v>
      </c>
      <c r="Z190" s="17"/>
      <c r="AA190" s="17"/>
      <c r="AB190" s="15">
        <f t="shared" si="148"/>
        <v>0</v>
      </c>
      <c r="AC190" s="15">
        <f t="shared" si="149"/>
        <v>0</v>
      </c>
    </row>
    <row r="191" spans="1:29" ht="17.399999999999999">
      <c r="A191" s="18" t="s">
        <v>27</v>
      </c>
      <c r="B191" s="19"/>
      <c r="C191" s="20"/>
      <c r="D191" s="21">
        <f>SUM(D176:D190)</f>
        <v>6.3194444444444386E-2</v>
      </c>
      <c r="E191" s="39"/>
      <c r="F191" s="40"/>
      <c r="G191" s="21">
        <f>SUM(G176:G190)</f>
        <v>0.14513888888888887</v>
      </c>
      <c r="H191" s="39"/>
      <c r="I191" s="40"/>
      <c r="J191" s="21">
        <f>SUM(J176:J190)</f>
        <v>4.3055555555555569E-2</v>
      </c>
      <c r="K191" s="39"/>
      <c r="L191" s="40"/>
      <c r="M191" s="21">
        <f t="shared" ref="M191:N191" si="150">SUM(M176:M190)</f>
        <v>1.736111111111116E-2</v>
      </c>
      <c r="N191" s="21">
        <f t="shared" si="150"/>
        <v>0.26874999999999999</v>
      </c>
      <c r="O191" s="12"/>
      <c r="P191" s="22" t="s">
        <v>27</v>
      </c>
      <c r="Q191" s="19"/>
      <c r="R191" s="20"/>
      <c r="S191" s="21">
        <f>SUM(S176:S190)</f>
        <v>0</v>
      </c>
      <c r="T191" s="39"/>
      <c r="U191" s="40"/>
      <c r="V191" s="21">
        <f>SUM(V176:V190)</f>
        <v>0</v>
      </c>
      <c r="W191" s="39"/>
      <c r="X191" s="40"/>
      <c r="Y191" s="21">
        <f>SUM(Y176:Y190)</f>
        <v>0</v>
      </c>
      <c r="Z191" s="39"/>
      <c r="AA191" s="40"/>
      <c r="AB191" s="21">
        <f t="shared" ref="AB191:AC191" si="151">SUM(AB176:AB190)</f>
        <v>0</v>
      </c>
      <c r="AC191" s="21">
        <f t="shared" si="151"/>
        <v>0</v>
      </c>
    </row>
  </sheetData>
  <mergeCells count="254">
    <mergeCell ref="K115:L115"/>
    <mergeCell ref="B116:N116"/>
    <mergeCell ref="Q116:AC116"/>
    <mergeCell ref="P79:P80"/>
    <mergeCell ref="A117:A118"/>
    <mergeCell ref="B117:D117"/>
    <mergeCell ref="E117:G117"/>
    <mergeCell ref="H117:J117"/>
    <mergeCell ref="K117:M117"/>
    <mergeCell ref="N117:N118"/>
    <mergeCell ref="A98:A99"/>
    <mergeCell ref="N98:N99"/>
    <mergeCell ref="B98:D98"/>
    <mergeCell ref="E98:G98"/>
    <mergeCell ref="E115:F115"/>
    <mergeCell ref="H115:I115"/>
    <mergeCell ref="T115:U115"/>
    <mergeCell ref="W115:X115"/>
    <mergeCell ref="A79:A80"/>
    <mergeCell ref="B79:D79"/>
    <mergeCell ref="E79:G79"/>
    <mergeCell ref="H98:J98"/>
    <mergeCell ref="K98:M98"/>
    <mergeCell ref="P98:P99"/>
    <mergeCell ref="T136:V136"/>
    <mergeCell ref="W136:Y136"/>
    <mergeCell ref="Z136:AB136"/>
    <mergeCell ref="H134:I134"/>
    <mergeCell ref="K134:L134"/>
    <mergeCell ref="B135:N135"/>
    <mergeCell ref="A136:A137"/>
    <mergeCell ref="T134:U134"/>
    <mergeCell ref="W134:X134"/>
    <mergeCell ref="Z134:AA134"/>
    <mergeCell ref="Q135:AC135"/>
    <mergeCell ref="Q136:S136"/>
    <mergeCell ref="E134:F134"/>
    <mergeCell ref="AC136:AC137"/>
    <mergeCell ref="E191:F191"/>
    <mergeCell ref="H191:I191"/>
    <mergeCell ref="K191:L191"/>
    <mergeCell ref="T191:U191"/>
    <mergeCell ref="W191:X191"/>
    <mergeCell ref="Z191:AA191"/>
    <mergeCell ref="H174:J174"/>
    <mergeCell ref="K174:M174"/>
    <mergeCell ref="P174:P175"/>
    <mergeCell ref="H136:J136"/>
    <mergeCell ref="K136:M136"/>
    <mergeCell ref="P136:P137"/>
    <mergeCell ref="N136:N137"/>
    <mergeCell ref="B136:D136"/>
    <mergeCell ref="E136:G136"/>
    <mergeCell ref="E153:F153"/>
    <mergeCell ref="H153:I153"/>
    <mergeCell ref="B174:D174"/>
    <mergeCell ref="E174:G174"/>
    <mergeCell ref="A174:A175"/>
    <mergeCell ref="N174:N175"/>
    <mergeCell ref="Z155:AB155"/>
    <mergeCell ref="AC155:AC156"/>
    <mergeCell ref="P155:P156"/>
    <mergeCell ref="Q155:S155"/>
    <mergeCell ref="T172:U172"/>
    <mergeCell ref="W172:X172"/>
    <mergeCell ref="Z172:AA172"/>
    <mergeCell ref="Q173:AC173"/>
    <mergeCell ref="Q174:S174"/>
    <mergeCell ref="T174:V174"/>
    <mergeCell ref="W174:Y174"/>
    <mergeCell ref="Z174:AB174"/>
    <mergeCell ref="AC174:AC175"/>
    <mergeCell ref="A155:A156"/>
    <mergeCell ref="K155:M155"/>
    <mergeCell ref="N155:N156"/>
    <mergeCell ref="E172:F172"/>
    <mergeCell ref="H172:I172"/>
    <mergeCell ref="K172:L172"/>
    <mergeCell ref="B173:N173"/>
    <mergeCell ref="T153:U153"/>
    <mergeCell ref="W153:X153"/>
    <mergeCell ref="Z153:AA153"/>
    <mergeCell ref="T155:V155"/>
    <mergeCell ref="W155:Y155"/>
    <mergeCell ref="K153:L153"/>
    <mergeCell ref="B154:N154"/>
    <mergeCell ref="Q154:AC154"/>
    <mergeCell ref="B155:D155"/>
    <mergeCell ref="E155:G155"/>
    <mergeCell ref="H155:J155"/>
    <mergeCell ref="AR22:AR23"/>
    <mergeCell ref="B21:N21"/>
    <mergeCell ref="Q21:AC21"/>
    <mergeCell ref="AF21:AR21"/>
    <mergeCell ref="A22:A23"/>
    <mergeCell ref="B22:D22"/>
    <mergeCell ref="E22:G22"/>
    <mergeCell ref="H22:J22"/>
    <mergeCell ref="P22:P23"/>
    <mergeCell ref="Q22:S22"/>
    <mergeCell ref="T22:V22"/>
    <mergeCell ref="W22:Y22"/>
    <mergeCell ref="Z22:AB22"/>
    <mergeCell ref="AC22:AC23"/>
    <mergeCell ref="AE22:AE23"/>
    <mergeCell ref="AF22:AH22"/>
    <mergeCell ref="AI22:AK22"/>
    <mergeCell ref="B1:C1"/>
    <mergeCell ref="E1:F1"/>
    <mergeCell ref="H1:I1"/>
    <mergeCell ref="K1:L1"/>
    <mergeCell ref="B2:N2"/>
    <mergeCell ref="Q2:AC2"/>
    <mergeCell ref="AF2:AR2"/>
    <mergeCell ref="AI3:AK3"/>
    <mergeCell ref="AL3:AN3"/>
    <mergeCell ref="AO3:AQ3"/>
    <mergeCell ref="AR3:AR4"/>
    <mergeCell ref="Q3:S3"/>
    <mergeCell ref="T3:V3"/>
    <mergeCell ref="W3:Y3"/>
    <mergeCell ref="Z3:AB3"/>
    <mergeCell ref="AC3:AC4"/>
    <mergeCell ref="AE3:AE4"/>
    <mergeCell ref="AF3:AH3"/>
    <mergeCell ref="A3:A4"/>
    <mergeCell ref="B3:D3"/>
    <mergeCell ref="E3:G3"/>
    <mergeCell ref="H3:J3"/>
    <mergeCell ref="K3:M3"/>
    <mergeCell ref="N3:N4"/>
    <mergeCell ref="P3:P4"/>
    <mergeCell ref="AL20:AM20"/>
    <mergeCell ref="AO20:AP20"/>
    <mergeCell ref="AI39:AJ39"/>
    <mergeCell ref="AL39:AM39"/>
    <mergeCell ref="AO39:AP39"/>
    <mergeCell ref="E20:F20"/>
    <mergeCell ref="H20:I20"/>
    <mergeCell ref="K20:L20"/>
    <mergeCell ref="T20:U20"/>
    <mergeCell ref="W20:X20"/>
    <mergeCell ref="Z20:AA20"/>
    <mergeCell ref="AI20:AJ20"/>
    <mergeCell ref="K22:M22"/>
    <mergeCell ref="N22:N23"/>
    <mergeCell ref="E39:F39"/>
    <mergeCell ref="H39:I39"/>
    <mergeCell ref="T39:U39"/>
    <mergeCell ref="W39:X39"/>
    <mergeCell ref="Z39:AA39"/>
    <mergeCell ref="K39:L39"/>
    <mergeCell ref="AL22:AN22"/>
    <mergeCell ref="AO22:AQ22"/>
    <mergeCell ref="AL60:AN60"/>
    <mergeCell ref="AO60:AQ60"/>
    <mergeCell ref="AR60:AR61"/>
    <mergeCell ref="B59:N59"/>
    <mergeCell ref="Q59:AC59"/>
    <mergeCell ref="AF59:AR59"/>
    <mergeCell ref="A60:A61"/>
    <mergeCell ref="B60:D60"/>
    <mergeCell ref="E60:G60"/>
    <mergeCell ref="H60:J60"/>
    <mergeCell ref="P60:P61"/>
    <mergeCell ref="Q60:S60"/>
    <mergeCell ref="T60:V60"/>
    <mergeCell ref="W60:Y60"/>
    <mergeCell ref="Z60:AB60"/>
    <mergeCell ref="AC60:AC61"/>
    <mergeCell ref="AE60:AE61"/>
    <mergeCell ref="AF60:AH60"/>
    <mergeCell ref="AI60:AK60"/>
    <mergeCell ref="K41:M41"/>
    <mergeCell ref="Q41:AC41"/>
    <mergeCell ref="AF41:AR41"/>
    <mergeCell ref="AF42:AH42"/>
    <mergeCell ref="AI42:AK42"/>
    <mergeCell ref="AL42:AN42"/>
    <mergeCell ref="AO42:AQ42"/>
    <mergeCell ref="AR42:AR43"/>
    <mergeCell ref="P42:P43"/>
    <mergeCell ref="Q42:S42"/>
    <mergeCell ref="T42:V42"/>
    <mergeCell ref="W42:Y42"/>
    <mergeCell ref="Z42:AB42"/>
    <mergeCell ref="AC42:AC43"/>
    <mergeCell ref="AE42:AE43"/>
    <mergeCell ref="B40:N40"/>
    <mergeCell ref="A41:A42"/>
    <mergeCell ref="B41:D41"/>
    <mergeCell ref="E41:G41"/>
    <mergeCell ref="H41:J41"/>
    <mergeCell ref="N41:N42"/>
    <mergeCell ref="AL58:AM58"/>
    <mergeCell ref="AO58:AP58"/>
    <mergeCell ref="AI77:AJ77"/>
    <mergeCell ref="AL77:AM77"/>
    <mergeCell ref="AO77:AP77"/>
    <mergeCell ref="E58:F58"/>
    <mergeCell ref="H58:I58"/>
    <mergeCell ref="K58:L58"/>
    <mergeCell ref="T58:U58"/>
    <mergeCell ref="W58:X58"/>
    <mergeCell ref="Z58:AA58"/>
    <mergeCell ref="AI58:AJ58"/>
    <mergeCell ref="K60:M60"/>
    <mergeCell ref="N60:N61"/>
    <mergeCell ref="E77:F77"/>
    <mergeCell ref="H77:I77"/>
    <mergeCell ref="T77:U77"/>
    <mergeCell ref="W77:X77"/>
    <mergeCell ref="K77:L77"/>
    <mergeCell ref="B78:N78"/>
    <mergeCell ref="Q78:AC78"/>
    <mergeCell ref="AF78:AR78"/>
    <mergeCell ref="Z77:AA77"/>
    <mergeCell ref="T98:V98"/>
    <mergeCell ref="W98:Y98"/>
    <mergeCell ref="Q79:S79"/>
    <mergeCell ref="T79:V79"/>
    <mergeCell ref="T96:U96"/>
    <mergeCell ref="W96:X96"/>
    <mergeCell ref="Z96:AA96"/>
    <mergeCell ref="Q97:AC97"/>
    <mergeCell ref="Q98:S98"/>
    <mergeCell ref="W79:Y79"/>
    <mergeCell ref="Z79:AB79"/>
    <mergeCell ref="AC79:AC80"/>
    <mergeCell ref="H79:J79"/>
    <mergeCell ref="K79:M79"/>
    <mergeCell ref="E96:F96"/>
    <mergeCell ref="H96:I96"/>
    <mergeCell ref="K96:L96"/>
    <mergeCell ref="B97:N97"/>
    <mergeCell ref="N79:N80"/>
    <mergeCell ref="AR79:AR80"/>
    <mergeCell ref="Z98:AB98"/>
    <mergeCell ref="AC98:AC99"/>
    <mergeCell ref="Z117:AB117"/>
    <mergeCell ref="AC117:AC118"/>
    <mergeCell ref="P117:P118"/>
    <mergeCell ref="Q117:S117"/>
    <mergeCell ref="AE79:AE80"/>
    <mergeCell ref="AF79:AH79"/>
    <mergeCell ref="AI79:AK79"/>
    <mergeCell ref="AI96:AJ96"/>
    <mergeCell ref="AL96:AM96"/>
    <mergeCell ref="AO96:AP96"/>
    <mergeCell ref="AL79:AN79"/>
    <mergeCell ref="AO79:AQ79"/>
    <mergeCell ref="Z115:AA115"/>
    <mergeCell ref="T117:V117"/>
    <mergeCell ref="W117:Y117"/>
  </mergeCells>
  <printOptions horizontalCentered="1" gridLines="1"/>
  <pageMargins left="0.7" right="0.7" top="0.75" bottom="0.75" header="0" footer="0"/>
  <pageSetup scale="63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R193"/>
  <sheetViews>
    <sheetView tabSelected="1" topLeftCell="A58" workbookViewId="0">
      <selection activeCell="B22" sqref="B22:N22"/>
    </sheetView>
  </sheetViews>
  <sheetFormatPr defaultColWidth="12.5546875" defaultRowHeight="15.75" customHeight="1"/>
  <sheetData>
    <row r="1" spans="1:44" ht="15.75" customHeight="1">
      <c r="A1" s="6">
        <v>45505</v>
      </c>
      <c r="B1" s="49" t="s">
        <v>18</v>
      </c>
      <c r="C1" s="50"/>
      <c r="D1" s="7">
        <f>D21+D41+D60+D79+D98+D117+D136+D155+D174+D193+S193+S174+S155+S136+S117+S98+S79+S60+S41+S21+AH21+AH41+AH60+AH79+AH98</f>
        <v>0.10069444444444461</v>
      </c>
      <c r="E1" s="49" t="s">
        <v>19</v>
      </c>
      <c r="F1" s="50"/>
      <c r="G1" s="7">
        <f>G21+G41+G60+G79+G98+G117+G136+G155+G174+G193+V193+V174+V155+V136+V117+V98+V79+V60+V41+V21+AK21+AK41+AK60+AK79+AK98</f>
        <v>0.19999999999999984</v>
      </c>
      <c r="H1" s="49" t="s">
        <v>20</v>
      </c>
      <c r="I1" s="50"/>
      <c r="J1" s="7">
        <f>J21+J41+J60+J79+J98+J117+J136+J155+J174+J193+Y193+Y174+Y155+Y136+Y117+Y98+Y79+Y60+Y41+Y21+AN21+AN41+AN60+AN79+AN98</f>
        <v>6.5277777777777823E-2</v>
      </c>
      <c r="K1" s="49" t="s">
        <v>21</v>
      </c>
      <c r="L1" s="50"/>
      <c r="M1" s="7">
        <f t="shared" ref="M1:N1" si="0">M21+M41+M60+M79+M98+M117+M136+M155+M174+M193+AB193+AB174+AB155+AB136+AB117+AB98+AB79+AB60+AB41+AB21+AQ21+AQ41+AQ60+AQ79+AQ98</f>
        <v>1.8055555555555547E-2</v>
      </c>
      <c r="N1" s="7">
        <f t="shared" si="0"/>
        <v>0.38402777777777786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.8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1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5.75" customHeight="1">
      <c r="A3" s="10" t="s">
        <v>22</v>
      </c>
      <c r="B3" s="53">
        <v>45505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"/>
      <c r="P3" s="10" t="s">
        <v>22</v>
      </c>
      <c r="Q3" s="4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1"/>
      <c r="AE3" s="10" t="s">
        <v>22</v>
      </c>
      <c r="AF3" s="41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</row>
    <row r="4" spans="1:44" ht="15.75" customHeight="1">
      <c r="A4" s="43" t="s">
        <v>23</v>
      </c>
      <c r="B4" s="45" t="s">
        <v>1</v>
      </c>
      <c r="C4" s="42"/>
      <c r="D4" s="40"/>
      <c r="E4" s="45" t="s">
        <v>2</v>
      </c>
      <c r="F4" s="42"/>
      <c r="G4" s="40"/>
      <c r="H4" s="45" t="s">
        <v>3</v>
      </c>
      <c r="I4" s="42"/>
      <c r="J4" s="40"/>
      <c r="K4" s="45" t="s">
        <v>4</v>
      </c>
      <c r="L4" s="42"/>
      <c r="M4" s="40"/>
      <c r="N4" s="47" t="s">
        <v>24</v>
      </c>
      <c r="O4" s="12"/>
      <c r="P4" s="46" t="s">
        <v>23</v>
      </c>
      <c r="Q4" s="45" t="s">
        <v>1</v>
      </c>
      <c r="R4" s="42"/>
      <c r="S4" s="40"/>
      <c r="T4" s="45" t="s">
        <v>2</v>
      </c>
      <c r="U4" s="42"/>
      <c r="V4" s="40"/>
      <c r="W4" s="45" t="s">
        <v>3</v>
      </c>
      <c r="X4" s="42"/>
      <c r="Y4" s="40"/>
      <c r="Z4" s="45" t="s">
        <v>4</v>
      </c>
      <c r="AA4" s="42"/>
      <c r="AB4" s="40"/>
      <c r="AC4" s="47" t="s">
        <v>24</v>
      </c>
      <c r="AD4" s="12"/>
      <c r="AE4" s="46" t="s">
        <v>23</v>
      </c>
      <c r="AF4" s="45" t="s">
        <v>1</v>
      </c>
      <c r="AG4" s="42"/>
      <c r="AH4" s="40"/>
      <c r="AI4" s="45" t="s">
        <v>2</v>
      </c>
      <c r="AJ4" s="42"/>
      <c r="AK4" s="40"/>
      <c r="AL4" s="45" t="s">
        <v>3</v>
      </c>
      <c r="AM4" s="42"/>
      <c r="AN4" s="40"/>
      <c r="AO4" s="45" t="s">
        <v>4</v>
      </c>
      <c r="AP4" s="42"/>
      <c r="AQ4" s="40"/>
      <c r="AR4" s="47" t="s">
        <v>24</v>
      </c>
    </row>
    <row r="5" spans="1:44" ht="15.75" customHeight="1">
      <c r="A5" s="44"/>
      <c r="B5" s="3" t="s">
        <v>25</v>
      </c>
      <c r="C5" s="3" t="s">
        <v>26</v>
      </c>
      <c r="D5" s="3" t="s">
        <v>5</v>
      </c>
      <c r="E5" s="3" t="s">
        <v>25</v>
      </c>
      <c r="F5" s="3" t="s">
        <v>26</v>
      </c>
      <c r="G5" s="3" t="s">
        <v>5</v>
      </c>
      <c r="H5" s="3" t="s">
        <v>25</v>
      </c>
      <c r="I5" s="3" t="s">
        <v>26</v>
      </c>
      <c r="J5" s="3" t="s">
        <v>5</v>
      </c>
      <c r="K5" s="3" t="s">
        <v>25</v>
      </c>
      <c r="L5" s="3" t="s">
        <v>26</v>
      </c>
      <c r="M5" s="3" t="s">
        <v>5</v>
      </c>
      <c r="N5" s="40"/>
      <c r="O5" s="12"/>
      <c r="P5" s="40"/>
      <c r="Q5" s="3" t="s">
        <v>25</v>
      </c>
      <c r="R5" s="3" t="s">
        <v>26</v>
      </c>
      <c r="S5" s="3" t="s">
        <v>5</v>
      </c>
      <c r="T5" s="3" t="s">
        <v>25</v>
      </c>
      <c r="U5" s="3" t="s">
        <v>26</v>
      </c>
      <c r="V5" s="3" t="s">
        <v>5</v>
      </c>
      <c r="W5" s="3" t="s">
        <v>25</v>
      </c>
      <c r="X5" s="3" t="s">
        <v>26</v>
      </c>
      <c r="Y5" s="3" t="s">
        <v>5</v>
      </c>
      <c r="Z5" s="3" t="s">
        <v>25</v>
      </c>
      <c r="AA5" s="3" t="s">
        <v>26</v>
      </c>
      <c r="AB5" s="3" t="s">
        <v>5</v>
      </c>
      <c r="AC5" s="40"/>
      <c r="AD5" s="12"/>
      <c r="AE5" s="40"/>
      <c r="AF5" s="3" t="s">
        <v>25</v>
      </c>
      <c r="AG5" s="3" t="s">
        <v>26</v>
      </c>
      <c r="AH5" s="3" t="s">
        <v>5</v>
      </c>
      <c r="AI5" s="3" t="s">
        <v>25</v>
      </c>
      <c r="AJ5" s="3" t="s">
        <v>26</v>
      </c>
      <c r="AK5" s="3" t="s">
        <v>5</v>
      </c>
      <c r="AL5" s="3" t="s">
        <v>25</v>
      </c>
      <c r="AM5" s="3" t="s">
        <v>26</v>
      </c>
      <c r="AN5" s="3" t="s">
        <v>5</v>
      </c>
      <c r="AO5" s="3" t="s">
        <v>25</v>
      </c>
      <c r="AP5" s="3" t="s">
        <v>26</v>
      </c>
      <c r="AQ5" s="3" t="s">
        <v>5</v>
      </c>
      <c r="AR5" s="40"/>
    </row>
    <row r="6" spans="1:44" ht="15.75" customHeight="1">
      <c r="A6" s="13">
        <v>1</v>
      </c>
      <c r="B6" s="29">
        <v>0.35416666666666669</v>
      </c>
      <c r="C6" s="17">
        <v>0.3611111111111111</v>
      </c>
      <c r="D6" s="15">
        <f t="shared" ref="D6:D20" si="1">C6-B6</f>
        <v>6.9444444444444198E-3</v>
      </c>
      <c r="E6" s="17">
        <v>0.3611111111111111</v>
      </c>
      <c r="F6" s="17">
        <v>0.3833333333333333</v>
      </c>
      <c r="G6" s="15">
        <f t="shared" ref="G6:G20" si="2">F6-E6</f>
        <v>2.2222222222222199E-2</v>
      </c>
      <c r="H6" s="17">
        <v>0.3833333333333333</v>
      </c>
      <c r="I6" s="17">
        <v>0.39027777777777778</v>
      </c>
      <c r="J6" s="15">
        <f>I6-H6</f>
        <v>6.9444444444444753E-3</v>
      </c>
      <c r="K6" s="17">
        <v>0.39027777777777778</v>
      </c>
      <c r="L6" s="17">
        <v>0.39097222222222222</v>
      </c>
      <c r="M6" s="15">
        <f t="shared" ref="M6:M20" si="3">L6-K6</f>
        <v>6.9444444444444198E-4</v>
      </c>
      <c r="N6" s="15">
        <f t="shared" ref="N6:N20" si="4">D6+G6+J6+M6</f>
        <v>3.6805555555555536E-2</v>
      </c>
      <c r="O6" s="12"/>
      <c r="P6" s="16">
        <v>1</v>
      </c>
      <c r="Q6" s="17"/>
      <c r="R6" s="17"/>
      <c r="S6" s="15">
        <f t="shared" ref="S6:S20" si="5">R6-Q6</f>
        <v>0</v>
      </c>
      <c r="T6" s="17"/>
      <c r="U6" s="17"/>
      <c r="V6" s="15">
        <f t="shared" ref="V6:V20" si="6">U6-T6</f>
        <v>0</v>
      </c>
      <c r="W6" s="17"/>
      <c r="X6" s="17"/>
      <c r="Y6" s="15">
        <f t="shared" ref="Y6:Y20" si="7">X6-W6</f>
        <v>0</v>
      </c>
      <c r="Z6" s="17"/>
      <c r="AA6" s="17"/>
      <c r="AB6" s="15">
        <f t="shared" ref="AB6:AB20" si="8">AA6-Z6</f>
        <v>0</v>
      </c>
      <c r="AC6" s="15">
        <f t="shared" ref="AC6:AC20" si="9">S6+V6+Y6+AB6</f>
        <v>0</v>
      </c>
      <c r="AD6" s="12"/>
      <c r="AE6" s="16">
        <v>1</v>
      </c>
      <c r="AF6" s="17"/>
      <c r="AG6" s="17"/>
      <c r="AH6" s="15">
        <f t="shared" ref="AH6:AH20" si="10">AG6-AF6</f>
        <v>0</v>
      </c>
      <c r="AI6" s="17"/>
      <c r="AJ6" s="17"/>
      <c r="AK6" s="15">
        <f t="shared" ref="AK6:AK20" si="11">AJ6-AI6</f>
        <v>0</v>
      </c>
      <c r="AL6" s="17"/>
      <c r="AM6" s="17"/>
      <c r="AN6" s="15">
        <f t="shared" ref="AN6:AN20" si="12">AM6-AL6</f>
        <v>0</v>
      </c>
      <c r="AO6" s="17"/>
      <c r="AP6" s="17"/>
      <c r="AQ6" s="15">
        <f t="shared" ref="AQ6:AQ20" si="13">AP6-AO6</f>
        <v>0</v>
      </c>
      <c r="AR6" s="15">
        <f t="shared" ref="AR6:AR20" si="14">AH6+AK6+AN6+AQ6</f>
        <v>0</v>
      </c>
    </row>
    <row r="7" spans="1:44" ht="15.75" customHeight="1">
      <c r="A7" s="13">
        <v>2</v>
      </c>
      <c r="B7" s="17">
        <v>0.39097222222222222</v>
      </c>
      <c r="C7" s="17">
        <v>0.39513888888888887</v>
      </c>
      <c r="D7" s="15">
        <f t="shared" si="1"/>
        <v>4.1666666666666519E-3</v>
      </c>
      <c r="E7" s="17">
        <v>0.39513888888888887</v>
      </c>
      <c r="F7" s="17">
        <v>0.40277777777777773</v>
      </c>
      <c r="G7" s="15">
        <f t="shared" si="2"/>
        <v>7.6388888888888618E-3</v>
      </c>
      <c r="H7" s="17">
        <v>0.40277777777777773</v>
      </c>
      <c r="I7" s="17">
        <v>0.41319444444444442</v>
      </c>
      <c r="J7" s="15">
        <f t="shared" ref="J7:J20" si="15">I7-H7</f>
        <v>1.0416666666666685E-2</v>
      </c>
      <c r="K7" s="17">
        <v>0.41319444444444442</v>
      </c>
      <c r="L7" s="17">
        <v>0.4145833333333333</v>
      </c>
      <c r="M7" s="15">
        <f t="shared" si="3"/>
        <v>1.388888888888884E-3</v>
      </c>
      <c r="N7" s="15">
        <f t="shared" si="4"/>
        <v>2.3611111111111083E-2</v>
      </c>
      <c r="O7" s="12"/>
      <c r="P7" s="16">
        <v>2</v>
      </c>
      <c r="Q7" s="17"/>
      <c r="R7" s="17"/>
      <c r="S7" s="15">
        <f t="shared" si="5"/>
        <v>0</v>
      </c>
      <c r="T7" s="17"/>
      <c r="U7" s="17"/>
      <c r="V7" s="15">
        <f t="shared" si="6"/>
        <v>0</v>
      </c>
      <c r="W7" s="17"/>
      <c r="X7" s="17"/>
      <c r="Y7" s="15">
        <f t="shared" si="7"/>
        <v>0</v>
      </c>
      <c r="Z7" s="17"/>
      <c r="AA7" s="17"/>
      <c r="AB7" s="15">
        <f t="shared" si="8"/>
        <v>0</v>
      </c>
      <c r="AC7" s="15">
        <f t="shared" si="9"/>
        <v>0</v>
      </c>
      <c r="AD7" s="12"/>
      <c r="AE7" s="16">
        <v>2</v>
      </c>
      <c r="AF7" s="17"/>
      <c r="AG7" s="17"/>
      <c r="AH7" s="15">
        <f t="shared" si="10"/>
        <v>0</v>
      </c>
      <c r="AI7" s="17"/>
      <c r="AJ7" s="17"/>
      <c r="AK7" s="15">
        <f t="shared" si="11"/>
        <v>0</v>
      </c>
      <c r="AL7" s="17"/>
      <c r="AM7" s="17"/>
      <c r="AN7" s="15">
        <f t="shared" si="12"/>
        <v>0</v>
      </c>
      <c r="AO7" s="17"/>
      <c r="AP7" s="17"/>
      <c r="AQ7" s="15">
        <f t="shared" si="13"/>
        <v>0</v>
      </c>
      <c r="AR7" s="15">
        <f t="shared" si="14"/>
        <v>0</v>
      </c>
    </row>
    <row r="8" spans="1:44" ht="15.75" customHeight="1">
      <c r="A8" s="13">
        <v>3</v>
      </c>
      <c r="B8" s="17">
        <v>0.4145833333333333</v>
      </c>
      <c r="C8" s="17">
        <v>0.41805555555555557</v>
      </c>
      <c r="D8" s="15">
        <f t="shared" si="1"/>
        <v>3.4722222222222654E-3</v>
      </c>
      <c r="E8" s="17">
        <v>0.41805555555555557</v>
      </c>
      <c r="F8" s="17">
        <v>0.43055555555555558</v>
      </c>
      <c r="G8" s="15">
        <f t="shared" si="2"/>
        <v>1.2500000000000011E-2</v>
      </c>
      <c r="H8" s="17">
        <v>0.43055555555555558</v>
      </c>
      <c r="I8" s="17">
        <v>0.43472222222222223</v>
      </c>
      <c r="J8" s="15">
        <f t="shared" si="15"/>
        <v>4.1666666666666519E-3</v>
      </c>
      <c r="K8" s="17">
        <v>0.43472222222222223</v>
      </c>
      <c r="L8" s="17">
        <v>0.43541666666666662</v>
      </c>
      <c r="M8" s="15">
        <f t="shared" si="3"/>
        <v>6.9444444444438647E-4</v>
      </c>
      <c r="N8" s="15">
        <f t="shared" si="4"/>
        <v>2.0833333333333315E-2</v>
      </c>
      <c r="O8" s="12"/>
      <c r="P8" s="16">
        <v>3</v>
      </c>
      <c r="Q8" s="17"/>
      <c r="R8" s="17"/>
      <c r="S8" s="15">
        <f t="shared" si="5"/>
        <v>0</v>
      </c>
      <c r="T8" s="17"/>
      <c r="U8" s="17"/>
      <c r="V8" s="15">
        <f t="shared" si="6"/>
        <v>0</v>
      </c>
      <c r="W8" s="17"/>
      <c r="X8" s="17"/>
      <c r="Y8" s="15">
        <f t="shared" si="7"/>
        <v>0</v>
      </c>
      <c r="Z8" s="17"/>
      <c r="AA8" s="17"/>
      <c r="AB8" s="15">
        <f t="shared" si="8"/>
        <v>0</v>
      </c>
      <c r="AC8" s="15">
        <f t="shared" si="9"/>
        <v>0</v>
      </c>
      <c r="AD8" s="12"/>
      <c r="AE8" s="16">
        <v>3</v>
      </c>
      <c r="AF8" s="17"/>
      <c r="AG8" s="17"/>
      <c r="AH8" s="15">
        <f t="shared" si="10"/>
        <v>0</v>
      </c>
      <c r="AI8" s="17"/>
      <c r="AJ8" s="17"/>
      <c r="AK8" s="15">
        <f t="shared" si="11"/>
        <v>0</v>
      </c>
      <c r="AL8" s="17"/>
      <c r="AM8" s="17"/>
      <c r="AN8" s="15">
        <f t="shared" si="12"/>
        <v>0</v>
      </c>
      <c r="AO8" s="17"/>
      <c r="AP8" s="17"/>
      <c r="AQ8" s="15">
        <f t="shared" si="13"/>
        <v>0</v>
      </c>
      <c r="AR8" s="15">
        <f t="shared" si="14"/>
        <v>0</v>
      </c>
    </row>
    <row r="9" spans="1:44" ht="15.75" customHeight="1">
      <c r="A9" s="13">
        <v>4</v>
      </c>
      <c r="B9" s="17">
        <v>0.43541666666666662</v>
      </c>
      <c r="C9" s="17">
        <v>0.44097222222222227</v>
      </c>
      <c r="D9" s="15">
        <f t="shared" si="1"/>
        <v>5.5555555555556468E-3</v>
      </c>
      <c r="E9" s="17">
        <v>0.45277777777777778</v>
      </c>
      <c r="F9" s="17">
        <v>0.47916666666666669</v>
      </c>
      <c r="G9" s="15">
        <f t="shared" si="2"/>
        <v>2.6388888888888906E-2</v>
      </c>
      <c r="H9" s="17">
        <v>0.47916666666666669</v>
      </c>
      <c r="I9" s="17">
        <v>0.48194444444444445</v>
      </c>
      <c r="J9" s="15">
        <f t="shared" si="15"/>
        <v>2.7777777777777679E-3</v>
      </c>
      <c r="K9" s="17">
        <v>0.48194444444444445</v>
      </c>
      <c r="L9" s="17">
        <v>0.4826388888888889</v>
      </c>
      <c r="M9" s="15">
        <f t="shared" si="3"/>
        <v>6.9444444444444198E-4</v>
      </c>
      <c r="N9" s="15">
        <f t="shared" si="4"/>
        <v>3.5416666666666763E-2</v>
      </c>
      <c r="O9" s="12"/>
      <c r="P9" s="16">
        <v>4</v>
      </c>
      <c r="Q9" s="17"/>
      <c r="R9" s="17"/>
      <c r="S9" s="15">
        <f t="shared" si="5"/>
        <v>0</v>
      </c>
      <c r="T9" s="17"/>
      <c r="U9" s="17"/>
      <c r="V9" s="15">
        <f t="shared" si="6"/>
        <v>0</v>
      </c>
      <c r="W9" s="17"/>
      <c r="X9" s="17"/>
      <c r="Y9" s="15">
        <f t="shared" si="7"/>
        <v>0</v>
      </c>
      <c r="Z9" s="17"/>
      <c r="AA9" s="17"/>
      <c r="AB9" s="15">
        <f t="shared" si="8"/>
        <v>0</v>
      </c>
      <c r="AC9" s="15">
        <f t="shared" si="9"/>
        <v>0</v>
      </c>
      <c r="AD9" s="12"/>
      <c r="AE9" s="16">
        <v>4</v>
      </c>
      <c r="AF9" s="17"/>
      <c r="AG9" s="17"/>
      <c r="AH9" s="15">
        <f t="shared" si="10"/>
        <v>0</v>
      </c>
      <c r="AI9" s="17"/>
      <c r="AJ9" s="17"/>
      <c r="AK9" s="15">
        <f t="shared" si="11"/>
        <v>0</v>
      </c>
      <c r="AL9" s="17"/>
      <c r="AM9" s="17"/>
      <c r="AN9" s="15">
        <f t="shared" si="12"/>
        <v>0</v>
      </c>
      <c r="AO9" s="17"/>
      <c r="AP9" s="17"/>
      <c r="AQ9" s="15">
        <f t="shared" si="13"/>
        <v>0</v>
      </c>
      <c r="AR9" s="15">
        <f t="shared" si="14"/>
        <v>0</v>
      </c>
    </row>
    <row r="10" spans="1:44" ht="15.75" customHeight="1">
      <c r="A10" s="13">
        <v>5</v>
      </c>
      <c r="B10" s="17">
        <v>0.54583333333333328</v>
      </c>
      <c r="C10" s="17">
        <v>0.54861111111111105</v>
      </c>
      <c r="D10" s="15">
        <f t="shared" si="1"/>
        <v>2.7777777777777679E-3</v>
      </c>
      <c r="E10" s="17">
        <v>0.54861111111111105</v>
      </c>
      <c r="F10" s="17">
        <v>0.56527777777777777</v>
      </c>
      <c r="G10" s="15">
        <f t="shared" si="2"/>
        <v>1.6666666666666718E-2</v>
      </c>
      <c r="H10" s="17">
        <v>0.56527777777777777</v>
      </c>
      <c r="I10" s="17">
        <v>0.56944444444444442</v>
      </c>
      <c r="J10" s="15">
        <f t="shared" si="15"/>
        <v>4.1666666666666519E-3</v>
      </c>
      <c r="K10" s="17">
        <v>0.56944444444444442</v>
      </c>
      <c r="L10" s="17">
        <v>0.5708333333333333</v>
      </c>
      <c r="M10" s="15">
        <f t="shared" si="3"/>
        <v>1.388888888888884E-3</v>
      </c>
      <c r="N10" s="15">
        <f t="shared" si="4"/>
        <v>2.5000000000000022E-2</v>
      </c>
      <c r="O10" s="12"/>
      <c r="P10" s="16">
        <v>5</v>
      </c>
      <c r="Q10" s="17"/>
      <c r="R10" s="17"/>
      <c r="S10" s="15">
        <f t="shared" si="5"/>
        <v>0</v>
      </c>
      <c r="T10" s="17"/>
      <c r="U10" s="17"/>
      <c r="V10" s="15">
        <f t="shared" si="6"/>
        <v>0</v>
      </c>
      <c r="W10" s="17"/>
      <c r="X10" s="17"/>
      <c r="Y10" s="15">
        <f t="shared" si="7"/>
        <v>0</v>
      </c>
      <c r="Z10" s="17"/>
      <c r="AA10" s="17"/>
      <c r="AB10" s="15">
        <f t="shared" si="8"/>
        <v>0</v>
      </c>
      <c r="AC10" s="15">
        <f t="shared" si="9"/>
        <v>0</v>
      </c>
      <c r="AD10" s="12"/>
      <c r="AE10" s="16">
        <v>5</v>
      </c>
      <c r="AF10" s="17"/>
      <c r="AG10" s="17"/>
      <c r="AH10" s="15">
        <f t="shared" si="10"/>
        <v>0</v>
      </c>
      <c r="AI10" s="17"/>
      <c r="AJ10" s="17"/>
      <c r="AK10" s="15">
        <f t="shared" si="11"/>
        <v>0</v>
      </c>
      <c r="AL10" s="17"/>
      <c r="AM10" s="17"/>
      <c r="AN10" s="15">
        <f t="shared" si="12"/>
        <v>0</v>
      </c>
      <c r="AO10" s="17"/>
      <c r="AP10" s="17"/>
      <c r="AQ10" s="15">
        <f t="shared" si="13"/>
        <v>0</v>
      </c>
      <c r="AR10" s="15">
        <f t="shared" si="14"/>
        <v>0</v>
      </c>
    </row>
    <row r="11" spans="1:44" ht="15.75" customHeight="1">
      <c r="A11" s="13">
        <v>6</v>
      </c>
      <c r="B11" s="17">
        <v>0.5854166666666667</v>
      </c>
      <c r="C11" s="17">
        <v>0.59027777777777779</v>
      </c>
      <c r="D11" s="15">
        <f t="shared" si="1"/>
        <v>4.8611111111110938E-3</v>
      </c>
      <c r="E11" s="17">
        <v>0.59027777777777779</v>
      </c>
      <c r="F11" s="17">
        <v>0.60138888888888886</v>
      </c>
      <c r="G11" s="15">
        <f t="shared" si="2"/>
        <v>1.1111111111111072E-2</v>
      </c>
      <c r="H11" s="17">
        <v>0.60138888888888886</v>
      </c>
      <c r="I11" s="17">
        <v>0.60486111111111107</v>
      </c>
      <c r="J11" s="15">
        <f t="shared" si="15"/>
        <v>3.4722222222222099E-3</v>
      </c>
      <c r="K11" s="17">
        <v>0.60486111111111107</v>
      </c>
      <c r="L11" s="17">
        <v>0.60555555555555551</v>
      </c>
      <c r="M11" s="15">
        <f t="shared" si="3"/>
        <v>6.9444444444444198E-4</v>
      </c>
      <c r="N11" s="15">
        <f t="shared" si="4"/>
        <v>2.0138888888888817E-2</v>
      </c>
      <c r="O11" s="12"/>
      <c r="P11" s="16">
        <v>6</v>
      </c>
      <c r="Q11" s="17"/>
      <c r="R11" s="17"/>
      <c r="S11" s="15">
        <f t="shared" si="5"/>
        <v>0</v>
      </c>
      <c r="T11" s="17"/>
      <c r="U11" s="17"/>
      <c r="V11" s="15">
        <f t="shared" si="6"/>
        <v>0</v>
      </c>
      <c r="W11" s="17"/>
      <c r="X11" s="17"/>
      <c r="Y11" s="15">
        <f t="shared" si="7"/>
        <v>0</v>
      </c>
      <c r="Z11" s="17"/>
      <c r="AA11" s="17"/>
      <c r="AB11" s="15">
        <f t="shared" si="8"/>
        <v>0</v>
      </c>
      <c r="AC11" s="15">
        <f t="shared" si="9"/>
        <v>0</v>
      </c>
      <c r="AD11" s="12"/>
      <c r="AE11" s="16">
        <v>6</v>
      </c>
      <c r="AF11" s="17"/>
      <c r="AG11" s="17"/>
      <c r="AH11" s="15">
        <f t="shared" si="10"/>
        <v>0</v>
      </c>
      <c r="AI11" s="17"/>
      <c r="AJ11" s="17"/>
      <c r="AK11" s="15">
        <f t="shared" si="11"/>
        <v>0</v>
      </c>
      <c r="AL11" s="17"/>
      <c r="AM11" s="17"/>
      <c r="AN11" s="15">
        <f t="shared" si="12"/>
        <v>0</v>
      </c>
      <c r="AO11" s="17"/>
      <c r="AP11" s="17"/>
      <c r="AQ11" s="15">
        <f t="shared" si="13"/>
        <v>0</v>
      </c>
      <c r="AR11" s="15">
        <f t="shared" si="14"/>
        <v>0</v>
      </c>
    </row>
    <row r="12" spans="1:44" ht="15.75" customHeight="1">
      <c r="A12" s="13">
        <v>7</v>
      </c>
      <c r="B12" s="17">
        <v>0.60555555555555551</v>
      </c>
      <c r="C12" s="17">
        <v>0.60625000000000007</v>
      </c>
      <c r="D12" s="15">
        <f t="shared" si="1"/>
        <v>6.94444444444553E-4</v>
      </c>
      <c r="E12" s="17">
        <v>0.60625000000000007</v>
      </c>
      <c r="F12" s="17">
        <v>0.60902777777777783</v>
      </c>
      <c r="G12" s="15">
        <f t="shared" si="2"/>
        <v>2.7777777777777679E-3</v>
      </c>
      <c r="H12" s="17">
        <v>0.60902777777777783</v>
      </c>
      <c r="I12" s="17">
        <v>0.61041666666666672</v>
      </c>
      <c r="J12" s="15">
        <f t="shared" si="15"/>
        <v>1.388888888888884E-3</v>
      </c>
      <c r="K12" s="17">
        <v>0.61041666666666672</v>
      </c>
      <c r="L12" s="17">
        <v>0.61111111111111116</v>
      </c>
      <c r="M12" s="15">
        <f t="shared" si="3"/>
        <v>6.9444444444444198E-4</v>
      </c>
      <c r="N12" s="15">
        <f t="shared" si="4"/>
        <v>5.5555555555556468E-3</v>
      </c>
      <c r="O12" s="12"/>
      <c r="P12" s="16">
        <v>7</v>
      </c>
      <c r="Q12" s="17"/>
      <c r="R12" s="17"/>
      <c r="S12" s="15">
        <f t="shared" si="5"/>
        <v>0</v>
      </c>
      <c r="T12" s="17"/>
      <c r="U12" s="17"/>
      <c r="V12" s="15">
        <f t="shared" si="6"/>
        <v>0</v>
      </c>
      <c r="W12" s="17"/>
      <c r="X12" s="17"/>
      <c r="Y12" s="15">
        <f t="shared" si="7"/>
        <v>0</v>
      </c>
      <c r="Z12" s="17"/>
      <c r="AA12" s="17"/>
      <c r="AB12" s="15">
        <f t="shared" si="8"/>
        <v>0</v>
      </c>
      <c r="AC12" s="15">
        <f t="shared" si="9"/>
        <v>0</v>
      </c>
      <c r="AD12" s="12"/>
      <c r="AE12" s="16">
        <v>7</v>
      </c>
      <c r="AF12" s="17"/>
      <c r="AG12" s="17"/>
      <c r="AH12" s="15">
        <f t="shared" si="10"/>
        <v>0</v>
      </c>
      <c r="AI12" s="17"/>
      <c r="AJ12" s="17"/>
      <c r="AK12" s="15">
        <f t="shared" si="11"/>
        <v>0</v>
      </c>
      <c r="AL12" s="17"/>
      <c r="AM12" s="17"/>
      <c r="AN12" s="15">
        <f t="shared" si="12"/>
        <v>0</v>
      </c>
      <c r="AO12" s="17"/>
      <c r="AP12" s="17"/>
      <c r="AQ12" s="15">
        <f t="shared" si="13"/>
        <v>0</v>
      </c>
      <c r="AR12" s="15">
        <f t="shared" si="14"/>
        <v>0</v>
      </c>
    </row>
    <row r="13" spans="1:44" ht="15.75" customHeight="1">
      <c r="A13" s="13">
        <v>8</v>
      </c>
      <c r="B13" s="17">
        <v>0.61111111111111116</v>
      </c>
      <c r="C13" s="17">
        <v>0.62152777777777779</v>
      </c>
      <c r="D13" s="15">
        <f t="shared" si="1"/>
        <v>1.041666666666663E-2</v>
      </c>
      <c r="E13" s="17">
        <v>0.62152777777777779</v>
      </c>
      <c r="F13" s="17">
        <v>0.63055555555555554</v>
      </c>
      <c r="G13" s="15">
        <f t="shared" si="2"/>
        <v>9.0277777777777457E-3</v>
      </c>
      <c r="H13" s="17">
        <v>0.63055555555555554</v>
      </c>
      <c r="I13" s="17">
        <v>0.63749999999999996</v>
      </c>
      <c r="J13" s="15">
        <f t="shared" si="15"/>
        <v>6.9444444444444198E-3</v>
      </c>
      <c r="K13" s="17">
        <v>0.63749999999999996</v>
      </c>
      <c r="L13" s="17">
        <v>0.63888888888888884</v>
      </c>
      <c r="M13" s="15">
        <f t="shared" si="3"/>
        <v>1.388888888888884E-3</v>
      </c>
      <c r="N13" s="15">
        <f t="shared" si="4"/>
        <v>2.7777777777777679E-2</v>
      </c>
      <c r="O13" s="12"/>
      <c r="P13" s="16">
        <v>8</v>
      </c>
      <c r="Q13" s="17"/>
      <c r="R13" s="17"/>
      <c r="S13" s="15">
        <f t="shared" si="5"/>
        <v>0</v>
      </c>
      <c r="T13" s="17"/>
      <c r="U13" s="17"/>
      <c r="V13" s="15">
        <f t="shared" si="6"/>
        <v>0</v>
      </c>
      <c r="W13" s="17"/>
      <c r="X13" s="17"/>
      <c r="Y13" s="15">
        <f t="shared" si="7"/>
        <v>0</v>
      </c>
      <c r="Z13" s="17"/>
      <c r="AA13" s="17"/>
      <c r="AB13" s="15">
        <f t="shared" si="8"/>
        <v>0</v>
      </c>
      <c r="AC13" s="15">
        <f t="shared" si="9"/>
        <v>0</v>
      </c>
      <c r="AD13" s="12"/>
      <c r="AE13" s="16">
        <v>8</v>
      </c>
      <c r="AF13" s="17"/>
      <c r="AG13" s="17"/>
      <c r="AH13" s="15">
        <f t="shared" si="10"/>
        <v>0</v>
      </c>
      <c r="AI13" s="17"/>
      <c r="AJ13" s="17"/>
      <c r="AK13" s="15">
        <f t="shared" si="11"/>
        <v>0</v>
      </c>
      <c r="AL13" s="17"/>
      <c r="AM13" s="17"/>
      <c r="AN13" s="15">
        <f t="shared" si="12"/>
        <v>0</v>
      </c>
      <c r="AO13" s="17"/>
      <c r="AP13" s="17"/>
      <c r="AQ13" s="15">
        <f t="shared" si="13"/>
        <v>0</v>
      </c>
      <c r="AR13" s="15">
        <f t="shared" si="14"/>
        <v>0</v>
      </c>
    </row>
    <row r="14" spans="1:44" ht="15.75" customHeight="1">
      <c r="A14" s="13">
        <v>9</v>
      </c>
      <c r="B14" s="17">
        <v>0.63958333333333328</v>
      </c>
      <c r="C14" s="17">
        <v>0.64583333333333337</v>
      </c>
      <c r="D14" s="15">
        <f t="shared" si="1"/>
        <v>6.2500000000000888E-3</v>
      </c>
      <c r="E14" s="17">
        <v>0.64583333333333337</v>
      </c>
      <c r="F14" s="17">
        <v>0.65694444444444444</v>
      </c>
      <c r="G14" s="15">
        <f t="shared" si="2"/>
        <v>1.1111111111111072E-2</v>
      </c>
      <c r="H14" s="17">
        <v>0.65694444444444444</v>
      </c>
      <c r="I14" s="17">
        <v>0.65833333333333333</v>
      </c>
      <c r="J14" s="15">
        <f t="shared" si="15"/>
        <v>1.388888888888884E-3</v>
      </c>
      <c r="K14" s="17">
        <v>0.65833333333333333</v>
      </c>
      <c r="L14" s="17">
        <v>0.66041666666666665</v>
      </c>
      <c r="M14" s="15">
        <f t="shared" si="3"/>
        <v>2.0833333333333259E-3</v>
      </c>
      <c r="N14" s="15">
        <f t="shared" si="4"/>
        <v>2.083333333333337E-2</v>
      </c>
      <c r="O14" s="12"/>
      <c r="P14" s="16">
        <v>9</v>
      </c>
      <c r="Q14" s="17"/>
      <c r="R14" s="17"/>
      <c r="S14" s="15">
        <f t="shared" si="5"/>
        <v>0</v>
      </c>
      <c r="T14" s="17"/>
      <c r="U14" s="17"/>
      <c r="V14" s="15">
        <f t="shared" si="6"/>
        <v>0</v>
      </c>
      <c r="W14" s="17"/>
      <c r="X14" s="17"/>
      <c r="Y14" s="15">
        <f t="shared" si="7"/>
        <v>0</v>
      </c>
      <c r="Z14" s="17"/>
      <c r="AA14" s="17"/>
      <c r="AB14" s="15">
        <f t="shared" si="8"/>
        <v>0</v>
      </c>
      <c r="AC14" s="15">
        <f t="shared" si="9"/>
        <v>0</v>
      </c>
      <c r="AD14" s="12"/>
      <c r="AE14" s="16">
        <v>9</v>
      </c>
      <c r="AF14" s="17"/>
      <c r="AG14" s="17"/>
      <c r="AH14" s="15">
        <f t="shared" si="10"/>
        <v>0</v>
      </c>
      <c r="AI14" s="17"/>
      <c r="AJ14" s="17"/>
      <c r="AK14" s="15">
        <f t="shared" si="11"/>
        <v>0</v>
      </c>
      <c r="AL14" s="17"/>
      <c r="AM14" s="17"/>
      <c r="AN14" s="15">
        <f t="shared" si="12"/>
        <v>0</v>
      </c>
      <c r="AO14" s="17"/>
      <c r="AP14" s="17"/>
      <c r="AQ14" s="15">
        <f t="shared" si="13"/>
        <v>0</v>
      </c>
      <c r="AR14" s="15">
        <f t="shared" si="14"/>
        <v>0</v>
      </c>
    </row>
    <row r="15" spans="1:44" ht="15.75" customHeight="1">
      <c r="A15" s="13">
        <v>10</v>
      </c>
      <c r="B15" s="17"/>
      <c r="C15" s="17"/>
      <c r="D15" s="15">
        <f t="shared" si="1"/>
        <v>0</v>
      </c>
      <c r="E15" s="17"/>
      <c r="F15" s="17"/>
      <c r="G15" s="15">
        <f t="shared" si="2"/>
        <v>0</v>
      </c>
      <c r="H15" s="17"/>
      <c r="I15" s="17"/>
      <c r="J15" s="15">
        <f t="shared" si="15"/>
        <v>0</v>
      </c>
      <c r="K15" s="17"/>
      <c r="L15" s="17"/>
      <c r="M15" s="15">
        <f t="shared" si="3"/>
        <v>0</v>
      </c>
      <c r="N15" s="15">
        <f t="shared" si="4"/>
        <v>0</v>
      </c>
      <c r="O15" s="12"/>
      <c r="P15" s="16">
        <v>10</v>
      </c>
      <c r="Q15" s="17"/>
      <c r="R15" s="17"/>
      <c r="S15" s="15">
        <f t="shared" si="5"/>
        <v>0</v>
      </c>
      <c r="T15" s="17"/>
      <c r="U15" s="17"/>
      <c r="V15" s="15">
        <f t="shared" si="6"/>
        <v>0</v>
      </c>
      <c r="W15" s="17"/>
      <c r="X15" s="17"/>
      <c r="Y15" s="15">
        <f t="shared" si="7"/>
        <v>0</v>
      </c>
      <c r="Z15" s="17"/>
      <c r="AA15" s="17"/>
      <c r="AB15" s="15">
        <f t="shared" si="8"/>
        <v>0</v>
      </c>
      <c r="AC15" s="15">
        <f t="shared" si="9"/>
        <v>0</v>
      </c>
      <c r="AD15" s="12"/>
      <c r="AE15" s="16">
        <v>10</v>
      </c>
      <c r="AF15" s="17"/>
      <c r="AG15" s="17"/>
      <c r="AH15" s="15">
        <f t="shared" si="10"/>
        <v>0</v>
      </c>
      <c r="AI15" s="17"/>
      <c r="AJ15" s="17"/>
      <c r="AK15" s="15">
        <f t="shared" si="11"/>
        <v>0</v>
      </c>
      <c r="AL15" s="17"/>
      <c r="AM15" s="17"/>
      <c r="AN15" s="15">
        <f t="shared" si="12"/>
        <v>0</v>
      </c>
      <c r="AO15" s="17"/>
      <c r="AP15" s="17"/>
      <c r="AQ15" s="15">
        <f t="shared" si="13"/>
        <v>0</v>
      </c>
      <c r="AR15" s="15">
        <f t="shared" si="14"/>
        <v>0</v>
      </c>
    </row>
    <row r="16" spans="1:44" ht="15.75" customHeight="1">
      <c r="A16" s="13">
        <v>11</v>
      </c>
      <c r="B16" s="58" t="s">
        <v>29</v>
      </c>
      <c r="C16" s="59"/>
      <c r="D16" s="15">
        <v>2.2222222222222223E-2</v>
      </c>
      <c r="E16" s="17"/>
      <c r="F16" s="17"/>
      <c r="G16" s="15">
        <f t="shared" si="2"/>
        <v>0</v>
      </c>
      <c r="H16" s="17"/>
      <c r="I16" s="17"/>
      <c r="J16" s="15">
        <f t="shared" si="15"/>
        <v>0</v>
      </c>
      <c r="K16" s="17"/>
      <c r="L16" s="17"/>
      <c r="M16" s="15">
        <f t="shared" si="3"/>
        <v>0</v>
      </c>
      <c r="N16" s="15">
        <f t="shared" si="4"/>
        <v>2.2222222222222223E-2</v>
      </c>
      <c r="O16" s="12"/>
      <c r="P16" s="16">
        <v>11</v>
      </c>
      <c r="Q16" s="17"/>
      <c r="R16" s="17"/>
      <c r="S16" s="15">
        <f t="shared" si="5"/>
        <v>0</v>
      </c>
      <c r="T16" s="17"/>
      <c r="U16" s="17"/>
      <c r="V16" s="15">
        <f t="shared" si="6"/>
        <v>0</v>
      </c>
      <c r="W16" s="17"/>
      <c r="X16" s="17"/>
      <c r="Y16" s="15">
        <f t="shared" si="7"/>
        <v>0</v>
      </c>
      <c r="Z16" s="17"/>
      <c r="AA16" s="17"/>
      <c r="AB16" s="15">
        <f t="shared" si="8"/>
        <v>0</v>
      </c>
      <c r="AC16" s="15">
        <f t="shared" si="9"/>
        <v>0</v>
      </c>
      <c r="AD16" s="12"/>
      <c r="AE16" s="16">
        <v>11</v>
      </c>
      <c r="AF16" s="17"/>
      <c r="AG16" s="17"/>
      <c r="AH16" s="15">
        <f t="shared" si="10"/>
        <v>0</v>
      </c>
      <c r="AI16" s="17"/>
      <c r="AJ16" s="17"/>
      <c r="AK16" s="15">
        <f t="shared" si="11"/>
        <v>0</v>
      </c>
      <c r="AL16" s="17"/>
      <c r="AM16" s="17"/>
      <c r="AN16" s="15">
        <f t="shared" si="12"/>
        <v>0</v>
      </c>
      <c r="AO16" s="17"/>
      <c r="AP16" s="17"/>
      <c r="AQ16" s="15">
        <f t="shared" si="13"/>
        <v>0</v>
      </c>
      <c r="AR16" s="15">
        <f t="shared" si="14"/>
        <v>0</v>
      </c>
    </row>
    <row r="17" spans="1:44" ht="15.75" customHeight="1">
      <c r="A17" s="13">
        <v>12</v>
      </c>
      <c r="B17" s="17"/>
      <c r="C17" s="17"/>
      <c r="D17" s="15">
        <f t="shared" si="1"/>
        <v>0</v>
      </c>
      <c r="E17" s="17"/>
      <c r="F17" s="17"/>
      <c r="G17" s="15">
        <f t="shared" si="2"/>
        <v>0</v>
      </c>
      <c r="H17" s="17"/>
      <c r="I17" s="17"/>
      <c r="J17" s="15">
        <f t="shared" si="15"/>
        <v>0</v>
      </c>
      <c r="K17" s="17"/>
      <c r="L17" s="17"/>
      <c r="M17" s="15">
        <f t="shared" si="3"/>
        <v>0</v>
      </c>
      <c r="N17" s="15">
        <f t="shared" si="4"/>
        <v>0</v>
      </c>
      <c r="O17" s="12"/>
      <c r="P17" s="16">
        <v>12</v>
      </c>
      <c r="Q17" s="17"/>
      <c r="R17" s="17"/>
      <c r="S17" s="15">
        <f t="shared" si="5"/>
        <v>0</v>
      </c>
      <c r="T17" s="17"/>
      <c r="U17" s="17"/>
      <c r="V17" s="15">
        <f t="shared" si="6"/>
        <v>0</v>
      </c>
      <c r="W17" s="17"/>
      <c r="X17" s="17"/>
      <c r="Y17" s="15">
        <f t="shared" si="7"/>
        <v>0</v>
      </c>
      <c r="Z17" s="17"/>
      <c r="AA17" s="17"/>
      <c r="AB17" s="15">
        <f t="shared" si="8"/>
        <v>0</v>
      </c>
      <c r="AC17" s="15">
        <f t="shared" si="9"/>
        <v>0</v>
      </c>
      <c r="AD17" s="12"/>
      <c r="AE17" s="16">
        <v>12</v>
      </c>
      <c r="AF17" s="17"/>
      <c r="AG17" s="17"/>
      <c r="AH17" s="15">
        <f t="shared" si="10"/>
        <v>0</v>
      </c>
      <c r="AI17" s="17"/>
      <c r="AJ17" s="17"/>
      <c r="AK17" s="15">
        <f t="shared" si="11"/>
        <v>0</v>
      </c>
      <c r="AL17" s="17"/>
      <c r="AM17" s="17"/>
      <c r="AN17" s="15">
        <f t="shared" si="12"/>
        <v>0</v>
      </c>
      <c r="AO17" s="17"/>
      <c r="AP17" s="17"/>
      <c r="AQ17" s="15">
        <f t="shared" si="13"/>
        <v>0</v>
      </c>
      <c r="AR17" s="15">
        <f t="shared" si="14"/>
        <v>0</v>
      </c>
    </row>
    <row r="18" spans="1:44" ht="15.75" customHeight="1">
      <c r="A18" s="13">
        <v>13</v>
      </c>
      <c r="B18" s="17"/>
      <c r="C18" s="17"/>
      <c r="D18" s="15">
        <f t="shared" si="1"/>
        <v>0</v>
      </c>
      <c r="E18" s="17"/>
      <c r="F18" s="17"/>
      <c r="G18" s="15">
        <f t="shared" si="2"/>
        <v>0</v>
      </c>
      <c r="H18" s="17"/>
      <c r="I18" s="17"/>
      <c r="J18" s="15">
        <f t="shared" si="15"/>
        <v>0</v>
      </c>
      <c r="K18" s="17"/>
      <c r="L18" s="17"/>
      <c r="M18" s="15">
        <f t="shared" si="3"/>
        <v>0</v>
      </c>
      <c r="N18" s="15">
        <f t="shared" si="4"/>
        <v>0</v>
      </c>
      <c r="O18" s="12"/>
      <c r="P18" s="16">
        <v>13</v>
      </c>
      <c r="Q18" s="17"/>
      <c r="R18" s="17"/>
      <c r="S18" s="15">
        <f t="shared" si="5"/>
        <v>0</v>
      </c>
      <c r="T18" s="17"/>
      <c r="U18" s="17"/>
      <c r="V18" s="15">
        <f t="shared" si="6"/>
        <v>0</v>
      </c>
      <c r="W18" s="17"/>
      <c r="X18" s="17"/>
      <c r="Y18" s="15">
        <f t="shared" si="7"/>
        <v>0</v>
      </c>
      <c r="Z18" s="17"/>
      <c r="AA18" s="17"/>
      <c r="AB18" s="15">
        <f t="shared" si="8"/>
        <v>0</v>
      </c>
      <c r="AC18" s="15">
        <f t="shared" si="9"/>
        <v>0</v>
      </c>
      <c r="AD18" s="12"/>
      <c r="AE18" s="16">
        <v>13</v>
      </c>
      <c r="AF18" s="17"/>
      <c r="AG18" s="17"/>
      <c r="AH18" s="15">
        <f t="shared" si="10"/>
        <v>0</v>
      </c>
      <c r="AI18" s="17"/>
      <c r="AJ18" s="17"/>
      <c r="AK18" s="15">
        <f t="shared" si="11"/>
        <v>0</v>
      </c>
      <c r="AL18" s="17"/>
      <c r="AM18" s="17"/>
      <c r="AN18" s="15">
        <f t="shared" si="12"/>
        <v>0</v>
      </c>
      <c r="AO18" s="17"/>
      <c r="AP18" s="17"/>
      <c r="AQ18" s="15">
        <f t="shared" si="13"/>
        <v>0</v>
      </c>
      <c r="AR18" s="15">
        <f t="shared" si="14"/>
        <v>0</v>
      </c>
    </row>
    <row r="19" spans="1:44" ht="15.75" customHeight="1">
      <c r="A19" s="13">
        <v>14</v>
      </c>
      <c r="B19" s="17"/>
      <c r="C19" s="17"/>
      <c r="D19" s="15">
        <f t="shared" si="1"/>
        <v>0</v>
      </c>
      <c r="E19" s="17"/>
      <c r="F19" s="17"/>
      <c r="G19" s="15">
        <f t="shared" si="2"/>
        <v>0</v>
      </c>
      <c r="H19" s="17"/>
      <c r="I19" s="17"/>
      <c r="J19" s="15">
        <f t="shared" si="15"/>
        <v>0</v>
      </c>
      <c r="K19" s="17"/>
      <c r="L19" s="17"/>
      <c r="M19" s="15">
        <f t="shared" si="3"/>
        <v>0</v>
      </c>
      <c r="N19" s="15">
        <f t="shared" si="4"/>
        <v>0</v>
      </c>
      <c r="O19" s="12"/>
      <c r="P19" s="16">
        <v>14</v>
      </c>
      <c r="Q19" s="17"/>
      <c r="R19" s="17"/>
      <c r="S19" s="15">
        <f t="shared" si="5"/>
        <v>0</v>
      </c>
      <c r="T19" s="17"/>
      <c r="U19" s="17"/>
      <c r="V19" s="15">
        <f t="shared" si="6"/>
        <v>0</v>
      </c>
      <c r="W19" s="17"/>
      <c r="X19" s="17"/>
      <c r="Y19" s="15">
        <f t="shared" si="7"/>
        <v>0</v>
      </c>
      <c r="Z19" s="17"/>
      <c r="AA19" s="17"/>
      <c r="AB19" s="15">
        <f t="shared" si="8"/>
        <v>0</v>
      </c>
      <c r="AC19" s="15">
        <f t="shared" si="9"/>
        <v>0</v>
      </c>
      <c r="AD19" s="12"/>
      <c r="AE19" s="16">
        <v>14</v>
      </c>
      <c r="AF19" s="17"/>
      <c r="AG19" s="17"/>
      <c r="AH19" s="15">
        <f t="shared" si="10"/>
        <v>0</v>
      </c>
      <c r="AI19" s="17"/>
      <c r="AJ19" s="17"/>
      <c r="AK19" s="15">
        <f t="shared" si="11"/>
        <v>0</v>
      </c>
      <c r="AL19" s="17"/>
      <c r="AM19" s="17"/>
      <c r="AN19" s="15">
        <f t="shared" si="12"/>
        <v>0</v>
      </c>
      <c r="AO19" s="17"/>
      <c r="AP19" s="17"/>
      <c r="AQ19" s="15">
        <f t="shared" si="13"/>
        <v>0</v>
      </c>
      <c r="AR19" s="15">
        <f t="shared" si="14"/>
        <v>0</v>
      </c>
    </row>
    <row r="20" spans="1:44" ht="15.75" customHeight="1">
      <c r="A20" s="13">
        <v>15</v>
      </c>
      <c r="B20" s="17"/>
      <c r="C20" s="17"/>
      <c r="D20" s="15">
        <f t="shared" si="1"/>
        <v>0</v>
      </c>
      <c r="E20" s="17"/>
      <c r="F20" s="17"/>
      <c r="G20" s="15">
        <f t="shared" si="2"/>
        <v>0</v>
      </c>
      <c r="H20" s="17"/>
      <c r="I20" s="17"/>
      <c r="J20" s="15">
        <f t="shared" si="15"/>
        <v>0</v>
      </c>
      <c r="K20" s="17"/>
      <c r="L20" s="17"/>
      <c r="M20" s="15">
        <f t="shared" si="3"/>
        <v>0</v>
      </c>
      <c r="N20" s="15">
        <f t="shared" si="4"/>
        <v>0</v>
      </c>
      <c r="O20" s="12"/>
      <c r="P20" s="16">
        <v>15</v>
      </c>
      <c r="Q20" s="17"/>
      <c r="R20" s="17"/>
      <c r="S20" s="15">
        <f t="shared" si="5"/>
        <v>0</v>
      </c>
      <c r="T20" s="17"/>
      <c r="U20" s="17"/>
      <c r="V20" s="15">
        <f t="shared" si="6"/>
        <v>0</v>
      </c>
      <c r="W20" s="17"/>
      <c r="X20" s="17"/>
      <c r="Y20" s="15">
        <f t="shared" si="7"/>
        <v>0</v>
      </c>
      <c r="Z20" s="17"/>
      <c r="AA20" s="17"/>
      <c r="AB20" s="15">
        <f t="shared" si="8"/>
        <v>0</v>
      </c>
      <c r="AC20" s="15">
        <f t="shared" si="9"/>
        <v>0</v>
      </c>
      <c r="AD20" s="12"/>
      <c r="AE20" s="16">
        <v>15</v>
      </c>
      <c r="AF20" s="17"/>
      <c r="AG20" s="17"/>
      <c r="AH20" s="15">
        <f t="shared" si="10"/>
        <v>0</v>
      </c>
      <c r="AI20" s="17"/>
      <c r="AJ20" s="17"/>
      <c r="AK20" s="15">
        <f t="shared" si="11"/>
        <v>0</v>
      </c>
      <c r="AL20" s="17"/>
      <c r="AM20" s="17"/>
      <c r="AN20" s="15">
        <f t="shared" si="12"/>
        <v>0</v>
      </c>
      <c r="AO20" s="17"/>
      <c r="AP20" s="17"/>
      <c r="AQ20" s="15">
        <f t="shared" si="13"/>
        <v>0</v>
      </c>
      <c r="AR20" s="15">
        <f t="shared" si="14"/>
        <v>0</v>
      </c>
    </row>
    <row r="21" spans="1:44" ht="15.75" customHeight="1">
      <c r="A21" s="18" t="s">
        <v>27</v>
      </c>
      <c r="B21" s="19"/>
      <c r="C21" s="20"/>
      <c r="D21" s="21">
        <f>SUM(D6:D20)</f>
        <v>6.7361111111111344E-2</v>
      </c>
      <c r="E21" s="39"/>
      <c r="F21" s="40"/>
      <c r="G21" s="21">
        <f>SUM(G6:G20)</f>
        <v>0.11944444444444435</v>
      </c>
      <c r="H21" s="39"/>
      <c r="I21" s="40"/>
      <c r="J21" s="21">
        <f>SUM(J6:J20)</f>
        <v>4.166666666666663E-2</v>
      </c>
      <c r="K21" s="39"/>
      <c r="L21" s="40"/>
      <c r="M21" s="21">
        <f t="shared" ref="M21:N21" si="16">SUM(M6:M20)</f>
        <v>9.7222222222221322E-3</v>
      </c>
      <c r="N21" s="21">
        <f t="shared" si="16"/>
        <v>0.23819444444444446</v>
      </c>
      <c r="O21" s="12"/>
      <c r="P21" s="22" t="s">
        <v>27</v>
      </c>
      <c r="Q21" s="19"/>
      <c r="R21" s="20"/>
      <c r="S21" s="21">
        <f>SUM(S6:S20)</f>
        <v>0</v>
      </c>
      <c r="T21" s="39"/>
      <c r="U21" s="40"/>
      <c r="V21" s="21">
        <f>SUM(V6:V20)</f>
        <v>0</v>
      </c>
      <c r="W21" s="39"/>
      <c r="X21" s="40"/>
      <c r="Y21" s="21">
        <f>SUM(Y6:Y20)</f>
        <v>0</v>
      </c>
      <c r="Z21" s="39"/>
      <c r="AA21" s="40"/>
      <c r="AB21" s="21">
        <f t="shared" ref="AB21:AC21" si="17">SUM(AB6:AB20)</f>
        <v>0</v>
      </c>
      <c r="AC21" s="21">
        <f t="shared" si="17"/>
        <v>0</v>
      </c>
      <c r="AD21" s="12"/>
      <c r="AE21" s="22" t="s">
        <v>27</v>
      </c>
      <c r="AF21" s="19"/>
      <c r="AG21" s="20"/>
      <c r="AH21" s="21">
        <f>SUM(AH6:AH20)</f>
        <v>0</v>
      </c>
      <c r="AI21" s="39"/>
      <c r="AJ21" s="40"/>
      <c r="AK21" s="21">
        <f>SUM(AK6:AK20)</f>
        <v>0</v>
      </c>
      <c r="AL21" s="39"/>
      <c r="AM21" s="40"/>
      <c r="AN21" s="21">
        <f>SUM(AN6:AN20)</f>
        <v>0</v>
      </c>
      <c r="AO21" s="39"/>
      <c r="AP21" s="40"/>
      <c r="AQ21" s="21">
        <f t="shared" ref="AQ21:AR21" si="18">SUM(AQ6:AQ20)</f>
        <v>0</v>
      </c>
      <c r="AR21" s="21">
        <f t="shared" si="18"/>
        <v>0</v>
      </c>
    </row>
    <row r="22" spans="1:44" ht="15.75" customHeight="1">
      <c r="A22" s="10" t="s">
        <v>22</v>
      </c>
      <c r="B22" s="53">
        <v>45506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"/>
      <c r="P22" s="10" t="s">
        <v>22</v>
      </c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1"/>
      <c r="AE22" s="10" t="s">
        <v>22</v>
      </c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44" ht="15.75" customHeight="1">
      <c r="A23" s="43" t="s">
        <v>23</v>
      </c>
      <c r="B23" s="45" t="s">
        <v>1</v>
      </c>
      <c r="C23" s="42"/>
      <c r="D23" s="40"/>
      <c r="E23" s="45" t="s">
        <v>2</v>
      </c>
      <c r="F23" s="42"/>
      <c r="G23" s="40"/>
      <c r="H23" s="45" t="s">
        <v>3</v>
      </c>
      <c r="I23" s="42"/>
      <c r="J23" s="40"/>
      <c r="K23" s="45" t="s">
        <v>4</v>
      </c>
      <c r="L23" s="42"/>
      <c r="M23" s="40"/>
      <c r="N23" s="47" t="s">
        <v>24</v>
      </c>
      <c r="O23" s="12"/>
      <c r="P23" s="46" t="s">
        <v>23</v>
      </c>
      <c r="Q23" s="45" t="s">
        <v>1</v>
      </c>
      <c r="R23" s="42"/>
      <c r="S23" s="40"/>
      <c r="T23" s="45" t="s">
        <v>2</v>
      </c>
      <c r="U23" s="42"/>
      <c r="V23" s="40"/>
      <c r="W23" s="45" t="s">
        <v>3</v>
      </c>
      <c r="X23" s="42"/>
      <c r="Y23" s="40"/>
      <c r="Z23" s="45" t="s">
        <v>4</v>
      </c>
      <c r="AA23" s="42"/>
      <c r="AB23" s="40"/>
      <c r="AC23" s="47" t="s">
        <v>24</v>
      </c>
      <c r="AD23" s="12"/>
      <c r="AE23" s="46" t="s">
        <v>23</v>
      </c>
      <c r="AF23" s="45" t="s">
        <v>1</v>
      </c>
      <c r="AG23" s="42"/>
      <c r="AH23" s="40"/>
      <c r="AI23" s="45" t="s">
        <v>2</v>
      </c>
      <c r="AJ23" s="42"/>
      <c r="AK23" s="40"/>
      <c r="AL23" s="45" t="s">
        <v>3</v>
      </c>
      <c r="AM23" s="42"/>
      <c r="AN23" s="40"/>
      <c r="AO23" s="45" t="s">
        <v>4</v>
      </c>
      <c r="AP23" s="42"/>
      <c r="AQ23" s="40"/>
      <c r="AR23" s="47" t="s">
        <v>24</v>
      </c>
    </row>
    <row r="24" spans="1:44" ht="15.75" customHeight="1">
      <c r="A24" s="44"/>
      <c r="B24" s="3" t="s">
        <v>25</v>
      </c>
      <c r="C24" s="3" t="s">
        <v>26</v>
      </c>
      <c r="D24" s="3" t="s">
        <v>5</v>
      </c>
      <c r="E24" s="3" t="s">
        <v>25</v>
      </c>
      <c r="F24" s="3" t="s">
        <v>26</v>
      </c>
      <c r="G24" s="3" t="s">
        <v>5</v>
      </c>
      <c r="H24" s="3" t="s">
        <v>25</v>
      </c>
      <c r="I24" s="3" t="s">
        <v>26</v>
      </c>
      <c r="J24" s="3" t="s">
        <v>5</v>
      </c>
      <c r="K24" s="3" t="s">
        <v>25</v>
      </c>
      <c r="L24" s="3" t="s">
        <v>26</v>
      </c>
      <c r="M24" s="3" t="s">
        <v>5</v>
      </c>
      <c r="N24" s="40"/>
      <c r="O24" s="12"/>
      <c r="P24" s="40"/>
      <c r="Q24" s="3" t="s">
        <v>25</v>
      </c>
      <c r="R24" s="3" t="s">
        <v>26</v>
      </c>
      <c r="S24" s="3" t="s">
        <v>5</v>
      </c>
      <c r="T24" s="3" t="s">
        <v>25</v>
      </c>
      <c r="U24" s="3" t="s">
        <v>26</v>
      </c>
      <c r="V24" s="3" t="s">
        <v>5</v>
      </c>
      <c r="W24" s="3" t="s">
        <v>25</v>
      </c>
      <c r="X24" s="3" t="s">
        <v>26</v>
      </c>
      <c r="Y24" s="3" t="s">
        <v>5</v>
      </c>
      <c r="Z24" s="3" t="s">
        <v>25</v>
      </c>
      <c r="AA24" s="3" t="s">
        <v>26</v>
      </c>
      <c r="AB24" s="3" t="s">
        <v>5</v>
      </c>
      <c r="AC24" s="40"/>
      <c r="AD24" s="12"/>
      <c r="AE24" s="40"/>
      <c r="AF24" s="3" t="s">
        <v>25</v>
      </c>
      <c r="AG24" s="3" t="s">
        <v>26</v>
      </c>
      <c r="AH24" s="3" t="s">
        <v>5</v>
      </c>
      <c r="AI24" s="3" t="s">
        <v>25</v>
      </c>
      <c r="AJ24" s="3" t="s">
        <v>26</v>
      </c>
      <c r="AK24" s="3" t="s">
        <v>5</v>
      </c>
      <c r="AL24" s="3" t="s">
        <v>25</v>
      </c>
      <c r="AM24" s="3" t="s">
        <v>26</v>
      </c>
      <c r="AN24" s="3" t="s">
        <v>5</v>
      </c>
      <c r="AO24" s="3" t="s">
        <v>25</v>
      </c>
      <c r="AP24" s="3" t="s">
        <v>26</v>
      </c>
      <c r="AQ24" s="3" t="s">
        <v>5</v>
      </c>
      <c r="AR24" s="40"/>
    </row>
    <row r="25" spans="1:44" ht="15.75" customHeight="1">
      <c r="A25" s="13">
        <v>1</v>
      </c>
      <c r="B25" s="17">
        <v>0.34722222222222221</v>
      </c>
      <c r="C25" s="17">
        <v>0.35694444444444445</v>
      </c>
      <c r="D25" s="15">
        <f t="shared" ref="D25:D40" si="19">C25-B25</f>
        <v>9.7222222222222432E-3</v>
      </c>
      <c r="E25" s="17">
        <v>0.35694444444444445</v>
      </c>
      <c r="F25" s="17">
        <v>0.37638888888888888</v>
      </c>
      <c r="G25" s="15">
        <f t="shared" ref="G25:G40" si="20">F25-E25</f>
        <v>1.9444444444444431E-2</v>
      </c>
      <c r="H25" s="17">
        <v>0.37638888888888888</v>
      </c>
      <c r="I25" s="17">
        <v>0.38194444444444442</v>
      </c>
      <c r="J25" s="15">
        <f t="shared" ref="J25:J40" si="21">I25-H25</f>
        <v>5.5555555555555358E-3</v>
      </c>
      <c r="K25" s="17">
        <v>0.38194444444444442</v>
      </c>
      <c r="L25" s="17">
        <v>0.38333333333333336</v>
      </c>
      <c r="M25" s="15">
        <f t="shared" ref="M25:M40" si="22">L25-K25</f>
        <v>1.3888888888889395E-3</v>
      </c>
      <c r="N25" s="15">
        <f t="shared" ref="N25:N40" si="23">D25+G25+J25+M25</f>
        <v>3.6111111111111149E-2</v>
      </c>
      <c r="O25" s="12"/>
      <c r="P25" s="16">
        <v>1</v>
      </c>
      <c r="Q25" s="17"/>
      <c r="R25" s="17"/>
      <c r="S25" s="15">
        <f t="shared" ref="S25:S40" si="24">R25-Q25</f>
        <v>0</v>
      </c>
      <c r="T25" s="17"/>
      <c r="U25" s="17"/>
      <c r="V25" s="15">
        <f t="shared" ref="V25:V40" si="25">U25-T25</f>
        <v>0</v>
      </c>
      <c r="W25" s="17"/>
      <c r="X25" s="17"/>
      <c r="Y25" s="15">
        <f t="shared" ref="Y25:Y40" si="26">X25-W25</f>
        <v>0</v>
      </c>
      <c r="Z25" s="17"/>
      <c r="AA25" s="17"/>
      <c r="AB25" s="15">
        <f t="shared" ref="AB25:AB40" si="27">AA25-Z25</f>
        <v>0</v>
      </c>
      <c r="AC25" s="15">
        <f t="shared" ref="AC25:AC40" si="28">S25+V25+Y25+AB25</f>
        <v>0</v>
      </c>
      <c r="AD25" s="12"/>
      <c r="AE25" s="16">
        <v>1</v>
      </c>
      <c r="AF25" s="17"/>
      <c r="AG25" s="17"/>
      <c r="AH25" s="15">
        <f t="shared" ref="AH25:AH40" si="29">AG25-AF25</f>
        <v>0</v>
      </c>
      <c r="AI25" s="17"/>
      <c r="AJ25" s="17"/>
      <c r="AK25" s="15">
        <f t="shared" ref="AK25:AK40" si="30">AJ25-AI25</f>
        <v>0</v>
      </c>
      <c r="AL25" s="17"/>
      <c r="AM25" s="17"/>
      <c r="AN25" s="15">
        <f t="shared" ref="AN25:AN40" si="31">AM25-AL25</f>
        <v>0</v>
      </c>
      <c r="AO25" s="17"/>
      <c r="AP25" s="17"/>
      <c r="AQ25" s="15">
        <f t="shared" ref="AQ25:AQ40" si="32">AP25-AO25</f>
        <v>0</v>
      </c>
      <c r="AR25" s="15">
        <f t="shared" ref="AR25:AR40" si="33">AH25+AK25+AN25+AQ25</f>
        <v>0</v>
      </c>
    </row>
    <row r="26" spans="1:44" ht="15.75" customHeight="1">
      <c r="A26" s="13">
        <v>2</v>
      </c>
      <c r="B26" s="17">
        <v>0.38333333333333336</v>
      </c>
      <c r="C26" s="17">
        <v>0.38750000000000001</v>
      </c>
      <c r="D26" s="15">
        <f t="shared" si="19"/>
        <v>4.1666666666666519E-3</v>
      </c>
      <c r="E26" s="17">
        <v>0.38750000000000001</v>
      </c>
      <c r="F26" s="17">
        <v>0.39791666666666664</v>
      </c>
      <c r="G26" s="15">
        <f t="shared" si="20"/>
        <v>1.041666666666663E-2</v>
      </c>
      <c r="H26" s="17">
        <v>0.39791666666666664</v>
      </c>
      <c r="I26" s="17">
        <v>0.40277777777777779</v>
      </c>
      <c r="J26" s="15">
        <f t="shared" si="21"/>
        <v>4.8611111111111494E-3</v>
      </c>
      <c r="K26" s="17">
        <v>0.40277777777777779</v>
      </c>
      <c r="L26" s="17">
        <v>0.40486111111111112</v>
      </c>
      <c r="M26" s="15">
        <f t="shared" si="22"/>
        <v>2.0833333333333259E-3</v>
      </c>
      <c r="N26" s="15">
        <f t="shared" si="23"/>
        <v>2.1527777777777757E-2</v>
      </c>
      <c r="O26" s="12"/>
      <c r="P26" s="16">
        <v>2</v>
      </c>
      <c r="Q26" s="17"/>
      <c r="R26" s="17"/>
      <c r="S26" s="15">
        <f t="shared" si="24"/>
        <v>0</v>
      </c>
      <c r="T26" s="17"/>
      <c r="U26" s="17"/>
      <c r="V26" s="15">
        <f t="shared" si="25"/>
        <v>0</v>
      </c>
      <c r="W26" s="17"/>
      <c r="X26" s="17"/>
      <c r="Y26" s="15">
        <f t="shared" si="26"/>
        <v>0</v>
      </c>
      <c r="Z26" s="17"/>
      <c r="AA26" s="17"/>
      <c r="AB26" s="15">
        <f t="shared" si="27"/>
        <v>0</v>
      </c>
      <c r="AC26" s="15">
        <f t="shared" si="28"/>
        <v>0</v>
      </c>
      <c r="AD26" s="12"/>
      <c r="AE26" s="16">
        <v>2</v>
      </c>
      <c r="AF26" s="17"/>
      <c r="AG26" s="17"/>
      <c r="AH26" s="15">
        <f t="shared" si="29"/>
        <v>0</v>
      </c>
      <c r="AI26" s="17"/>
      <c r="AJ26" s="17"/>
      <c r="AK26" s="15">
        <f t="shared" si="30"/>
        <v>0</v>
      </c>
      <c r="AL26" s="17"/>
      <c r="AM26" s="17"/>
      <c r="AN26" s="15">
        <f t="shared" si="31"/>
        <v>0</v>
      </c>
      <c r="AO26" s="17"/>
      <c r="AP26" s="17"/>
      <c r="AQ26" s="15">
        <f t="shared" si="32"/>
        <v>0</v>
      </c>
      <c r="AR26" s="15">
        <f t="shared" si="33"/>
        <v>0</v>
      </c>
    </row>
    <row r="27" spans="1:44" ht="15.75" customHeight="1">
      <c r="A27" s="13">
        <v>3</v>
      </c>
      <c r="B27" s="17">
        <v>0.40486111111111112</v>
      </c>
      <c r="C27" s="17">
        <v>0.40694444444444444</v>
      </c>
      <c r="D27" s="15">
        <f t="shared" si="19"/>
        <v>2.0833333333333259E-3</v>
      </c>
      <c r="E27" s="17">
        <v>0.40694444444444444</v>
      </c>
      <c r="F27" s="17">
        <v>0.42708333333333331</v>
      </c>
      <c r="G27" s="15">
        <f t="shared" si="20"/>
        <v>2.0138888888888873E-2</v>
      </c>
      <c r="H27" s="17">
        <v>0.42708333333333331</v>
      </c>
      <c r="I27" s="17">
        <v>0.43055555555555558</v>
      </c>
      <c r="J27" s="15">
        <f t="shared" si="21"/>
        <v>3.4722222222222654E-3</v>
      </c>
      <c r="K27" s="17">
        <v>0.43055555555555558</v>
      </c>
      <c r="L27" s="17">
        <v>0.43263888888888891</v>
      </c>
      <c r="M27" s="15">
        <f t="shared" si="22"/>
        <v>2.0833333333333259E-3</v>
      </c>
      <c r="N27" s="15">
        <f t="shared" si="23"/>
        <v>2.777777777777779E-2</v>
      </c>
      <c r="O27" s="12"/>
      <c r="P27" s="16">
        <v>3</v>
      </c>
      <c r="Q27" s="17"/>
      <c r="R27" s="17"/>
      <c r="S27" s="15">
        <f t="shared" si="24"/>
        <v>0</v>
      </c>
      <c r="T27" s="17"/>
      <c r="U27" s="17"/>
      <c r="V27" s="15">
        <f t="shared" si="25"/>
        <v>0</v>
      </c>
      <c r="W27" s="17"/>
      <c r="X27" s="17"/>
      <c r="Y27" s="15">
        <f t="shared" si="26"/>
        <v>0</v>
      </c>
      <c r="Z27" s="17"/>
      <c r="AA27" s="17"/>
      <c r="AB27" s="15">
        <f t="shared" si="27"/>
        <v>0</v>
      </c>
      <c r="AC27" s="15">
        <f t="shared" si="28"/>
        <v>0</v>
      </c>
      <c r="AD27" s="12"/>
      <c r="AE27" s="16">
        <v>3</v>
      </c>
      <c r="AF27" s="17"/>
      <c r="AG27" s="17"/>
      <c r="AH27" s="15">
        <f t="shared" si="29"/>
        <v>0</v>
      </c>
      <c r="AI27" s="17"/>
      <c r="AJ27" s="17"/>
      <c r="AK27" s="15">
        <f t="shared" si="30"/>
        <v>0</v>
      </c>
      <c r="AL27" s="17"/>
      <c r="AM27" s="17"/>
      <c r="AN27" s="15">
        <f t="shared" si="31"/>
        <v>0</v>
      </c>
      <c r="AO27" s="17"/>
      <c r="AP27" s="17"/>
      <c r="AQ27" s="15">
        <f t="shared" si="32"/>
        <v>0</v>
      </c>
      <c r="AR27" s="15">
        <f t="shared" si="33"/>
        <v>0</v>
      </c>
    </row>
    <row r="28" spans="1:44" ht="15.75" customHeight="1">
      <c r="A28" s="13">
        <v>4</v>
      </c>
      <c r="B28" s="17">
        <v>0.43263888888888891</v>
      </c>
      <c r="C28" s="17">
        <v>0.44236111111111109</v>
      </c>
      <c r="D28" s="15">
        <f t="shared" si="19"/>
        <v>9.7222222222221877E-3</v>
      </c>
      <c r="E28" s="17">
        <v>0.44236111111111109</v>
      </c>
      <c r="F28" s="17">
        <v>0.46041666666666664</v>
      </c>
      <c r="G28" s="15">
        <f t="shared" si="20"/>
        <v>1.8055555555555547E-2</v>
      </c>
      <c r="H28" s="17">
        <v>0.46041666666666664</v>
      </c>
      <c r="I28" s="17">
        <v>0.46527777777777779</v>
      </c>
      <c r="J28" s="15">
        <f t="shared" si="21"/>
        <v>4.8611111111111494E-3</v>
      </c>
      <c r="K28" s="17">
        <v>0.46527777777777779</v>
      </c>
      <c r="L28" s="17">
        <v>0.46597222222222223</v>
      </c>
      <c r="M28" s="15">
        <f t="shared" si="22"/>
        <v>6.9444444444444198E-4</v>
      </c>
      <c r="N28" s="15">
        <f t="shared" si="23"/>
        <v>3.3333333333333326E-2</v>
      </c>
      <c r="O28" s="12"/>
      <c r="P28" s="16">
        <v>4</v>
      </c>
      <c r="Q28" s="17"/>
      <c r="R28" s="17"/>
      <c r="S28" s="15">
        <f t="shared" si="24"/>
        <v>0</v>
      </c>
      <c r="T28" s="17"/>
      <c r="U28" s="17"/>
      <c r="V28" s="15">
        <f t="shared" si="25"/>
        <v>0</v>
      </c>
      <c r="W28" s="17"/>
      <c r="X28" s="17"/>
      <c r="Y28" s="15">
        <f t="shared" si="26"/>
        <v>0</v>
      </c>
      <c r="Z28" s="17"/>
      <c r="AA28" s="17"/>
      <c r="AB28" s="15">
        <f t="shared" si="27"/>
        <v>0</v>
      </c>
      <c r="AC28" s="15">
        <f t="shared" si="28"/>
        <v>0</v>
      </c>
      <c r="AD28" s="12"/>
      <c r="AE28" s="16">
        <v>4</v>
      </c>
      <c r="AF28" s="17"/>
      <c r="AG28" s="17"/>
      <c r="AH28" s="15">
        <f t="shared" si="29"/>
        <v>0</v>
      </c>
      <c r="AI28" s="17"/>
      <c r="AJ28" s="17"/>
      <c r="AK28" s="15">
        <f t="shared" si="30"/>
        <v>0</v>
      </c>
      <c r="AL28" s="17"/>
      <c r="AM28" s="17"/>
      <c r="AN28" s="15">
        <f t="shared" si="31"/>
        <v>0</v>
      </c>
      <c r="AO28" s="17"/>
      <c r="AP28" s="17"/>
      <c r="AQ28" s="15">
        <f t="shared" si="32"/>
        <v>0</v>
      </c>
      <c r="AR28" s="15">
        <f t="shared" si="33"/>
        <v>0</v>
      </c>
    </row>
    <row r="29" spans="1:44" ht="15.75" customHeight="1">
      <c r="A29" s="13">
        <v>5</v>
      </c>
      <c r="B29" s="17">
        <v>0.46597222222222223</v>
      </c>
      <c r="C29" s="17">
        <v>0.46875</v>
      </c>
      <c r="D29" s="15">
        <f t="shared" si="19"/>
        <v>2.7777777777777679E-3</v>
      </c>
      <c r="E29" s="17">
        <v>0.46875</v>
      </c>
      <c r="F29" s="17">
        <v>0.47708333333333336</v>
      </c>
      <c r="G29" s="15">
        <f t="shared" si="20"/>
        <v>8.3333333333333592E-3</v>
      </c>
      <c r="H29" s="17">
        <v>0.47708333333333336</v>
      </c>
      <c r="I29" s="17">
        <v>0.47986111111111113</v>
      </c>
      <c r="J29" s="15">
        <f t="shared" si="21"/>
        <v>2.7777777777777679E-3</v>
      </c>
      <c r="K29" s="17">
        <v>0.47986111111111113</v>
      </c>
      <c r="L29" s="17">
        <v>0.48055555555555557</v>
      </c>
      <c r="M29" s="15">
        <f t="shared" si="22"/>
        <v>6.9444444444444198E-4</v>
      </c>
      <c r="N29" s="15">
        <f t="shared" si="23"/>
        <v>1.4583333333333337E-2</v>
      </c>
      <c r="O29" s="12"/>
      <c r="P29" s="16">
        <v>5</v>
      </c>
      <c r="Q29" s="17"/>
      <c r="R29" s="17"/>
      <c r="S29" s="15">
        <f t="shared" si="24"/>
        <v>0</v>
      </c>
      <c r="T29" s="17"/>
      <c r="U29" s="17"/>
      <c r="V29" s="15">
        <f t="shared" si="25"/>
        <v>0</v>
      </c>
      <c r="W29" s="17"/>
      <c r="X29" s="17"/>
      <c r="Y29" s="15">
        <f t="shared" si="26"/>
        <v>0</v>
      </c>
      <c r="Z29" s="17"/>
      <c r="AA29" s="17"/>
      <c r="AB29" s="15">
        <f t="shared" si="27"/>
        <v>0</v>
      </c>
      <c r="AC29" s="15">
        <f t="shared" si="28"/>
        <v>0</v>
      </c>
      <c r="AD29" s="12"/>
      <c r="AE29" s="16">
        <v>5</v>
      </c>
      <c r="AF29" s="17"/>
      <c r="AG29" s="17"/>
      <c r="AH29" s="15">
        <f t="shared" si="29"/>
        <v>0</v>
      </c>
      <c r="AI29" s="17"/>
      <c r="AJ29" s="17"/>
      <c r="AK29" s="15">
        <f t="shared" si="30"/>
        <v>0</v>
      </c>
      <c r="AL29" s="17"/>
      <c r="AM29" s="17"/>
      <c r="AN29" s="15">
        <f t="shared" si="31"/>
        <v>0</v>
      </c>
      <c r="AO29" s="17"/>
      <c r="AP29" s="17"/>
      <c r="AQ29" s="15">
        <f t="shared" si="32"/>
        <v>0</v>
      </c>
      <c r="AR29" s="15">
        <f t="shared" si="33"/>
        <v>0</v>
      </c>
    </row>
    <row r="30" spans="1:44" ht="15.75" customHeight="1">
      <c r="A30" s="13"/>
      <c r="B30" s="17"/>
      <c r="C30" s="17"/>
      <c r="D30" s="15"/>
      <c r="E30" s="17"/>
      <c r="F30" s="17"/>
      <c r="G30" s="15"/>
      <c r="H30" s="17"/>
      <c r="I30" s="17"/>
      <c r="J30" s="15"/>
      <c r="K30" s="17"/>
      <c r="L30" s="17"/>
      <c r="M30" s="15"/>
      <c r="N30" s="15"/>
      <c r="O30" s="12"/>
      <c r="P30" s="16"/>
      <c r="Q30" s="17"/>
      <c r="R30" s="17"/>
      <c r="S30" s="15"/>
      <c r="T30" s="17"/>
      <c r="U30" s="17"/>
      <c r="V30" s="15"/>
      <c r="W30" s="17"/>
      <c r="X30" s="17"/>
      <c r="Y30" s="15"/>
      <c r="Z30" s="17"/>
      <c r="AA30" s="17"/>
      <c r="AB30" s="15"/>
      <c r="AC30" s="15"/>
      <c r="AD30" s="12"/>
      <c r="AE30" s="16"/>
      <c r="AF30" s="17"/>
      <c r="AG30" s="17"/>
      <c r="AH30" s="15"/>
      <c r="AI30" s="17"/>
      <c r="AJ30" s="17"/>
      <c r="AK30" s="15"/>
      <c r="AL30" s="17"/>
      <c r="AM30" s="17"/>
      <c r="AN30" s="15"/>
      <c r="AO30" s="17"/>
      <c r="AP30" s="17"/>
      <c r="AQ30" s="15"/>
      <c r="AR30" s="15"/>
    </row>
    <row r="31" spans="1:44" ht="15.75" customHeight="1">
      <c r="A31" s="13">
        <v>6</v>
      </c>
      <c r="B31" s="17">
        <v>0.48055555555555557</v>
      </c>
      <c r="C31" s="17">
        <v>0.48541666666666666</v>
      </c>
      <c r="D31" s="15">
        <f t="shared" si="19"/>
        <v>4.8611111111110938E-3</v>
      </c>
      <c r="E31" s="17">
        <v>0.48541666666666666</v>
      </c>
      <c r="F31" s="17">
        <v>0.48958333333333331</v>
      </c>
      <c r="G31" s="15">
        <f t="shared" si="20"/>
        <v>4.1666666666666519E-3</v>
      </c>
      <c r="H31" s="17">
        <v>0.48958333333333331</v>
      </c>
      <c r="I31" s="17">
        <v>0.49166666666666664</v>
      </c>
      <c r="J31" s="15">
        <f t="shared" si="21"/>
        <v>2.0833333333333259E-3</v>
      </c>
      <c r="K31" s="17">
        <v>0.49166666666666664</v>
      </c>
      <c r="L31" s="17">
        <v>0.49305555555555558</v>
      </c>
      <c r="M31" s="15">
        <f t="shared" si="22"/>
        <v>1.3888888888889395E-3</v>
      </c>
      <c r="N31" s="15">
        <f t="shared" si="23"/>
        <v>1.2500000000000011E-2</v>
      </c>
      <c r="O31" s="12"/>
      <c r="P31" s="16">
        <v>6</v>
      </c>
      <c r="Q31" s="17"/>
      <c r="R31" s="17"/>
      <c r="S31" s="15">
        <f t="shared" si="24"/>
        <v>0</v>
      </c>
      <c r="T31" s="17"/>
      <c r="U31" s="17"/>
      <c r="V31" s="15">
        <f t="shared" si="25"/>
        <v>0</v>
      </c>
      <c r="W31" s="17"/>
      <c r="X31" s="17"/>
      <c r="Y31" s="15">
        <f t="shared" si="26"/>
        <v>0</v>
      </c>
      <c r="Z31" s="17"/>
      <c r="AA31" s="17"/>
      <c r="AB31" s="15">
        <f t="shared" si="27"/>
        <v>0</v>
      </c>
      <c r="AC31" s="15">
        <f t="shared" si="28"/>
        <v>0</v>
      </c>
      <c r="AD31" s="12"/>
      <c r="AE31" s="16">
        <v>6</v>
      </c>
      <c r="AF31" s="17"/>
      <c r="AG31" s="17"/>
      <c r="AH31" s="15">
        <f t="shared" si="29"/>
        <v>0</v>
      </c>
      <c r="AI31" s="17"/>
      <c r="AJ31" s="17"/>
      <c r="AK31" s="15">
        <f t="shared" si="30"/>
        <v>0</v>
      </c>
      <c r="AL31" s="17"/>
      <c r="AM31" s="17"/>
      <c r="AN31" s="15">
        <f t="shared" si="31"/>
        <v>0</v>
      </c>
      <c r="AO31" s="17"/>
      <c r="AP31" s="17"/>
      <c r="AQ31" s="15">
        <f t="shared" si="32"/>
        <v>0</v>
      </c>
      <c r="AR31" s="15">
        <f t="shared" si="33"/>
        <v>0</v>
      </c>
    </row>
    <row r="32" spans="1:44" ht="17.399999999999999">
      <c r="A32" s="13">
        <v>7</v>
      </c>
      <c r="B32" s="17"/>
      <c r="C32" s="17"/>
      <c r="D32" s="15">
        <f t="shared" si="19"/>
        <v>0</v>
      </c>
      <c r="E32" s="17"/>
      <c r="F32" s="17"/>
      <c r="G32" s="15">
        <f t="shared" si="20"/>
        <v>0</v>
      </c>
      <c r="H32" s="17"/>
      <c r="I32" s="17"/>
      <c r="J32" s="15">
        <f t="shared" si="21"/>
        <v>0</v>
      </c>
      <c r="K32" s="17"/>
      <c r="L32" s="17"/>
      <c r="M32" s="15">
        <f t="shared" si="22"/>
        <v>0</v>
      </c>
      <c r="N32" s="15">
        <f t="shared" si="23"/>
        <v>0</v>
      </c>
      <c r="O32" s="12"/>
      <c r="P32" s="16">
        <v>7</v>
      </c>
      <c r="Q32" s="17"/>
      <c r="R32" s="17"/>
      <c r="S32" s="15">
        <f t="shared" si="24"/>
        <v>0</v>
      </c>
      <c r="T32" s="17"/>
      <c r="U32" s="17"/>
      <c r="V32" s="15">
        <f t="shared" si="25"/>
        <v>0</v>
      </c>
      <c r="W32" s="17"/>
      <c r="X32" s="17"/>
      <c r="Y32" s="15">
        <f t="shared" si="26"/>
        <v>0</v>
      </c>
      <c r="Z32" s="17"/>
      <c r="AA32" s="17"/>
      <c r="AB32" s="15">
        <f t="shared" si="27"/>
        <v>0</v>
      </c>
      <c r="AC32" s="15">
        <f t="shared" si="28"/>
        <v>0</v>
      </c>
      <c r="AD32" s="12"/>
      <c r="AE32" s="16">
        <v>7</v>
      </c>
      <c r="AF32" s="17"/>
      <c r="AG32" s="17"/>
      <c r="AH32" s="15">
        <f t="shared" si="29"/>
        <v>0</v>
      </c>
      <c r="AI32" s="17"/>
      <c r="AJ32" s="17"/>
      <c r="AK32" s="15">
        <f t="shared" si="30"/>
        <v>0</v>
      </c>
      <c r="AL32" s="17"/>
      <c r="AM32" s="17"/>
      <c r="AN32" s="15">
        <f t="shared" si="31"/>
        <v>0</v>
      </c>
      <c r="AO32" s="17"/>
      <c r="AP32" s="17"/>
      <c r="AQ32" s="15">
        <f t="shared" si="32"/>
        <v>0</v>
      </c>
      <c r="AR32" s="15">
        <f t="shared" si="33"/>
        <v>0</v>
      </c>
    </row>
    <row r="33" spans="1:44" ht="17.399999999999999">
      <c r="A33" s="13">
        <v>8</v>
      </c>
      <c r="B33" s="17"/>
      <c r="C33" s="17"/>
      <c r="D33" s="15">
        <f t="shared" si="19"/>
        <v>0</v>
      </c>
      <c r="E33" s="17"/>
      <c r="F33" s="17"/>
      <c r="G33" s="15">
        <f t="shared" si="20"/>
        <v>0</v>
      </c>
      <c r="H33" s="17"/>
      <c r="I33" s="17"/>
      <c r="J33" s="15">
        <f t="shared" si="21"/>
        <v>0</v>
      </c>
      <c r="K33" s="17"/>
      <c r="L33" s="17"/>
      <c r="M33" s="15">
        <f t="shared" si="22"/>
        <v>0</v>
      </c>
      <c r="N33" s="15">
        <f t="shared" si="23"/>
        <v>0</v>
      </c>
      <c r="O33" s="12"/>
      <c r="P33" s="16">
        <v>8</v>
      </c>
      <c r="Q33" s="17"/>
      <c r="R33" s="17"/>
      <c r="S33" s="15">
        <f t="shared" si="24"/>
        <v>0</v>
      </c>
      <c r="T33" s="17"/>
      <c r="U33" s="17"/>
      <c r="V33" s="15">
        <f t="shared" si="25"/>
        <v>0</v>
      </c>
      <c r="W33" s="17"/>
      <c r="X33" s="17"/>
      <c r="Y33" s="15">
        <f t="shared" si="26"/>
        <v>0</v>
      </c>
      <c r="Z33" s="17"/>
      <c r="AA33" s="17"/>
      <c r="AB33" s="15">
        <f t="shared" si="27"/>
        <v>0</v>
      </c>
      <c r="AC33" s="15">
        <f t="shared" si="28"/>
        <v>0</v>
      </c>
      <c r="AD33" s="12"/>
      <c r="AE33" s="16">
        <v>8</v>
      </c>
      <c r="AF33" s="17"/>
      <c r="AG33" s="17"/>
      <c r="AH33" s="15">
        <f t="shared" si="29"/>
        <v>0</v>
      </c>
      <c r="AI33" s="17"/>
      <c r="AJ33" s="17"/>
      <c r="AK33" s="15">
        <f t="shared" si="30"/>
        <v>0</v>
      </c>
      <c r="AL33" s="17"/>
      <c r="AM33" s="17"/>
      <c r="AN33" s="15">
        <f t="shared" si="31"/>
        <v>0</v>
      </c>
      <c r="AO33" s="17"/>
      <c r="AP33" s="17"/>
      <c r="AQ33" s="15">
        <f t="shared" si="32"/>
        <v>0</v>
      </c>
      <c r="AR33" s="15">
        <f t="shared" si="33"/>
        <v>0</v>
      </c>
    </row>
    <row r="34" spans="1:44" ht="17.399999999999999">
      <c r="A34" s="13">
        <v>9</v>
      </c>
      <c r="B34" s="17"/>
      <c r="C34" s="17"/>
      <c r="D34" s="15">
        <f t="shared" si="19"/>
        <v>0</v>
      </c>
      <c r="E34" s="17"/>
      <c r="F34" s="17"/>
      <c r="G34" s="15">
        <f t="shared" si="20"/>
        <v>0</v>
      </c>
      <c r="H34" s="17"/>
      <c r="I34" s="17"/>
      <c r="J34" s="15">
        <f t="shared" si="21"/>
        <v>0</v>
      </c>
      <c r="K34" s="17"/>
      <c r="L34" s="17"/>
      <c r="M34" s="15">
        <f t="shared" si="22"/>
        <v>0</v>
      </c>
      <c r="N34" s="15">
        <f t="shared" si="23"/>
        <v>0</v>
      </c>
      <c r="O34" s="12"/>
      <c r="P34" s="16">
        <v>9</v>
      </c>
      <c r="Q34" s="17"/>
      <c r="R34" s="17"/>
      <c r="S34" s="15">
        <f t="shared" si="24"/>
        <v>0</v>
      </c>
      <c r="T34" s="17"/>
      <c r="U34" s="17"/>
      <c r="V34" s="15">
        <f t="shared" si="25"/>
        <v>0</v>
      </c>
      <c r="W34" s="17"/>
      <c r="X34" s="17"/>
      <c r="Y34" s="15">
        <f t="shared" si="26"/>
        <v>0</v>
      </c>
      <c r="Z34" s="17"/>
      <c r="AA34" s="17"/>
      <c r="AB34" s="15">
        <f t="shared" si="27"/>
        <v>0</v>
      </c>
      <c r="AC34" s="15">
        <f t="shared" si="28"/>
        <v>0</v>
      </c>
      <c r="AD34" s="12"/>
      <c r="AE34" s="16">
        <v>9</v>
      </c>
      <c r="AF34" s="17"/>
      <c r="AG34" s="17"/>
      <c r="AH34" s="15">
        <f t="shared" si="29"/>
        <v>0</v>
      </c>
      <c r="AI34" s="17"/>
      <c r="AJ34" s="17"/>
      <c r="AK34" s="15">
        <f t="shared" si="30"/>
        <v>0</v>
      </c>
      <c r="AL34" s="17"/>
      <c r="AM34" s="17"/>
      <c r="AN34" s="15">
        <f t="shared" si="31"/>
        <v>0</v>
      </c>
      <c r="AO34" s="17"/>
      <c r="AP34" s="17"/>
      <c r="AQ34" s="15">
        <f t="shared" si="32"/>
        <v>0</v>
      </c>
      <c r="AR34" s="15">
        <f t="shared" si="33"/>
        <v>0</v>
      </c>
    </row>
    <row r="35" spans="1:44" ht="17.399999999999999">
      <c r="A35" s="13">
        <v>10</v>
      </c>
      <c r="B35" s="17"/>
      <c r="C35" s="17"/>
      <c r="D35" s="15">
        <f t="shared" si="19"/>
        <v>0</v>
      </c>
      <c r="E35" s="17"/>
      <c r="F35" s="17"/>
      <c r="G35" s="15">
        <f t="shared" si="20"/>
        <v>0</v>
      </c>
      <c r="H35" s="17"/>
      <c r="I35" s="17"/>
      <c r="J35" s="15">
        <f t="shared" si="21"/>
        <v>0</v>
      </c>
      <c r="K35" s="17"/>
      <c r="L35" s="17"/>
      <c r="M35" s="15">
        <f t="shared" si="22"/>
        <v>0</v>
      </c>
      <c r="N35" s="15">
        <f t="shared" si="23"/>
        <v>0</v>
      </c>
      <c r="O35" s="12"/>
      <c r="P35" s="16">
        <v>10</v>
      </c>
      <c r="Q35" s="17"/>
      <c r="R35" s="17"/>
      <c r="S35" s="15">
        <f t="shared" si="24"/>
        <v>0</v>
      </c>
      <c r="T35" s="17"/>
      <c r="U35" s="17"/>
      <c r="V35" s="15">
        <f t="shared" si="25"/>
        <v>0</v>
      </c>
      <c r="W35" s="17"/>
      <c r="X35" s="17"/>
      <c r="Y35" s="15">
        <f t="shared" si="26"/>
        <v>0</v>
      </c>
      <c r="Z35" s="17"/>
      <c r="AA35" s="17"/>
      <c r="AB35" s="15">
        <f t="shared" si="27"/>
        <v>0</v>
      </c>
      <c r="AC35" s="15">
        <f t="shared" si="28"/>
        <v>0</v>
      </c>
      <c r="AD35" s="12"/>
      <c r="AE35" s="16">
        <v>10</v>
      </c>
      <c r="AF35" s="17"/>
      <c r="AG35" s="17"/>
      <c r="AH35" s="15">
        <f t="shared" si="29"/>
        <v>0</v>
      </c>
      <c r="AI35" s="17"/>
      <c r="AJ35" s="17"/>
      <c r="AK35" s="15">
        <f t="shared" si="30"/>
        <v>0</v>
      </c>
      <c r="AL35" s="17"/>
      <c r="AM35" s="17"/>
      <c r="AN35" s="15">
        <f t="shared" si="31"/>
        <v>0</v>
      </c>
      <c r="AO35" s="17"/>
      <c r="AP35" s="17"/>
      <c r="AQ35" s="15">
        <f t="shared" si="32"/>
        <v>0</v>
      </c>
      <c r="AR35" s="15">
        <f t="shared" si="33"/>
        <v>0</v>
      </c>
    </row>
    <row r="36" spans="1:44" ht="17.399999999999999">
      <c r="A36" s="13">
        <v>11</v>
      </c>
      <c r="B36" s="17"/>
      <c r="C36" s="17"/>
      <c r="D36" s="15">
        <f t="shared" si="19"/>
        <v>0</v>
      </c>
      <c r="E36" s="17"/>
      <c r="F36" s="17"/>
      <c r="G36" s="15">
        <f t="shared" si="20"/>
        <v>0</v>
      </c>
      <c r="H36" s="17"/>
      <c r="I36" s="17"/>
      <c r="J36" s="15">
        <f t="shared" si="21"/>
        <v>0</v>
      </c>
      <c r="K36" s="17"/>
      <c r="L36" s="17"/>
      <c r="M36" s="15">
        <f t="shared" si="22"/>
        <v>0</v>
      </c>
      <c r="N36" s="15">
        <f t="shared" si="23"/>
        <v>0</v>
      </c>
      <c r="O36" s="12"/>
      <c r="P36" s="16">
        <v>11</v>
      </c>
      <c r="Q36" s="17"/>
      <c r="R36" s="17"/>
      <c r="S36" s="15">
        <f t="shared" si="24"/>
        <v>0</v>
      </c>
      <c r="T36" s="17"/>
      <c r="U36" s="17"/>
      <c r="V36" s="15">
        <f t="shared" si="25"/>
        <v>0</v>
      </c>
      <c r="W36" s="17"/>
      <c r="X36" s="17"/>
      <c r="Y36" s="15">
        <f t="shared" si="26"/>
        <v>0</v>
      </c>
      <c r="Z36" s="17"/>
      <c r="AA36" s="17"/>
      <c r="AB36" s="15">
        <f t="shared" si="27"/>
        <v>0</v>
      </c>
      <c r="AC36" s="15">
        <f t="shared" si="28"/>
        <v>0</v>
      </c>
      <c r="AD36" s="12"/>
      <c r="AE36" s="16">
        <v>11</v>
      </c>
      <c r="AF36" s="17"/>
      <c r="AG36" s="17"/>
      <c r="AH36" s="15">
        <f t="shared" si="29"/>
        <v>0</v>
      </c>
      <c r="AI36" s="17"/>
      <c r="AJ36" s="17"/>
      <c r="AK36" s="15">
        <f t="shared" si="30"/>
        <v>0</v>
      </c>
      <c r="AL36" s="17"/>
      <c r="AM36" s="17"/>
      <c r="AN36" s="15">
        <f t="shared" si="31"/>
        <v>0</v>
      </c>
      <c r="AO36" s="17"/>
      <c r="AP36" s="17"/>
      <c r="AQ36" s="15">
        <f t="shared" si="32"/>
        <v>0</v>
      </c>
      <c r="AR36" s="15">
        <f t="shared" si="33"/>
        <v>0</v>
      </c>
    </row>
    <row r="37" spans="1:44" ht="17.399999999999999">
      <c r="A37" s="13">
        <v>12</v>
      </c>
      <c r="B37" s="17"/>
      <c r="C37" s="17"/>
      <c r="D37" s="15">
        <f t="shared" si="19"/>
        <v>0</v>
      </c>
      <c r="E37" s="17"/>
      <c r="F37" s="17"/>
      <c r="G37" s="15">
        <f t="shared" si="20"/>
        <v>0</v>
      </c>
      <c r="H37" s="17"/>
      <c r="I37" s="17"/>
      <c r="J37" s="15">
        <f t="shared" si="21"/>
        <v>0</v>
      </c>
      <c r="K37" s="17"/>
      <c r="L37" s="17"/>
      <c r="M37" s="15">
        <f t="shared" si="22"/>
        <v>0</v>
      </c>
      <c r="N37" s="15">
        <f t="shared" si="23"/>
        <v>0</v>
      </c>
      <c r="O37" s="12"/>
      <c r="P37" s="16">
        <v>12</v>
      </c>
      <c r="Q37" s="17"/>
      <c r="R37" s="17"/>
      <c r="S37" s="15">
        <f t="shared" si="24"/>
        <v>0</v>
      </c>
      <c r="T37" s="17"/>
      <c r="U37" s="17"/>
      <c r="V37" s="15">
        <f t="shared" si="25"/>
        <v>0</v>
      </c>
      <c r="W37" s="17"/>
      <c r="X37" s="17"/>
      <c r="Y37" s="15">
        <f t="shared" si="26"/>
        <v>0</v>
      </c>
      <c r="Z37" s="17"/>
      <c r="AA37" s="17"/>
      <c r="AB37" s="15">
        <f t="shared" si="27"/>
        <v>0</v>
      </c>
      <c r="AC37" s="15">
        <f t="shared" si="28"/>
        <v>0</v>
      </c>
      <c r="AD37" s="12"/>
      <c r="AE37" s="16">
        <v>12</v>
      </c>
      <c r="AF37" s="17"/>
      <c r="AG37" s="17"/>
      <c r="AH37" s="15">
        <f t="shared" si="29"/>
        <v>0</v>
      </c>
      <c r="AI37" s="17"/>
      <c r="AJ37" s="17"/>
      <c r="AK37" s="15">
        <f t="shared" si="30"/>
        <v>0</v>
      </c>
      <c r="AL37" s="17"/>
      <c r="AM37" s="17"/>
      <c r="AN37" s="15">
        <f t="shared" si="31"/>
        <v>0</v>
      </c>
      <c r="AO37" s="17"/>
      <c r="AP37" s="17"/>
      <c r="AQ37" s="15">
        <f t="shared" si="32"/>
        <v>0</v>
      </c>
      <c r="AR37" s="15">
        <f t="shared" si="33"/>
        <v>0</v>
      </c>
    </row>
    <row r="38" spans="1:44" ht="17.399999999999999">
      <c r="A38" s="13">
        <v>13</v>
      </c>
      <c r="B38" s="17"/>
      <c r="C38" s="17"/>
      <c r="D38" s="15">
        <f t="shared" si="19"/>
        <v>0</v>
      </c>
      <c r="E38" s="17"/>
      <c r="F38" s="17"/>
      <c r="G38" s="15">
        <f t="shared" si="20"/>
        <v>0</v>
      </c>
      <c r="H38" s="17"/>
      <c r="I38" s="17"/>
      <c r="J38" s="15">
        <f t="shared" si="21"/>
        <v>0</v>
      </c>
      <c r="K38" s="17"/>
      <c r="L38" s="17"/>
      <c r="M38" s="15">
        <f t="shared" si="22"/>
        <v>0</v>
      </c>
      <c r="N38" s="15">
        <f t="shared" si="23"/>
        <v>0</v>
      </c>
      <c r="O38" s="12"/>
      <c r="P38" s="16">
        <v>13</v>
      </c>
      <c r="Q38" s="17"/>
      <c r="R38" s="17"/>
      <c r="S38" s="15">
        <f t="shared" si="24"/>
        <v>0</v>
      </c>
      <c r="T38" s="17"/>
      <c r="U38" s="17"/>
      <c r="V38" s="15">
        <f t="shared" si="25"/>
        <v>0</v>
      </c>
      <c r="W38" s="17"/>
      <c r="X38" s="17"/>
      <c r="Y38" s="15">
        <f t="shared" si="26"/>
        <v>0</v>
      </c>
      <c r="Z38" s="17"/>
      <c r="AA38" s="17"/>
      <c r="AB38" s="15">
        <f t="shared" si="27"/>
        <v>0</v>
      </c>
      <c r="AC38" s="15">
        <f t="shared" si="28"/>
        <v>0</v>
      </c>
      <c r="AD38" s="12"/>
      <c r="AE38" s="16">
        <v>13</v>
      </c>
      <c r="AF38" s="17"/>
      <c r="AG38" s="17"/>
      <c r="AH38" s="15">
        <f t="shared" si="29"/>
        <v>0</v>
      </c>
      <c r="AI38" s="17"/>
      <c r="AJ38" s="17"/>
      <c r="AK38" s="15">
        <f t="shared" si="30"/>
        <v>0</v>
      </c>
      <c r="AL38" s="17"/>
      <c r="AM38" s="17"/>
      <c r="AN38" s="15">
        <f t="shared" si="31"/>
        <v>0</v>
      </c>
      <c r="AO38" s="17"/>
      <c r="AP38" s="17"/>
      <c r="AQ38" s="15">
        <f t="shared" si="32"/>
        <v>0</v>
      </c>
      <c r="AR38" s="15">
        <f t="shared" si="33"/>
        <v>0</v>
      </c>
    </row>
    <row r="39" spans="1:44" ht="17.399999999999999">
      <c r="A39" s="13">
        <v>14</v>
      </c>
      <c r="B39" s="17"/>
      <c r="C39" s="17"/>
      <c r="D39" s="15">
        <f t="shared" si="19"/>
        <v>0</v>
      </c>
      <c r="E39" s="17"/>
      <c r="F39" s="17"/>
      <c r="G39" s="15">
        <f t="shared" si="20"/>
        <v>0</v>
      </c>
      <c r="H39" s="17"/>
      <c r="I39" s="17"/>
      <c r="J39" s="15">
        <f t="shared" si="21"/>
        <v>0</v>
      </c>
      <c r="K39" s="17"/>
      <c r="L39" s="17"/>
      <c r="M39" s="15">
        <f t="shared" si="22"/>
        <v>0</v>
      </c>
      <c r="N39" s="15">
        <f t="shared" si="23"/>
        <v>0</v>
      </c>
      <c r="O39" s="12"/>
      <c r="P39" s="16">
        <v>14</v>
      </c>
      <c r="Q39" s="17"/>
      <c r="R39" s="17"/>
      <c r="S39" s="15">
        <f t="shared" si="24"/>
        <v>0</v>
      </c>
      <c r="T39" s="17"/>
      <c r="U39" s="17"/>
      <c r="V39" s="15">
        <f t="shared" si="25"/>
        <v>0</v>
      </c>
      <c r="W39" s="17"/>
      <c r="X39" s="17"/>
      <c r="Y39" s="15">
        <f t="shared" si="26"/>
        <v>0</v>
      </c>
      <c r="Z39" s="17"/>
      <c r="AA39" s="17"/>
      <c r="AB39" s="15">
        <f t="shared" si="27"/>
        <v>0</v>
      </c>
      <c r="AC39" s="15">
        <f t="shared" si="28"/>
        <v>0</v>
      </c>
      <c r="AD39" s="12"/>
      <c r="AE39" s="16">
        <v>14</v>
      </c>
      <c r="AF39" s="17"/>
      <c r="AG39" s="17"/>
      <c r="AH39" s="15">
        <f t="shared" si="29"/>
        <v>0</v>
      </c>
      <c r="AI39" s="17"/>
      <c r="AJ39" s="17"/>
      <c r="AK39" s="15">
        <f t="shared" si="30"/>
        <v>0</v>
      </c>
      <c r="AL39" s="17"/>
      <c r="AM39" s="17"/>
      <c r="AN39" s="15">
        <f t="shared" si="31"/>
        <v>0</v>
      </c>
      <c r="AO39" s="17"/>
      <c r="AP39" s="17"/>
      <c r="AQ39" s="15">
        <f t="shared" si="32"/>
        <v>0</v>
      </c>
      <c r="AR39" s="15">
        <f t="shared" si="33"/>
        <v>0</v>
      </c>
    </row>
    <row r="40" spans="1:44" ht="17.399999999999999">
      <c r="A40" s="13">
        <v>15</v>
      </c>
      <c r="B40" s="17"/>
      <c r="C40" s="17"/>
      <c r="D40" s="15">
        <f t="shared" si="19"/>
        <v>0</v>
      </c>
      <c r="E40" s="17"/>
      <c r="F40" s="17"/>
      <c r="G40" s="15">
        <f t="shared" si="20"/>
        <v>0</v>
      </c>
      <c r="H40" s="17"/>
      <c r="I40" s="17"/>
      <c r="J40" s="15">
        <f t="shared" si="21"/>
        <v>0</v>
      </c>
      <c r="K40" s="17"/>
      <c r="L40" s="17"/>
      <c r="M40" s="15">
        <f t="shared" si="22"/>
        <v>0</v>
      </c>
      <c r="N40" s="15">
        <f t="shared" si="23"/>
        <v>0</v>
      </c>
      <c r="O40" s="12"/>
      <c r="P40" s="16">
        <v>15</v>
      </c>
      <c r="Q40" s="17"/>
      <c r="R40" s="17"/>
      <c r="S40" s="15">
        <f t="shared" si="24"/>
        <v>0</v>
      </c>
      <c r="T40" s="17"/>
      <c r="U40" s="17"/>
      <c r="V40" s="15">
        <f t="shared" si="25"/>
        <v>0</v>
      </c>
      <c r="W40" s="17"/>
      <c r="X40" s="17"/>
      <c r="Y40" s="15">
        <f t="shared" si="26"/>
        <v>0</v>
      </c>
      <c r="Z40" s="17"/>
      <c r="AA40" s="17"/>
      <c r="AB40" s="15">
        <f t="shared" si="27"/>
        <v>0</v>
      </c>
      <c r="AC40" s="15">
        <f t="shared" si="28"/>
        <v>0</v>
      </c>
      <c r="AD40" s="12"/>
      <c r="AE40" s="16">
        <v>15</v>
      </c>
      <c r="AF40" s="17"/>
      <c r="AG40" s="17"/>
      <c r="AH40" s="15">
        <f t="shared" si="29"/>
        <v>0</v>
      </c>
      <c r="AI40" s="17"/>
      <c r="AJ40" s="17"/>
      <c r="AK40" s="15">
        <f t="shared" si="30"/>
        <v>0</v>
      </c>
      <c r="AL40" s="17"/>
      <c r="AM40" s="17"/>
      <c r="AN40" s="15">
        <f t="shared" si="31"/>
        <v>0</v>
      </c>
      <c r="AO40" s="17"/>
      <c r="AP40" s="17"/>
      <c r="AQ40" s="15">
        <f t="shared" si="32"/>
        <v>0</v>
      </c>
      <c r="AR40" s="15">
        <f t="shared" si="33"/>
        <v>0</v>
      </c>
    </row>
    <row r="41" spans="1:44" ht="17.399999999999999">
      <c r="A41" s="18" t="s">
        <v>27</v>
      </c>
      <c r="B41" s="19"/>
      <c r="C41" s="20"/>
      <c r="D41" s="21">
        <f>SUM(D25:D40)</f>
        <v>3.333333333333327E-2</v>
      </c>
      <c r="E41" s="39"/>
      <c r="F41" s="40"/>
      <c r="G41" s="21">
        <f>SUM(G25:G40)</f>
        <v>8.0555555555555491E-2</v>
      </c>
      <c r="H41" s="39"/>
      <c r="I41" s="40"/>
      <c r="J41" s="21">
        <f>SUM(J25:J40)</f>
        <v>2.3611111111111194E-2</v>
      </c>
      <c r="K41" s="39"/>
      <c r="L41" s="40"/>
      <c r="M41" s="21">
        <f t="shared" ref="M41:N41" si="34">SUM(M25:M40)</f>
        <v>8.3333333333334147E-3</v>
      </c>
      <c r="N41" s="21">
        <f t="shared" si="34"/>
        <v>0.14583333333333337</v>
      </c>
      <c r="O41" s="12"/>
      <c r="P41" s="22" t="s">
        <v>27</v>
      </c>
      <c r="Q41" s="19"/>
      <c r="R41" s="20"/>
      <c r="S41" s="21">
        <f>SUM(S25:S40)</f>
        <v>0</v>
      </c>
      <c r="T41" s="39"/>
      <c r="U41" s="40"/>
      <c r="V41" s="21">
        <f>SUM(V25:V40)</f>
        <v>0</v>
      </c>
      <c r="W41" s="39"/>
      <c r="X41" s="40"/>
      <c r="Y41" s="21">
        <f>SUM(Y25:Y40)</f>
        <v>0</v>
      </c>
      <c r="Z41" s="39"/>
      <c r="AA41" s="40"/>
      <c r="AB41" s="21">
        <f t="shared" ref="AB41:AC41" si="35">SUM(AB25:AB40)</f>
        <v>0</v>
      </c>
      <c r="AC41" s="21">
        <f t="shared" si="35"/>
        <v>0</v>
      </c>
      <c r="AD41" s="12"/>
      <c r="AE41" s="22" t="s">
        <v>27</v>
      </c>
      <c r="AF41" s="19"/>
      <c r="AG41" s="20"/>
      <c r="AH41" s="21">
        <f>SUM(AH25:AH40)</f>
        <v>0</v>
      </c>
      <c r="AI41" s="39"/>
      <c r="AJ41" s="40"/>
      <c r="AK41" s="21">
        <f>SUM(AK25:AK40)</f>
        <v>0</v>
      </c>
      <c r="AL41" s="39"/>
      <c r="AM41" s="40"/>
      <c r="AN41" s="21">
        <f>SUM(AN25:AN40)</f>
        <v>0</v>
      </c>
      <c r="AO41" s="39"/>
      <c r="AP41" s="40"/>
      <c r="AQ41" s="21">
        <f t="shared" ref="AQ41:AR41" si="36">SUM(AQ25:AQ40)</f>
        <v>0</v>
      </c>
      <c r="AR41" s="21">
        <f t="shared" si="36"/>
        <v>0</v>
      </c>
    </row>
    <row r="42" spans="1:44" ht="17.399999999999999">
      <c r="A42" s="10" t="s">
        <v>22</v>
      </c>
      <c r="B42" s="41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1"/>
      <c r="P42" s="10" t="s">
        <v>22</v>
      </c>
      <c r="Q42" s="41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1"/>
      <c r="AE42" s="10" t="s">
        <v>22</v>
      </c>
      <c r="AF42" s="41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</row>
    <row r="43" spans="1:44" ht="17.399999999999999">
      <c r="A43" s="43" t="s">
        <v>23</v>
      </c>
      <c r="B43" s="45" t="s">
        <v>1</v>
      </c>
      <c r="C43" s="42"/>
      <c r="D43" s="40"/>
      <c r="E43" s="45" t="s">
        <v>2</v>
      </c>
      <c r="F43" s="42"/>
      <c r="G43" s="40"/>
      <c r="H43" s="45" t="s">
        <v>3</v>
      </c>
      <c r="I43" s="42"/>
      <c r="J43" s="40"/>
      <c r="K43" s="45" t="s">
        <v>4</v>
      </c>
      <c r="L43" s="42"/>
      <c r="M43" s="40"/>
      <c r="N43" s="47" t="s">
        <v>24</v>
      </c>
      <c r="O43" s="12"/>
      <c r="P43" s="46" t="s">
        <v>23</v>
      </c>
      <c r="Q43" s="45" t="s">
        <v>1</v>
      </c>
      <c r="R43" s="42"/>
      <c r="S43" s="40"/>
      <c r="T43" s="45" t="s">
        <v>2</v>
      </c>
      <c r="U43" s="42"/>
      <c r="V43" s="40"/>
      <c r="W43" s="45" t="s">
        <v>3</v>
      </c>
      <c r="X43" s="42"/>
      <c r="Y43" s="40"/>
      <c r="Z43" s="45" t="s">
        <v>4</v>
      </c>
      <c r="AA43" s="42"/>
      <c r="AB43" s="40"/>
      <c r="AC43" s="47" t="s">
        <v>24</v>
      </c>
      <c r="AD43" s="12"/>
      <c r="AE43" s="46" t="s">
        <v>23</v>
      </c>
      <c r="AF43" s="45" t="s">
        <v>1</v>
      </c>
      <c r="AG43" s="42"/>
      <c r="AH43" s="40"/>
      <c r="AI43" s="45" t="s">
        <v>2</v>
      </c>
      <c r="AJ43" s="42"/>
      <c r="AK43" s="40"/>
      <c r="AL43" s="45" t="s">
        <v>3</v>
      </c>
      <c r="AM43" s="42"/>
      <c r="AN43" s="40"/>
      <c r="AO43" s="45" t="s">
        <v>4</v>
      </c>
      <c r="AP43" s="42"/>
      <c r="AQ43" s="40"/>
      <c r="AR43" s="47" t="s">
        <v>24</v>
      </c>
    </row>
    <row r="44" spans="1:44" ht="17.399999999999999">
      <c r="A44" s="44"/>
      <c r="B44" s="3" t="s">
        <v>25</v>
      </c>
      <c r="C44" s="3" t="s">
        <v>26</v>
      </c>
      <c r="D44" s="3" t="s">
        <v>5</v>
      </c>
      <c r="E44" s="3" t="s">
        <v>25</v>
      </c>
      <c r="F44" s="3" t="s">
        <v>26</v>
      </c>
      <c r="G44" s="3" t="s">
        <v>5</v>
      </c>
      <c r="H44" s="3" t="s">
        <v>25</v>
      </c>
      <c r="I44" s="3" t="s">
        <v>26</v>
      </c>
      <c r="J44" s="3" t="s">
        <v>5</v>
      </c>
      <c r="K44" s="3" t="s">
        <v>25</v>
      </c>
      <c r="L44" s="3" t="s">
        <v>26</v>
      </c>
      <c r="M44" s="3" t="s">
        <v>5</v>
      </c>
      <c r="N44" s="40"/>
      <c r="O44" s="12"/>
      <c r="P44" s="40"/>
      <c r="Q44" s="3" t="s">
        <v>25</v>
      </c>
      <c r="R44" s="3" t="s">
        <v>26</v>
      </c>
      <c r="S44" s="3" t="s">
        <v>5</v>
      </c>
      <c r="T44" s="3" t="s">
        <v>25</v>
      </c>
      <c r="U44" s="3" t="s">
        <v>26</v>
      </c>
      <c r="V44" s="3" t="s">
        <v>5</v>
      </c>
      <c r="W44" s="3" t="s">
        <v>25</v>
      </c>
      <c r="X44" s="3" t="s">
        <v>26</v>
      </c>
      <c r="Y44" s="3" t="s">
        <v>5</v>
      </c>
      <c r="Z44" s="3" t="s">
        <v>25</v>
      </c>
      <c r="AA44" s="3" t="s">
        <v>26</v>
      </c>
      <c r="AB44" s="3" t="s">
        <v>5</v>
      </c>
      <c r="AC44" s="40"/>
      <c r="AD44" s="12"/>
      <c r="AE44" s="40"/>
      <c r="AF44" s="3" t="s">
        <v>25</v>
      </c>
      <c r="AG44" s="3" t="s">
        <v>26</v>
      </c>
      <c r="AH44" s="3" t="s">
        <v>5</v>
      </c>
      <c r="AI44" s="3" t="s">
        <v>25</v>
      </c>
      <c r="AJ44" s="3" t="s">
        <v>26</v>
      </c>
      <c r="AK44" s="3" t="s">
        <v>5</v>
      </c>
      <c r="AL44" s="3" t="s">
        <v>25</v>
      </c>
      <c r="AM44" s="3" t="s">
        <v>26</v>
      </c>
      <c r="AN44" s="3" t="s">
        <v>5</v>
      </c>
      <c r="AO44" s="3" t="s">
        <v>25</v>
      </c>
      <c r="AP44" s="3" t="s">
        <v>26</v>
      </c>
      <c r="AQ44" s="3" t="s">
        <v>5</v>
      </c>
      <c r="AR44" s="40"/>
    </row>
    <row r="45" spans="1:44" ht="17.399999999999999">
      <c r="A45" s="13">
        <v>1</v>
      </c>
      <c r="B45" s="17"/>
      <c r="C45" s="17"/>
      <c r="D45" s="15">
        <f t="shared" ref="D45:D59" si="37">C45-B45</f>
        <v>0</v>
      </c>
      <c r="E45" s="17"/>
      <c r="F45" s="17"/>
      <c r="G45" s="15">
        <f t="shared" ref="G45:G59" si="38">F45-E45</f>
        <v>0</v>
      </c>
      <c r="H45" s="17"/>
      <c r="I45" s="17"/>
      <c r="J45" s="15">
        <f t="shared" ref="J45:J59" si="39">I45-H45</f>
        <v>0</v>
      </c>
      <c r="K45" s="17"/>
      <c r="L45" s="17"/>
      <c r="M45" s="15">
        <f t="shared" ref="M45:M59" si="40">L45-K45</f>
        <v>0</v>
      </c>
      <c r="N45" s="15">
        <f t="shared" ref="N45:N59" si="41">D45+G45+J45+M45</f>
        <v>0</v>
      </c>
      <c r="O45" s="12"/>
      <c r="P45" s="16">
        <v>1</v>
      </c>
      <c r="Q45" s="17"/>
      <c r="R45" s="17"/>
      <c r="S45" s="15">
        <f t="shared" ref="S45:S59" si="42">R45-Q45</f>
        <v>0</v>
      </c>
      <c r="T45" s="17"/>
      <c r="U45" s="17"/>
      <c r="V45" s="15">
        <f t="shared" ref="V45:V59" si="43">U45-T45</f>
        <v>0</v>
      </c>
      <c r="W45" s="17"/>
      <c r="X45" s="17"/>
      <c r="Y45" s="15">
        <f t="shared" ref="Y45:Y59" si="44">X45-W45</f>
        <v>0</v>
      </c>
      <c r="Z45" s="17"/>
      <c r="AA45" s="17"/>
      <c r="AB45" s="15">
        <f t="shared" ref="AB45:AB59" si="45">AA45-Z45</f>
        <v>0</v>
      </c>
      <c r="AC45" s="15">
        <f t="shared" ref="AC45:AC59" si="46">S45+V45+Y45+AB45</f>
        <v>0</v>
      </c>
      <c r="AD45" s="12"/>
      <c r="AE45" s="16">
        <v>1</v>
      </c>
      <c r="AF45" s="17"/>
      <c r="AG45" s="17"/>
      <c r="AH45" s="15">
        <f t="shared" ref="AH45:AH59" si="47">AG45-AF45</f>
        <v>0</v>
      </c>
      <c r="AI45" s="17"/>
      <c r="AJ45" s="17"/>
      <c r="AK45" s="15">
        <f t="shared" ref="AK45:AK59" si="48">AJ45-AI45</f>
        <v>0</v>
      </c>
      <c r="AL45" s="17"/>
      <c r="AM45" s="17"/>
      <c r="AN45" s="15">
        <f t="shared" ref="AN45:AN59" si="49">AM45-AL45</f>
        <v>0</v>
      </c>
      <c r="AO45" s="17"/>
      <c r="AP45" s="17"/>
      <c r="AQ45" s="15">
        <f t="shared" ref="AQ45:AQ59" si="50">AP45-AO45</f>
        <v>0</v>
      </c>
      <c r="AR45" s="15">
        <f t="shared" ref="AR45:AR59" si="51">AH45+AK45+AN45+AQ45</f>
        <v>0</v>
      </c>
    </row>
    <row r="46" spans="1:44" ht="17.399999999999999">
      <c r="A46" s="13">
        <v>2</v>
      </c>
      <c r="B46" s="17"/>
      <c r="C46" s="17"/>
      <c r="D46" s="15">
        <f t="shared" si="37"/>
        <v>0</v>
      </c>
      <c r="E46" s="17"/>
      <c r="F46" s="17"/>
      <c r="G46" s="15">
        <f t="shared" si="38"/>
        <v>0</v>
      </c>
      <c r="H46" s="17"/>
      <c r="I46" s="17"/>
      <c r="J46" s="15">
        <f t="shared" si="39"/>
        <v>0</v>
      </c>
      <c r="K46" s="17"/>
      <c r="L46" s="17"/>
      <c r="M46" s="15">
        <f t="shared" si="40"/>
        <v>0</v>
      </c>
      <c r="N46" s="15">
        <f t="shared" si="41"/>
        <v>0</v>
      </c>
      <c r="O46" s="12"/>
      <c r="P46" s="16">
        <v>2</v>
      </c>
      <c r="Q46" s="17"/>
      <c r="R46" s="17"/>
      <c r="S46" s="15">
        <f t="shared" si="42"/>
        <v>0</v>
      </c>
      <c r="T46" s="17"/>
      <c r="U46" s="17"/>
      <c r="V46" s="15">
        <f t="shared" si="43"/>
        <v>0</v>
      </c>
      <c r="W46" s="17"/>
      <c r="X46" s="17"/>
      <c r="Y46" s="15">
        <f t="shared" si="44"/>
        <v>0</v>
      </c>
      <c r="Z46" s="17"/>
      <c r="AA46" s="17"/>
      <c r="AB46" s="15">
        <f t="shared" si="45"/>
        <v>0</v>
      </c>
      <c r="AC46" s="15">
        <f t="shared" si="46"/>
        <v>0</v>
      </c>
      <c r="AD46" s="12"/>
      <c r="AE46" s="16">
        <v>2</v>
      </c>
      <c r="AF46" s="17"/>
      <c r="AG46" s="17"/>
      <c r="AH46" s="15">
        <f t="shared" si="47"/>
        <v>0</v>
      </c>
      <c r="AI46" s="17"/>
      <c r="AJ46" s="17"/>
      <c r="AK46" s="15">
        <f t="shared" si="48"/>
        <v>0</v>
      </c>
      <c r="AL46" s="17"/>
      <c r="AM46" s="17"/>
      <c r="AN46" s="15">
        <f t="shared" si="49"/>
        <v>0</v>
      </c>
      <c r="AO46" s="17"/>
      <c r="AP46" s="17"/>
      <c r="AQ46" s="15">
        <f t="shared" si="50"/>
        <v>0</v>
      </c>
      <c r="AR46" s="15">
        <f t="shared" si="51"/>
        <v>0</v>
      </c>
    </row>
    <row r="47" spans="1:44" ht="17.399999999999999">
      <c r="A47" s="13">
        <v>3</v>
      </c>
      <c r="B47" s="17"/>
      <c r="C47" s="17"/>
      <c r="D47" s="15">
        <f t="shared" si="37"/>
        <v>0</v>
      </c>
      <c r="E47" s="17"/>
      <c r="F47" s="17"/>
      <c r="G47" s="15">
        <f t="shared" si="38"/>
        <v>0</v>
      </c>
      <c r="H47" s="17"/>
      <c r="I47" s="17"/>
      <c r="J47" s="15">
        <f t="shared" si="39"/>
        <v>0</v>
      </c>
      <c r="K47" s="17"/>
      <c r="L47" s="17"/>
      <c r="M47" s="15">
        <f t="shared" si="40"/>
        <v>0</v>
      </c>
      <c r="N47" s="15">
        <f t="shared" si="41"/>
        <v>0</v>
      </c>
      <c r="O47" s="12"/>
      <c r="P47" s="16">
        <v>3</v>
      </c>
      <c r="Q47" s="17"/>
      <c r="R47" s="17"/>
      <c r="S47" s="15">
        <f t="shared" si="42"/>
        <v>0</v>
      </c>
      <c r="T47" s="17"/>
      <c r="U47" s="17"/>
      <c r="V47" s="15">
        <f t="shared" si="43"/>
        <v>0</v>
      </c>
      <c r="W47" s="17"/>
      <c r="X47" s="17"/>
      <c r="Y47" s="15">
        <f t="shared" si="44"/>
        <v>0</v>
      </c>
      <c r="Z47" s="17"/>
      <c r="AA47" s="17"/>
      <c r="AB47" s="15">
        <f t="shared" si="45"/>
        <v>0</v>
      </c>
      <c r="AC47" s="15">
        <f t="shared" si="46"/>
        <v>0</v>
      </c>
      <c r="AD47" s="12"/>
      <c r="AE47" s="16">
        <v>3</v>
      </c>
      <c r="AF47" s="17"/>
      <c r="AG47" s="17"/>
      <c r="AH47" s="15">
        <f t="shared" si="47"/>
        <v>0</v>
      </c>
      <c r="AI47" s="17"/>
      <c r="AJ47" s="17"/>
      <c r="AK47" s="15">
        <f t="shared" si="48"/>
        <v>0</v>
      </c>
      <c r="AL47" s="17"/>
      <c r="AM47" s="17"/>
      <c r="AN47" s="15">
        <f t="shared" si="49"/>
        <v>0</v>
      </c>
      <c r="AO47" s="17"/>
      <c r="AP47" s="17"/>
      <c r="AQ47" s="15">
        <f t="shared" si="50"/>
        <v>0</v>
      </c>
      <c r="AR47" s="15">
        <f t="shared" si="51"/>
        <v>0</v>
      </c>
    </row>
    <row r="48" spans="1:44" ht="17.399999999999999">
      <c r="A48" s="13">
        <v>4</v>
      </c>
      <c r="B48" s="17"/>
      <c r="C48" s="17"/>
      <c r="D48" s="15">
        <f t="shared" si="37"/>
        <v>0</v>
      </c>
      <c r="E48" s="17"/>
      <c r="F48" s="17"/>
      <c r="G48" s="15">
        <f t="shared" si="38"/>
        <v>0</v>
      </c>
      <c r="H48" s="17"/>
      <c r="I48" s="17"/>
      <c r="J48" s="15">
        <f t="shared" si="39"/>
        <v>0</v>
      </c>
      <c r="K48" s="17"/>
      <c r="L48" s="17"/>
      <c r="M48" s="15">
        <f t="shared" si="40"/>
        <v>0</v>
      </c>
      <c r="N48" s="15">
        <f t="shared" si="41"/>
        <v>0</v>
      </c>
      <c r="O48" s="12"/>
      <c r="P48" s="16">
        <v>4</v>
      </c>
      <c r="Q48" s="17"/>
      <c r="R48" s="17"/>
      <c r="S48" s="15">
        <f t="shared" si="42"/>
        <v>0</v>
      </c>
      <c r="T48" s="17"/>
      <c r="U48" s="17"/>
      <c r="V48" s="15">
        <f t="shared" si="43"/>
        <v>0</v>
      </c>
      <c r="W48" s="17"/>
      <c r="X48" s="17"/>
      <c r="Y48" s="15">
        <f t="shared" si="44"/>
        <v>0</v>
      </c>
      <c r="Z48" s="17"/>
      <c r="AA48" s="17"/>
      <c r="AB48" s="15">
        <f t="shared" si="45"/>
        <v>0</v>
      </c>
      <c r="AC48" s="15">
        <f t="shared" si="46"/>
        <v>0</v>
      </c>
      <c r="AD48" s="12"/>
      <c r="AE48" s="16">
        <v>4</v>
      </c>
      <c r="AF48" s="17"/>
      <c r="AG48" s="17"/>
      <c r="AH48" s="15">
        <f t="shared" si="47"/>
        <v>0</v>
      </c>
      <c r="AI48" s="17"/>
      <c r="AJ48" s="17"/>
      <c r="AK48" s="15">
        <f t="shared" si="48"/>
        <v>0</v>
      </c>
      <c r="AL48" s="17"/>
      <c r="AM48" s="17"/>
      <c r="AN48" s="15">
        <f t="shared" si="49"/>
        <v>0</v>
      </c>
      <c r="AO48" s="17"/>
      <c r="AP48" s="17"/>
      <c r="AQ48" s="15">
        <f t="shared" si="50"/>
        <v>0</v>
      </c>
      <c r="AR48" s="15">
        <f t="shared" si="51"/>
        <v>0</v>
      </c>
    </row>
    <row r="49" spans="1:44" ht="17.399999999999999">
      <c r="A49" s="13">
        <v>5</v>
      </c>
      <c r="B49" s="17"/>
      <c r="C49" s="17"/>
      <c r="D49" s="15">
        <f t="shared" si="37"/>
        <v>0</v>
      </c>
      <c r="E49" s="17"/>
      <c r="F49" s="17"/>
      <c r="G49" s="15">
        <f t="shared" si="38"/>
        <v>0</v>
      </c>
      <c r="H49" s="17"/>
      <c r="I49" s="17"/>
      <c r="J49" s="15">
        <f t="shared" si="39"/>
        <v>0</v>
      </c>
      <c r="K49" s="17"/>
      <c r="L49" s="17"/>
      <c r="M49" s="15">
        <f t="shared" si="40"/>
        <v>0</v>
      </c>
      <c r="N49" s="15">
        <f t="shared" si="41"/>
        <v>0</v>
      </c>
      <c r="O49" s="12"/>
      <c r="P49" s="16">
        <v>5</v>
      </c>
      <c r="Q49" s="17"/>
      <c r="R49" s="17"/>
      <c r="S49" s="15">
        <f t="shared" si="42"/>
        <v>0</v>
      </c>
      <c r="T49" s="17"/>
      <c r="U49" s="17"/>
      <c r="V49" s="15">
        <f t="shared" si="43"/>
        <v>0</v>
      </c>
      <c r="W49" s="17"/>
      <c r="X49" s="17"/>
      <c r="Y49" s="15">
        <f t="shared" si="44"/>
        <v>0</v>
      </c>
      <c r="Z49" s="17"/>
      <c r="AA49" s="17"/>
      <c r="AB49" s="15">
        <f t="shared" si="45"/>
        <v>0</v>
      </c>
      <c r="AC49" s="15">
        <f t="shared" si="46"/>
        <v>0</v>
      </c>
      <c r="AD49" s="12"/>
      <c r="AE49" s="16">
        <v>5</v>
      </c>
      <c r="AF49" s="17"/>
      <c r="AG49" s="17"/>
      <c r="AH49" s="15">
        <f t="shared" si="47"/>
        <v>0</v>
      </c>
      <c r="AI49" s="17"/>
      <c r="AJ49" s="17"/>
      <c r="AK49" s="15">
        <f t="shared" si="48"/>
        <v>0</v>
      </c>
      <c r="AL49" s="17"/>
      <c r="AM49" s="17"/>
      <c r="AN49" s="15">
        <f t="shared" si="49"/>
        <v>0</v>
      </c>
      <c r="AO49" s="17"/>
      <c r="AP49" s="17"/>
      <c r="AQ49" s="15">
        <f t="shared" si="50"/>
        <v>0</v>
      </c>
      <c r="AR49" s="15">
        <f t="shared" si="51"/>
        <v>0</v>
      </c>
    </row>
    <row r="50" spans="1:44" ht="17.399999999999999">
      <c r="A50" s="13">
        <v>6</v>
      </c>
      <c r="B50" s="17"/>
      <c r="C50" s="17"/>
      <c r="D50" s="15">
        <f t="shared" si="37"/>
        <v>0</v>
      </c>
      <c r="E50" s="17"/>
      <c r="F50" s="17"/>
      <c r="G50" s="15">
        <f t="shared" si="38"/>
        <v>0</v>
      </c>
      <c r="H50" s="17"/>
      <c r="I50" s="17"/>
      <c r="J50" s="15">
        <f t="shared" si="39"/>
        <v>0</v>
      </c>
      <c r="K50" s="17"/>
      <c r="L50" s="17"/>
      <c r="M50" s="15">
        <f t="shared" si="40"/>
        <v>0</v>
      </c>
      <c r="N50" s="15">
        <f t="shared" si="41"/>
        <v>0</v>
      </c>
      <c r="O50" s="12"/>
      <c r="P50" s="16">
        <v>6</v>
      </c>
      <c r="Q50" s="17"/>
      <c r="R50" s="17"/>
      <c r="S50" s="15">
        <f t="shared" si="42"/>
        <v>0</v>
      </c>
      <c r="T50" s="17"/>
      <c r="U50" s="17"/>
      <c r="V50" s="15">
        <f t="shared" si="43"/>
        <v>0</v>
      </c>
      <c r="W50" s="17"/>
      <c r="X50" s="17"/>
      <c r="Y50" s="15">
        <f t="shared" si="44"/>
        <v>0</v>
      </c>
      <c r="Z50" s="17"/>
      <c r="AA50" s="17"/>
      <c r="AB50" s="15">
        <f t="shared" si="45"/>
        <v>0</v>
      </c>
      <c r="AC50" s="15">
        <f t="shared" si="46"/>
        <v>0</v>
      </c>
      <c r="AD50" s="12"/>
      <c r="AE50" s="16">
        <v>6</v>
      </c>
      <c r="AF50" s="17"/>
      <c r="AG50" s="17"/>
      <c r="AH50" s="15">
        <f t="shared" si="47"/>
        <v>0</v>
      </c>
      <c r="AI50" s="17"/>
      <c r="AJ50" s="17"/>
      <c r="AK50" s="15">
        <f t="shared" si="48"/>
        <v>0</v>
      </c>
      <c r="AL50" s="17"/>
      <c r="AM50" s="17"/>
      <c r="AN50" s="15">
        <f t="shared" si="49"/>
        <v>0</v>
      </c>
      <c r="AO50" s="17"/>
      <c r="AP50" s="17"/>
      <c r="AQ50" s="15">
        <f t="shared" si="50"/>
        <v>0</v>
      </c>
      <c r="AR50" s="15">
        <f t="shared" si="51"/>
        <v>0</v>
      </c>
    </row>
    <row r="51" spans="1:44" ht="17.399999999999999">
      <c r="A51" s="13">
        <v>7</v>
      </c>
      <c r="B51" s="17"/>
      <c r="C51" s="17"/>
      <c r="D51" s="15">
        <f t="shared" si="37"/>
        <v>0</v>
      </c>
      <c r="E51" s="17"/>
      <c r="F51" s="17"/>
      <c r="G51" s="15">
        <f t="shared" si="38"/>
        <v>0</v>
      </c>
      <c r="H51" s="17"/>
      <c r="I51" s="17"/>
      <c r="J51" s="15">
        <f t="shared" si="39"/>
        <v>0</v>
      </c>
      <c r="K51" s="17"/>
      <c r="L51" s="17"/>
      <c r="M51" s="15">
        <f t="shared" si="40"/>
        <v>0</v>
      </c>
      <c r="N51" s="15">
        <f t="shared" si="41"/>
        <v>0</v>
      </c>
      <c r="O51" s="12"/>
      <c r="P51" s="16">
        <v>7</v>
      </c>
      <c r="Q51" s="17"/>
      <c r="R51" s="17"/>
      <c r="S51" s="15">
        <f t="shared" si="42"/>
        <v>0</v>
      </c>
      <c r="T51" s="17"/>
      <c r="U51" s="17"/>
      <c r="V51" s="15">
        <f t="shared" si="43"/>
        <v>0</v>
      </c>
      <c r="W51" s="17"/>
      <c r="X51" s="17"/>
      <c r="Y51" s="15">
        <f t="shared" si="44"/>
        <v>0</v>
      </c>
      <c r="Z51" s="17"/>
      <c r="AA51" s="17"/>
      <c r="AB51" s="15">
        <f t="shared" si="45"/>
        <v>0</v>
      </c>
      <c r="AC51" s="15">
        <f t="shared" si="46"/>
        <v>0</v>
      </c>
      <c r="AD51" s="12"/>
      <c r="AE51" s="16">
        <v>7</v>
      </c>
      <c r="AF51" s="17"/>
      <c r="AG51" s="17"/>
      <c r="AH51" s="15">
        <f t="shared" si="47"/>
        <v>0</v>
      </c>
      <c r="AI51" s="17"/>
      <c r="AJ51" s="17"/>
      <c r="AK51" s="15">
        <f t="shared" si="48"/>
        <v>0</v>
      </c>
      <c r="AL51" s="17"/>
      <c r="AM51" s="17"/>
      <c r="AN51" s="15">
        <f t="shared" si="49"/>
        <v>0</v>
      </c>
      <c r="AO51" s="17"/>
      <c r="AP51" s="17"/>
      <c r="AQ51" s="15">
        <f t="shared" si="50"/>
        <v>0</v>
      </c>
      <c r="AR51" s="15">
        <f t="shared" si="51"/>
        <v>0</v>
      </c>
    </row>
    <row r="52" spans="1:44" ht="17.399999999999999">
      <c r="A52" s="13">
        <v>8</v>
      </c>
      <c r="B52" s="17"/>
      <c r="C52" s="17"/>
      <c r="D52" s="15">
        <f t="shared" si="37"/>
        <v>0</v>
      </c>
      <c r="E52" s="17"/>
      <c r="F52" s="17"/>
      <c r="G52" s="15">
        <f t="shared" si="38"/>
        <v>0</v>
      </c>
      <c r="H52" s="17"/>
      <c r="I52" s="17"/>
      <c r="J52" s="15">
        <f t="shared" si="39"/>
        <v>0</v>
      </c>
      <c r="K52" s="17"/>
      <c r="L52" s="17"/>
      <c r="M52" s="15">
        <f t="shared" si="40"/>
        <v>0</v>
      </c>
      <c r="N52" s="15">
        <f t="shared" si="41"/>
        <v>0</v>
      </c>
      <c r="O52" s="12"/>
      <c r="P52" s="16">
        <v>8</v>
      </c>
      <c r="Q52" s="17"/>
      <c r="R52" s="17"/>
      <c r="S52" s="15">
        <f t="shared" si="42"/>
        <v>0</v>
      </c>
      <c r="T52" s="17"/>
      <c r="U52" s="17"/>
      <c r="V52" s="15">
        <f t="shared" si="43"/>
        <v>0</v>
      </c>
      <c r="W52" s="17"/>
      <c r="X52" s="17"/>
      <c r="Y52" s="15">
        <f t="shared" si="44"/>
        <v>0</v>
      </c>
      <c r="Z52" s="17"/>
      <c r="AA52" s="17"/>
      <c r="AB52" s="15">
        <f t="shared" si="45"/>
        <v>0</v>
      </c>
      <c r="AC52" s="15">
        <f t="shared" si="46"/>
        <v>0</v>
      </c>
      <c r="AD52" s="12"/>
      <c r="AE52" s="16">
        <v>8</v>
      </c>
      <c r="AF52" s="17"/>
      <c r="AG52" s="17"/>
      <c r="AH52" s="15">
        <f t="shared" si="47"/>
        <v>0</v>
      </c>
      <c r="AI52" s="17"/>
      <c r="AJ52" s="17"/>
      <c r="AK52" s="15">
        <f t="shared" si="48"/>
        <v>0</v>
      </c>
      <c r="AL52" s="17"/>
      <c r="AM52" s="17"/>
      <c r="AN52" s="15">
        <f t="shared" si="49"/>
        <v>0</v>
      </c>
      <c r="AO52" s="17"/>
      <c r="AP52" s="17"/>
      <c r="AQ52" s="15">
        <f t="shared" si="50"/>
        <v>0</v>
      </c>
      <c r="AR52" s="15">
        <f t="shared" si="51"/>
        <v>0</v>
      </c>
    </row>
    <row r="53" spans="1:44" ht="17.399999999999999">
      <c r="A53" s="13">
        <v>9</v>
      </c>
      <c r="B53" s="17"/>
      <c r="C53" s="17"/>
      <c r="D53" s="15">
        <f t="shared" si="37"/>
        <v>0</v>
      </c>
      <c r="E53" s="17"/>
      <c r="F53" s="17"/>
      <c r="G53" s="15">
        <f t="shared" si="38"/>
        <v>0</v>
      </c>
      <c r="H53" s="17"/>
      <c r="I53" s="17"/>
      <c r="J53" s="15">
        <f t="shared" si="39"/>
        <v>0</v>
      </c>
      <c r="K53" s="17"/>
      <c r="L53" s="17"/>
      <c r="M53" s="15">
        <f t="shared" si="40"/>
        <v>0</v>
      </c>
      <c r="N53" s="15">
        <f t="shared" si="41"/>
        <v>0</v>
      </c>
      <c r="O53" s="12"/>
      <c r="P53" s="16">
        <v>9</v>
      </c>
      <c r="Q53" s="17"/>
      <c r="R53" s="17"/>
      <c r="S53" s="15">
        <f t="shared" si="42"/>
        <v>0</v>
      </c>
      <c r="T53" s="17"/>
      <c r="U53" s="17"/>
      <c r="V53" s="15">
        <f t="shared" si="43"/>
        <v>0</v>
      </c>
      <c r="W53" s="17"/>
      <c r="X53" s="17"/>
      <c r="Y53" s="15">
        <f t="shared" si="44"/>
        <v>0</v>
      </c>
      <c r="Z53" s="17"/>
      <c r="AA53" s="17"/>
      <c r="AB53" s="15">
        <f t="shared" si="45"/>
        <v>0</v>
      </c>
      <c r="AC53" s="15">
        <f t="shared" si="46"/>
        <v>0</v>
      </c>
      <c r="AD53" s="12"/>
      <c r="AE53" s="16">
        <v>9</v>
      </c>
      <c r="AF53" s="17"/>
      <c r="AG53" s="17"/>
      <c r="AH53" s="15">
        <f t="shared" si="47"/>
        <v>0</v>
      </c>
      <c r="AI53" s="17"/>
      <c r="AJ53" s="17"/>
      <c r="AK53" s="15">
        <f t="shared" si="48"/>
        <v>0</v>
      </c>
      <c r="AL53" s="17"/>
      <c r="AM53" s="17"/>
      <c r="AN53" s="15">
        <f t="shared" si="49"/>
        <v>0</v>
      </c>
      <c r="AO53" s="17"/>
      <c r="AP53" s="17"/>
      <c r="AQ53" s="15">
        <f t="shared" si="50"/>
        <v>0</v>
      </c>
      <c r="AR53" s="15">
        <f t="shared" si="51"/>
        <v>0</v>
      </c>
    </row>
    <row r="54" spans="1:44" ht="17.399999999999999">
      <c r="A54" s="13">
        <v>10</v>
      </c>
      <c r="B54" s="17"/>
      <c r="C54" s="17"/>
      <c r="D54" s="15">
        <f t="shared" si="37"/>
        <v>0</v>
      </c>
      <c r="E54" s="17"/>
      <c r="F54" s="17"/>
      <c r="G54" s="15">
        <f t="shared" si="38"/>
        <v>0</v>
      </c>
      <c r="H54" s="17"/>
      <c r="I54" s="17"/>
      <c r="J54" s="15">
        <f t="shared" si="39"/>
        <v>0</v>
      </c>
      <c r="K54" s="17"/>
      <c r="L54" s="17"/>
      <c r="M54" s="15">
        <f t="shared" si="40"/>
        <v>0</v>
      </c>
      <c r="N54" s="15">
        <f t="shared" si="41"/>
        <v>0</v>
      </c>
      <c r="O54" s="12"/>
      <c r="P54" s="16">
        <v>10</v>
      </c>
      <c r="Q54" s="17"/>
      <c r="R54" s="17"/>
      <c r="S54" s="15">
        <f t="shared" si="42"/>
        <v>0</v>
      </c>
      <c r="T54" s="17"/>
      <c r="U54" s="17"/>
      <c r="V54" s="15">
        <f t="shared" si="43"/>
        <v>0</v>
      </c>
      <c r="W54" s="17"/>
      <c r="X54" s="17"/>
      <c r="Y54" s="15">
        <f t="shared" si="44"/>
        <v>0</v>
      </c>
      <c r="Z54" s="17"/>
      <c r="AA54" s="17"/>
      <c r="AB54" s="15">
        <f t="shared" si="45"/>
        <v>0</v>
      </c>
      <c r="AC54" s="15">
        <f t="shared" si="46"/>
        <v>0</v>
      </c>
      <c r="AD54" s="12"/>
      <c r="AE54" s="16">
        <v>10</v>
      </c>
      <c r="AF54" s="17"/>
      <c r="AG54" s="17"/>
      <c r="AH54" s="15">
        <f t="shared" si="47"/>
        <v>0</v>
      </c>
      <c r="AI54" s="17"/>
      <c r="AJ54" s="17"/>
      <c r="AK54" s="15">
        <f t="shared" si="48"/>
        <v>0</v>
      </c>
      <c r="AL54" s="17"/>
      <c r="AM54" s="17"/>
      <c r="AN54" s="15">
        <f t="shared" si="49"/>
        <v>0</v>
      </c>
      <c r="AO54" s="17"/>
      <c r="AP54" s="17"/>
      <c r="AQ54" s="15">
        <f t="shared" si="50"/>
        <v>0</v>
      </c>
      <c r="AR54" s="15">
        <f t="shared" si="51"/>
        <v>0</v>
      </c>
    </row>
    <row r="55" spans="1:44" ht="17.399999999999999">
      <c r="A55" s="13">
        <v>11</v>
      </c>
      <c r="B55" s="17"/>
      <c r="C55" s="17"/>
      <c r="D55" s="15">
        <f t="shared" si="37"/>
        <v>0</v>
      </c>
      <c r="E55" s="17"/>
      <c r="F55" s="17"/>
      <c r="G55" s="15">
        <f t="shared" si="38"/>
        <v>0</v>
      </c>
      <c r="H55" s="17"/>
      <c r="I55" s="17"/>
      <c r="J55" s="15">
        <f t="shared" si="39"/>
        <v>0</v>
      </c>
      <c r="K55" s="17"/>
      <c r="L55" s="17"/>
      <c r="M55" s="15">
        <f t="shared" si="40"/>
        <v>0</v>
      </c>
      <c r="N55" s="15">
        <f t="shared" si="41"/>
        <v>0</v>
      </c>
      <c r="O55" s="12"/>
      <c r="P55" s="16">
        <v>11</v>
      </c>
      <c r="Q55" s="17"/>
      <c r="R55" s="17"/>
      <c r="S55" s="15">
        <f t="shared" si="42"/>
        <v>0</v>
      </c>
      <c r="T55" s="17"/>
      <c r="U55" s="17"/>
      <c r="V55" s="15">
        <f t="shared" si="43"/>
        <v>0</v>
      </c>
      <c r="W55" s="17"/>
      <c r="X55" s="17"/>
      <c r="Y55" s="15">
        <f t="shared" si="44"/>
        <v>0</v>
      </c>
      <c r="Z55" s="17"/>
      <c r="AA55" s="17"/>
      <c r="AB55" s="15">
        <f t="shared" si="45"/>
        <v>0</v>
      </c>
      <c r="AC55" s="15">
        <f t="shared" si="46"/>
        <v>0</v>
      </c>
      <c r="AD55" s="12"/>
      <c r="AE55" s="16">
        <v>11</v>
      </c>
      <c r="AF55" s="17"/>
      <c r="AG55" s="17"/>
      <c r="AH55" s="15">
        <f t="shared" si="47"/>
        <v>0</v>
      </c>
      <c r="AI55" s="17"/>
      <c r="AJ55" s="17"/>
      <c r="AK55" s="15">
        <f t="shared" si="48"/>
        <v>0</v>
      </c>
      <c r="AL55" s="17"/>
      <c r="AM55" s="17"/>
      <c r="AN55" s="15">
        <f t="shared" si="49"/>
        <v>0</v>
      </c>
      <c r="AO55" s="17"/>
      <c r="AP55" s="17"/>
      <c r="AQ55" s="15">
        <f t="shared" si="50"/>
        <v>0</v>
      </c>
      <c r="AR55" s="15">
        <f t="shared" si="51"/>
        <v>0</v>
      </c>
    </row>
    <row r="56" spans="1:44" ht="17.399999999999999">
      <c r="A56" s="13">
        <v>12</v>
      </c>
      <c r="B56" s="17"/>
      <c r="C56" s="17"/>
      <c r="D56" s="15">
        <f t="shared" si="37"/>
        <v>0</v>
      </c>
      <c r="E56" s="17"/>
      <c r="F56" s="17"/>
      <c r="G56" s="15">
        <f t="shared" si="38"/>
        <v>0</v>
      </c>
      <c r="H56" s="17"/>
      <c r="I56" s="17"/>
      <c r="J56" s="15">
        <f t="shared" si="39"/>
        <v>0</v>
      </c>
      <c r="K56" s="17"/>
      <c r="L56" s="17"/>
      <c r="M56" s="15">
        <f t="shared" si="40"/>
        <v>0</v>
      </c>
      <c r="N56" s="15">
        <f t="shared" si="41"/>
        <v>0</v>
      </c>
      <c r="O56" s="12"/>
      <c r="P56" s="16">
        <v>12</v>
      </c>
      <c r="Q56" s="17"/>
      <c r="R56" s="17"/>
      <c r="S56" s="15">
        <f t="shared" si="42"/>
        <v>0</v>
      </c>
      <c r="T56" s="17"/>
      <c r="U56" s="17"/>
      <c r="V56" s="15">
        <f t="shared" si="43"/>
        <v>0</v>
      </c>
      <c r="W56" s="17"/>
      <c r="X56" s="17"/>
      <c r="Y56" s="15">
        <f t="shared" si="44"/>
        <v>0</v>
      </c>
      <c r="Z56" s="17"/>
      <c r="AA56" s="17"/>
      <c r="AB56" s="15">
        <f t="shared" si="45"/>
        <v>0</v>
      </c>
      <c r="AC56" s="15">
        <f t="shared" si="46"/>
        <v>0</v>
      </c>
      <c r="AD56" s="12"/>
      <c r="AE56" s="16">
        <v>12</v>
      </c>
      <c r="AF56" s="17"/>
      <c r="AG56" s="17"/>
      <c r="AH56" s="15">
        <f t="shared" si="47"/>
        <v>0</v>
      </c>
      <c r="AI56" s="17"/>
      <c r="AJ56" s="17"/>
      <c r="AK56" s="15">
        <f t="shared" si="48"/>
        <v>0</v>
      </c>
      <c r="AL56" s="17"/>
      <c r="AM56" s="17"/>
      <c r="AN56" s="15">
        <f t="shared" si="49"/>
        <v>0</v>
      </c>
      <c r="AO56" s="17"/>
      <c r="AP56" s="17"/>
      <c r="AQ56" s="15">
        <f t="shared" si="50"/>
        <v>0</v>
      </c>
      <c r="AR56" s="15">
        <f t="shared" si="51"/>
        <v>0</v>
      </c>
    </row>
    <row r="57" spans="1:44" ht="17.399999999999999">
      <c r="A57" s="13">
        <v>13</v>
      </c>
      <c r="B57" s="17"/>
      <c r="C57" s="17"/>
      <c r="D57" s="15">
        <f t="shared" si="37"/>
        <v>0</v>
      </c>
      <c r="E57" s="17"/>
      <c r="F57" s="17"/>
      <c r="G57" s="15">
        <f t="shared" si="38"/>
        <v>0</v>
      </c>
      <c r="H57" s="17"/>
      <c r="I57" s="17"/>
      <c r="J57" s="15">
        <f t="shared" si="39"/>
        <v>0</v>
      </c>
      <c r="K57" s="17"/>
      <c r="L57" s="17"/>
      <c r="M57" s="15">
        <f t="shared" si="40"/>
        <v>0</v>
      </c>
      <c r="N57" s="15">
        <f t="shared" si="41"/>
        <v>0</v>
      </c>
      <c r="O57" s="12"/>
      <c r="P57" s="16">
        <v>13</v>
      </c>
      <c r="Q57" s="17"/>
      <c r="R57" s="17"/>
      <c r="S57" s="15">
        <f t="shared" si="42"/>
        <v>0</v>
      </c>
      <c r="T57" s="17"/>
      <c r="U57" s="17"/>
      <c r="V57" s="15">
        <f t="shared" si="43"/>
        <v>0</v>
      </c>
      <c r="W57" s="17"/>
      <c r="X57" s="17"/>
      <c r="Y57" s="15">
        <f t="shared" si="44"/>
        <v>0</v>
      </c>
      <c r="Z57" s="17"/>
      <c r="AA57" s="17"/>
      <c r="AB57" s="15">
        <f t="shared" si="45"/>
        <v>0</v>
      </c>
      <c r="AC57" s="15">
        <f t="shared" si="46"/>
        <v>0</v>
      </c>
      <c r="AD57" s="12"/>
      <c r="AE57" s="16">
        <v>13</v>
      </c>
      <c r="AF57" s="17"/>
      <c r="AG57" s="17"/>
      <c r="AH57" s="15">
        <f t="shared" si="47"/>
        <v>0</v>
      </c>
      <c r="AI57" s="17"/>
      <c r="AJ57" s="17"/>
      <c r="AK57" s="15">
        <f t="shared" si="48"/>
        <v>0</v>
      </c>
      <c r="AL57" s="17"/>
      <c r="AM57" s="17"/>
      <c r="AN57" s="15">
        <f t="shared" si="49"/>
        <v>0</v>
      </c>
      <c r="AO57" s="17"/>
      <c r="AP57" s="17"/>
      <c r="AQ57" s="15">
        <f t="shared" si="50"/>
        <v>0</v>
      </c>
      <c r="AR57" s="15">
        <f t="shared" si="51"/>
        <v>0</v>
      </c>
    </row>
    <row r="58" spans="1:44" ht="17.399999999999999">
      <c r="A58" s="13">
        <v>14</v>
      </c>
      <c r="B58" s="17"/>
      <c r="C58" s="17"/>
      <c r="D58" s="15">
        <f t="shared" si="37"/>
        <v>0</v>
      </c>
      <c r="E58" s="17"/>
      <c r="F58" s="17"/>
      <c r="G58" s="15">
        <f t="shared" si="38"/>
        <v>0</v>
      </c>
      <c r="H58" s="17"/>
      <c r="I58" s="17"/>
      <c r="J58" s="15">
        <f t="shared" si="39"/>
        <v>0</v>
      </c>
      <c r="K58" s="17"/>
      <c r="L58" s="17"/>
      <c r="M58" s="15">
        <f t="shared" si="40"/>
        <v>0</v>
      </c>
      <c r="N58" s="15">
        <f t="shared" si="41"/>
        <v>0</v>
      </c>
      <c r="O58" s="12"/>
      <c r="P58" s="16">
        <v>14</v>
      </c>
      <c r="Q58" s="17"/>
      <c r="R58" s="17"/>
      <c r="S58" s="15">
        <f t="shared" si="42"/>
        <v>0</v>
      </c>
      <c r="T58" s="17"/>
      <c r="U58" s="17"/>
      <c r="V58" s="15">
        <f t="shared" si="43"/>
        <v>0</v>
      </c>
      <c r="W58" s="17"/>
      <c r="X58" s="17"/>
      <c r="Y58" s="15">
        <f t="shared" si="44"/>
        <v>0</v>
      </c>
      <c r="Z58" s="17"/>
      <c r="AA58" s="17"/>
      <c r="AB58" s="15">
        <f t="shared" si="45"/>
        <v>0</v>
      </c>
      <c r="AC58" s="15">
        <f t="shared" si="46"/>
        <v>0</v>
      </c>
      <c r="AD58" s="12"/>
      <c r="AE58" s="16">
        <v>14</v>
      </c>
      <c r="AF58" s="17"/>
      <c r="AG58" s="17"/>
      <c r="AH58" s="15">
        <f t="shared" si="47"/>
        <v>0</v>
      </c>
      <c r="AI58" s="17"/>
      <c r="AJ58" s="17"/>
      <c r="AK58" s="15">
        <f t="shared" si="48"/>
        <v>0</v>
      </c>
      <c r="AL58" s="17"/>
      <c r="AM58" s="17"/>
      <c r="AN58" s="15">
        <f t="shared" si="49"/>
        <v>0</v>
      </c>
      <c r="AO58" s="17"/>
      <c r="AP58" s="17"/>
      <c r="AQ58" s="15">
        <f t="shared" si="50"/>
        <v>0</v>
      </c>
      <c r="AR58" s="15">
        <f t="shared" si="51"/>
        <v>0</v>
      </c>
    </row>
    <row r="59" spans="1:44" ht="17.399999999999999">
      <c r="A59" s="13">
        <v>15</v>
      </c>
      <c r="B59" s="17"/>
      <c r="C59" s="17"/>
      <c r="D59" s="15">
        <f t="shared" si="37"/>
        <v>0</v>
      </c>
      <c r="E59" s="17"/>
      <c r="F59" s="17"/>
      <c r="G59" s="15">
        <f t="shared" si="38"/>
        <v>0</v>
      </c>
      <c r="H59" s="17"/>
      <c r="I59" s="17"/>
      <c r="J59" s="15">
        <f t="shared" si="39"/>
        <v>0</v>
      </c>
      <c r="K59" s="17"/>
      <c r="L59" s="17"/>
      <c r="M59" s="15">
        <f t="shared" si="40"/>
        <v>0</v>
      </c>
      <c r="N59" s="15">
        <f t="shared" si="41"/>
        <v>0</v>
      </c>
      <c r="O59" s="12"/>
      <c r="P59" s="16">
        <v>15</v>
      </c>
      <c r="Q59" s="17"/>
      <c r="R59" s="17"/>
      <c r="S59" s="15">
        <f t="shared" si="42"/>
        <v>0</v>
      </c>
      <c r="T59" s="17"/>
      <c r="U59" s="17"/>
      <c r="V59" s="15">
        <f t="shared" si="43"/>
        <v>0</v>
      </c>
      <c r="W59" s="17"/>
      <c r="X59" s="17"/>
      <c r="Y59" s="15">
        <f t="shared" si="44"/>
        <v>0</v>
      </c>
      <c r="Z59" s="17"/>
      <c r="AA59" s="17"/>
      <c r="AB59" s="15">
        <f t="shared" si="45"/>
        <v>0</v>
      </c>
      <c r="AC59" s="15">
        <f t="shared" si="46"/>
        <v>0</v>
      </c>
      <c r="AD59" s="12"/>
      <c r="AE59" s="16">
        <v>15</v>
      </c>
      <c r="AF59" s="17"/>
      <c r="AG59" s="17"/>
      <c r="AH59" s="15">
        <f t="shared" si="47"/>
        <v>0</v>
      </c>
      <c r="AI59" s="17"/>
      <c r="AJ59" s="17"/>
      <c r="AK59" s="15">
        <f t="shared" si="48"/>
        <v>0</v>
      </c>
      <c r="AL59" s="17"/>
      <c r="AM59" s="17"/>
      <c r="AN59" s="15">
        <f t="shared" si="49"/>
        <v>0</v>
      </c>
      <c r="AO59" s="17"/>
      <c r="AP59" s="17"/>
      <c r="AQ59" s="15">
        <f t="shared" si="50"/>
        <v>0</v>
      </c>
      <c r="AR59" s="15">
        <f t="shared" si="51"/>
        <v>0</v>
      </c>
    </row>
    <row r="60" spans="1:44" ht="17.399999999999999">
      <c r="A60" s="18" t="s">
        <v>27</v>
      </c>
      <c r="B60" s="19"/>
      <c r="C60" s="20"/>
      <c r="D60" s="21">
        <f>SUM(D45:D59)</f>
        <v>0</v>
      </c>
      <c r="E60" s="39"/>
      <c r="F60" s="40"/>
      <c r="G60" s="21">
        <f>SUM(G45:G59)</f>
        <v>0</v>
      </c>
      <c r="H60" s="39"/>
      <c r="I60" s="40"/>
      <c r="J60" s="21">
        <f>SUM(J45:J59)</f>
        <v>0</v>
      </c>
      <c r="K60" s="39"/>
      <c r="L60" s="40"/>
      <c r="M60" s="21">
        <f t="shared" ref="M60:N60" si="52">SUM(M45:M59)</f>
        <v>0</v>
      </c>
      <c r="N60" s="21">
        <f t="shared" si="52"/>
        <v>0</v>
      </c>
      <c r="O60" s="12"/>
      <c r="P60" s="22" t="s">
        <v>27</v>
      </c>
      <c r="Q60" s="19"/>
      <c r="R60" s="20"/>
      <c r="S60" s="21">
        <f>SUM(S45:S59)</f>
        <v>0</v>
      </c>
      <c r="T60" s="39"/>
      <c r="U60" s="40"/>
      <c r="V60" s="21">
        <f>SUM(V45:V59)</f>
        <v>0</v>
      </c>
      <c r="W60" s="39"/>
      <c r="X60" s="40"/>
      <c r="Y60" s="21">
        <f>SUM(Y45:Y59)</f>
        <v>0</v>
      </c>
      <c r="Z60" s="39"/>
      <c r="AA60" s="40"/>
      <c r="AB60" s="21">
        <f t="shared" ref="AB60:AC60" si="53">SUM(AB45:AB59)</f>
        <v>0</v>
      </c>
      <c r="AC60" s="21">
        <f t="shared" si="53"/>
        <v>0</v>
      </c>
      <c r="AD60" s="12"/>
      <c r="AE60" s="22" t="s">
        <v>27</v>
      </c>
      <c r="AF60" s="19"/>
      <c r="AG60" s="20"/>
      <c r="AH60" s="21">
        <f>SUM(AH45:AH59)</f>
        <v>0</v>
      </c>
      <c r="AI60" s="39"/>
      <c r="AJ60" s="40"/>
      <c r="AK60" s="21">
        <f>SUM(AK45:AK59)</f>
        <v>0</v>
      </c>
      <c r="AL60" s="39"/>
      <c r="AM60" s="40"/>
      <c r="AN60" s="21">
        <f>SUM(AN45:AN59)</f>
        <v>0</v>
      </c>
      <c r="AO60" s="39"/>
      <c r="AP60" s="40"/>
      <c r="AQ60" s="21">
        <f t="shared" ref="AQ60:AR60" si="54">SUM(AQ45:AQ59)</f>
        <v>0</v>
      </c>
      <c r="AR60" s="21">
        <f t="shared" si="54"/>
        <v>0</v>
      </c>
    </row>
    <row r="61" spans="1:44" ht="17.399999999999999">
      <c r="A61" s="10" t="s">
        <v>22</v>
      </c>
      <c r="B61" s="41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1"/>
      <c r="P61" s="10" t="s">
        <v>22</v>
      </c>
      <c r="Q61" s="41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1"/>
      <c r="AE61" s="10" t="s">
        <v>22</v>
      </c>
      <c r="AF61" s="41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</row>
    <row r="62" spans="1:44" ht="17.399999999999999">
      <c r="A62" s="43" t="s">
        <v>23</v>
      </c>
      <c r="B62" s="45" t="s">
        <v>1</v>
      </c>
      <c r="C62" s="42"/>
      <c r="D62" s="40"/>
      <c r="E62" s="45" t="s">
        <v>2</v>
      </c>
      <c r="F62" s="42"/>
      <c r="G62" s="40"/>
      <c r="H62" s="45" t="s">
        <v>3</v>
      </c>
      <c r="I62" s="42"/>
      <c r="J62" s="40"/>
      <c r="K62" s="45" t="s">
        <v>4</v>
      </c>
      <c r="L62" s="42"/>
      <c r="M62" s="40"/>
      <c r="N62" s="47" t="s">
        <v>24</v>
      </c>
      <c r="O62" s="12"/>
      <c r="P62" s="46" t="s">
        <v>23</v>
      </c>
      <c r="Q62" s="45" t="s">
        <v>1</v>
      </c>
      <c r="R62" s="42"/>
      <c r="S62" s="40"/>
      <c r="T62" s="45" t="s">
        <v>2</v>
      </c>
      <c r="U62" s="42"/>
      <c r="V62" s="40"/>
      <c r="W62" s="45" t="s">
        <v>3</v>
      </c>
      <c r="X62" s="42"/>
      <c r="Y62" s="40"/>
      <c r="Z62" s="45" t="s">
        <v>4</v>
      </c>
      <c r="AA62" s="42"/>
      <c r="AB62" s="40"/>
      <c r="AC62" s="47" t="s">
        <v>24</v>
      </c>
      <c r="AD62" s="12"/>
      <c r="AE62" s="46" t="s">
        <v>23</v>
      </c>
      <c r="AF62" s="45" t="s">
        <v>1</v>
      </c>
      <c r="AG62" s="42"/>
      <c r="AH62" s="40"/>
      <c r="AI62" s="45" t="s">
        <v>2</v>
      </c>
      <c r="AJ62" s="42"/>
      <c r="AK62" s="40"/>
      <c r="AL62" s="45" t="s">
        <v>3</v>
      </c>
      <c r="AM62" s="42"/>
      <c r="AN62" s="40"/>
      <c r="AO62" s="45" t="s">
        <v>4</v>
      </c>
      <c r="AP62" s="42"/>
      <c r="AQ62" s="40"/>
      <c r="AR62" s="47" t="s">
        <v>24</v>
      </c>
    </row>
    <row r="63" spans="1:44" ht="17.399999999999999">
      <c r="A63" s="44"/>
      <c r="B63" s="3" t="s">
        <v>25</v>
      </c>
      <c r="C63" s="3" t="s">
        <v>26</v>
      </c>
      <c r="D63" s="3" t="s">
        <v>5</v>
      </c>
      <c r="E63" s="3" t="s">
        <v>25</v>
      </c>
      <c r="F63" s="3" t="s">
        <v>26</v>
      </c>
      <c r="G63" s="3" t="s">
        <v>5</v>
      </c>
      <c r="H63" s="3" t="s">
        <v>25</v>
      </c>
      <c r="I63" s="3" t="s">
        <v>26</v>
      </c>
      <c r="J63" s="3" t="s">
        <v>5</v>
      </c>
      <c r="K63" s="3" t="s">
        <v>25</v>
      </c>
      <c r="L63" s="3" t="s">
        <v>26</v>
      </c>
      <c r="M63" s="3" t="s">
        <v>5</v>
      </c>
      <c r="N63" s="40"/>
      <c r="O63" s="12"/>
      <c r="P63" s="40"/>
      <c r="Q63" s="3" t="s">
        <v>25</v>
      </c>
      <c r="R63" s="3" t="s">
        <v>26</v>
      </c>
      <c r="S63" s="3" t="s">
        <v>5</v>
      </c>
      <c r="T63" s="3" t="s">
        <v>25</v>
      </c>
      <c r="U63" s="3" t="s">
        <v>26</v>
      </c>
      <c r="V63" s="3" t="s">
        <v>5</v>
      </c>
      <c r="W63" s="3" t="s">
        <v>25</v>
      </c>
      <c r="X63" s="3" t="s">
        <v>26</v>
      </c>
      <c r="Y63" s="3" t="s">
        <v>5</v>
      </c>
      <c r="Z63" s="3" t="s">
        <v>25</v>
      </c>
      <c r="AA63" s="3" t="s">
        <v>26</v>
      </c>
      <c r="AB63" s="3" t="s">
        <v>5</v>
      </c>
      <c r="AC63" s="40"/>
      <c r="AD63" s="12"/>
      <c r="AE63" s="40"/>
      <c r="AF63" s="3" t="s">
        <v>25</v>
      </c>
      <c r="AG63" s="3" t="s">
        <v>26</v>
      </c>
      <c r="AH63" s="3" t="s">
        <v>5</v>
      </c>
      <c r="AI63" s="3" t="s">
        <v>25</v>
      </c>
      <c r="AJ63" s="3" t="s">
        <v>26</v>
      </c>
      <c r="AK63" s="3" t="s">
        <v>5</v>
      </c>
      <c r="AL63" s="3" t="s">
        <v>25</v>
      </c>
      <c r="AM63" s="3" t="s">
        <v>26</v>
      </c>
      <c r="AN63" s="3" t="s">
        <v>5</v>
      </c>
      <c r="AO63" s="3" t="s">
        <v>25</v>
      </c>
      <c r="AP63" s="3" t="s">
        <v>26</v>
      </c>
      <c r="AQ63" s="3" t="s">
        <v>5</v>
      </c>
      <c r="AR63" s="40"/>
    </row>
    <row r="64" spans="1:44" ht="17.399999999999999">
      <c r="A64" s="13">
        <v>1</v>
      </c>
      <c r="B64" s="17"/>
      <c r="C64" s="17"/>
      <c r="D64" s="15">
        <f t="shared" ref="D64:D78" si="55">C64-B64</f>
        <v>0</v>
      </c>
      <c r="E64" s="17"/>
      <c r="F64" s="17"/>
      <c r="G64" s="15">
        <f t="shared" ref="G64:G78" si="56">F64-E64</f>
        <v>0</v>
      </c>
      <c r="H64" s="17"/>
      <c r="I64" s="17"/>
      <c r="J64" s="15">
        <f t="shared" ref="J64:J78" si="57">I64-H64</f>
        <v>0</v>
      </c>
      <c r="K64" s="17"/>
      <c r="L64" s="17"/>
      <c r="M64" s="15">
        <f t="shared" ref="M64:M78" si="58">L64-K64</f>
        <v>0</v>
      </c>
      <c r="N64" s="15">
        <f t="shared" ref="N64:N78" si="59">D64+G64+J64+M64</f>
        <v>0</v>
      </c>
      <c r="O64" s="12"/>
      <c r="P64" s="16">
        <v>1</v>
      </c>
      <c r="Q64" s="17"/>
      <c r="R64" s="17"/>
      <c r="S64" s="15">
        <f t="shared" ref="S64:S78" si="60">R64-Q64</f>
        <v>0</v>
      </c>
      <c r="T64" s="17"/>
      <c r="U64" s="17"/>
      <c r="V64" s="15">
        <f t="shared" ref="V64:V78" si="61">U64-T64</f>
        <v>0</v>
      </c>
      <c r="W64" s="17"/>
      <c r="X64" s="17"/>
      <c r="Y64" s="15">
        <f t="shared" ref="Y64:Y78" si="62">X64-W64</f>
        <v>0</v>
      </c>
      <c r="Z64" s="17"/>
      <c r="AA64" s="17"/>
      <c r="AB64" s="15">
        <f t="shared" ref="AB64:AB78" si="63">AA64-Z64</f>
        <v>0</v>
      </c>
      <c r="AC64" s="15">
        <f t="shared" ref="AC64:AC78" si="64">S64+V64+Y64+AB64</f>
        <v>0</v>
      </c>
      <c r="AD64" s="12"/>
      <c r="AE64" s="16">
        <v>1</v>
      </c>
      <c r="AF64" s="17"/>
      <c r="AG64" s="17"/>
      <c r="AH64" s="15">
        <f t="shared" ref="AH64:AH78" si="65">AG64-AF64</f>
        <v>0</v>
      </c>
      <c r="AI64" s="17"/>
      <c r="AJ64" s="17"/>
      <c r="AK64" s="15">
        <f t="shared" ref="AK64:AK78" si="66">AJ64-AI64</f>
        <v>0</v>
      </c>
      <c r="AL64" s="17"/>
      <c r="AM64" s="17"/>
      <c r="AN64" s="15">
        <f t="shared" ref="AN64:AN78" si="67">AM64-AL64</f>
        <v>0</v>
      </c>
      <c r="AO64" s="17"/>
      <c r="AP64" s="17"/>
      <c r="AQ64" s="15">
        <f t="shared" ref="AQ64:AQ78" si="68">AP64-AO64</f>
        <v>0</v>
      </c>
      <c r="AR64" s="15">
        <f t="shared" ref="AR64:AR78" si="69">AH64+AK64+AN64+AQ64</f>
        <v>0</v>
      </c>
    </row>
    <row r="65" spans="1:44" ht="17.399999999999999">
      <c r="A65" s="13">
        <v>2</v>
      </c>
      <c r="B65" s="17"/>
      <c r="C65" s="17"/>
      <c r="D65" s="15">
        <f t="shared" si="55"/>
        <v>0</v>
      </c>
      <c r="E65" s="17"/>
      <c r="F65" s="17"/>
      <c r="G65" s="15">
        <f t="shared" si="56"/>
        <v>0</v>
      </c>
      <c r="H65" s="17"/>
      <c r="I65" s="17"/>
      <c r="J65" s="15">
        <f t="shared" si="57"/>
        <v>0</v>
      </c>
      <c r="K65" s="17"/>
      <c r="L65" s="17"/>
      <c r="M65" s="15">
        <f t="shared" si="58"/>
        <v>0</v>
      </c>
      <c r="N65" s="15">
        <f t="shared" si="59"/>
        <v>0</v>
      </c>
      <c r="O65" s="12"/>
      <c r="P65" s="16">
        <v>2</v>
      </c>
      <c r="Q65" s="17"/>
      <c r="R65" s="17"/>
      <c r="S65" s="15">
        <f t="shared" si="60"/>
        <v>0</v>
      </c>
      <c r="T65" s="17"/>
      <c r="U65" s="17"/>
      <c r="V65" s="15">
        <f t="shared" si="61"/>
        <v>0</v>
      </c>
      <c r="W65" s="17"/>
      <c r="X65" s="17"/>
      <c r="Y65" s="15">
        <f t="shared" si="62"/>
        <v>0</v>
      </c>
      <c r="Z65" s="17"/>
      <c r="AA65" s="17"/>
      <c r="AB65" s="15">
        <f t="shared" si="63"/>
        <v>0</v>
      </c>
      <c r="AC65" s="15">
        <f t="shared" si="64"/>
        <v>0</v>
      </c>
      <c r="AD65" s="12"/>
      <c r="AE65" s="16">
        <v>2</v>
      </c>
      <c r="AF65" s="17"/>
      <c r="AG65" s="17"/>
      <c r="AH65" s="15">
        <f t="shared" si="65"/>
        <v>0</v>
      </c>
      <c r="AI65" s="17"/>
      <c r="AJ65" s="17"/>
      <c r="AK65" s="15">
        <f t="shared" si="66"/>
        <v>0</v>
      </c>
      <c r="AL65" s="17"/>
      <c r="AM65" s="17"/>
      <c r="AN65" s="15">
        <f t="shared" si="67"/>
        <v>0</v>
      </c>
      <c r="AO65" s="17"/>
      <c r="AP65" s="17"/>
      <c r="AQ65" s="15">
        <f t="shared" si="68"/>
        <v>0</v>
      </c>
      <c r="AR65" s="15">
        <f t="shared" si="69"/>
        <v>0</v>
      </c>
    </row>
    <row r="66" spans="1:44" ht="17.399999999999999">
      <c r="A66" s="13">
        <v>3</v>
      </c>
      <c r="B66" s="17"/>
      <c r="C66" s="17"/>
      <c r="D66" s="15">
        <f t="shared" si="55"/>
        <v>0</v>
      </c>
      <c r="E66" s="17"/>
      <c r="F66" s="17"/>
      <c r="G66" s="15">
        <f t="shared" si="56"/>
        <v>0</v>
      </c>
      <c r="H66" s="17"/>
      <c r="I66" s="17"/>
      <c r="J66" s="15">
        <f t="shared" si="57"/>
        <v>0</v>
      </c>
      <c r="K66" s="17"/>
      <c r="L66" s="17"/>
      <c r="M66" s="15">
        <f t="shared" si="58"/>
        <v>0</v>
      </c>
      <c r="N66" s="15">
        <f t="shared" si="59"/>
        <v>0</v>
      </c>
      <c r="O66" s="12"/>
      <c r="P66" s="16">
        <v>3</v>
      </c>
      <c r="Q66" s="17"/>
      <c r="R66" s="17"/>
      <c r="S66" s="15">
        <f t="shared" si="60"/>
        <v>0</v>
      </c>
      <c r="T66" s="17"/>
      <c r="U66" s="17"/>
      <c r="V66" s="15">
        <f t="shared" si="61"/>
        <v>0</v>
      </c>
      <c r="W66" s="17"/>
      <c r="X66" s="17"/>
      <c r="Y66" s="15">
        <f t="shared" si="62"/>
        <v>0</v>
      </c>
      <c r="Z66" s="17"/>
      <c r="AA66" s="17"/>
      <c r="AB66" s="15">
        <f t="shared" si="63"/>
        <v>0</v>
      </c>
      <c r="AC66" s="15">
        <f t="shared" si="64"/>
        <v>0</v>
      </c>
      <c r="AD66" s="12"/>
      <c r="AE66" s="16">
        <v>3</v>
      </c>
      <c r="AF66" s="17"/>
      <c r="AG66" s="17"/>
      <c r="AH66" s="15">
        <f t="shared" si="65"/>
        <v>0</v>
      </c>
      <c r="AI66" s="17"/>
      <c r="AJ66" s="17"/>
      <c r="AK66" s="15">
        <f t="shared" si="66"/>
        <v>0</v>
      </c>
      <c r="AL66" s="17"/>
      <c r="AM66" s="17"/>
      <c r="AN66" s="15">
        <f t="shared" si="67"/>
        <v>0</v>
      </c>
      <c r="AO66" s="17"/>
      <c r="AP66" s="17"/>
      <c r="AQ66" s="15">
        <f t="shared" si="68"/>
        <v>0</v>
      </c>
      <c r="AR66" s="15">
        <f t="shared" si="69"/>
        <v>0</v>
      </c>
    </row>
    <row r="67" spans="1:44" ht="17.399999999999999">
      <c r="A67" s="13">
        <v>4</v>
      </c>
      <c r="B67" s="17"/>
      <c r="C67" s="17"/>
      <c r="D67" s="15">
        <f t="shared" si="55"/>
        <v>0</v>
      </c>
      <c r="E67" s="17"/>
      <c r="F67" s="17"/>
      <c r="G67" s="15">
        <f t="shared" si="56"/>
        <v>0</v>
      </c>
      <c r="H67" s="17"/>
      <c r="I67" s="17"/>
      <c r="J67" s="15">
        <f t="shared" si="57"/>
        <v>0</v>
      </c>
      <c r="K67" s="17"/>
      <c r="L67" s="17"/>
      <c r="M67" s="15">
        <f t="shared" si="58"/>
        <v>0</v>
      </c>
      <c r="N67" s="15">
        <f t="shared" si="59"/>
        <v>0</v>
      </c>
      <c r="O67" s="12"/>
      <c r="P67" s="16">
        <v>4</v>
      </c>
      <c r="Q67" s="17"/>
      <c r="R67" s="17"/>
      <c r="S67" s="15">
        <f t="shared" si="60"/>
        <v>0</v>
      </c>
      <c r="T67" s="17"/>
      <c r="U67" s="17"/>
      <c r="V67" s="15">
        <f t="shared" si="61"/>
        <v>0</v>
      </c>
      <c r="W67" s="17"/>
      <c r="X67" s="17"/>
      <c r="Y67" s="15">
        <f t="shared" si="62"/>
        <v>0</v>
      </c>
      <c r="Z67" s="17"/>
      <c r="AA67" s="17"/>
      <c r="AB67" s="15">
        <f t="shared" si="63"/>
        <v>0</v>
      </c>
      <c r="AC67" s="15">
        <f t="shared" si="64"/>
        <v>0</v>
      </c>
      <c r="AD67" s="12"/>
      <c r="AE67" s="16">
        <v>4</v>
      </c>
      <c r="AF67" s="17"/>
      <c r="AG67" s="17"/>
      <c r="AH67" s="15">
        <f t="shared" si="65"/>
        <v>0</v>
      </c>
      <c r="AI67" s="17"/>
      <c r="AJ67" s="17"/>
      <c r="AK67" s="15">
        <f t="shared" si="66"/>
        <v>0</v>
      </c>
      <c r="AL67" s="17"/>
      <c r="AM67" s="17"/>
      <c r="AN67" s="15">
        <f t="shared" si="67"/>
        <v>0</v>
      </c>
      <c r="AO67" s="17"/>
      <c r="AP67" s="17"/>
      <c r="AQ67" s="15">
        <f t="shared" si="68"/>
        <v>0</v>
      </c>
      <c r="AR67" s="15">
        <f t="shared" si="69"/>
        <v>0</v>
      </c>
    </row>
    <row r="68" spans="1:44" ht="17.399999999999999">
      <c r="A68" s="13">
        <v>5</v>
      </c>
      <c r="B68" s="17"/>
      <c r="C68" s="17"/>
      <c r="D68" s="15">
        <f t="shared" si="55"/>
        <v>0</v>
      </c>
      <c r="E68" s="17"/>
      <c r="F68" s="17"/>
      <c r="G68" s="15">
        <f t="shared" si="56"/>
        <v>0</v>
      </c>
      <c r="H68" s="17"/>
      <c r="I68" s="17"/>
      <c r="J68" s="15">
        <f t="shared" si="57"/>
        <v>0</v>
      </c>
      <c r="K68" s="17"/>
      <c r="L68" s="17"/>
      <c r="M68" s="15">
        <f t="shared" si="58"/>
        <v>0</v>
      </c>
      <c r="N68" s="15">
        <f t="shared" si="59"/>
        <v>0</v>
      </c>
      <c r="O68" s="12"/>
      <c r="P68" s="16">
        <v>5</v>
      </c>
      <c r="Q68" s="17"/>
      <c r="R68" s="17"/>
      <c r="S68" s="15">
        <f t="shared" si="60"/>
        <v>0</v>
      </c>
      <c r="T68" s="17"/>
      <c r="U68" s="17"/>
      <c r="V68" s="15">
        <f t="shared" si="61"/>
        <v>0</v>
      </c>
      <c r="W68" s="17"/>
      <c r="X68" s="17"/>
      <c r="Y68" s="15">
        <f t="shared" si="62"/>
        <v>0</v>
      </c>
      <c r="Z68" s="17"/>
      <c r="AA68" s="17"/>
      <c r="AB68" s="15">
        <f t="shared" si="63"/>
        <v>0</v>
      </c>
      <c r="AC68" s="15">
        <f t="shared" si="64"/>
        <v>0</v>
      </c>
      <c r="AD68" s="12"/>
      <c r="AE68" s="16">
        <v>5</v>
      </c>
      <c r="AF68" s="17"/>
      <c r="AG68" s="17"/>
      <c r="AH68" s="15">
        <f t="shared" si="65"/>
        <v>0</v>
      </c>
      <c r="AI68" s="17"/>
      <c r="AJ68" s="17"/>
      <c r="AK68" s="15">
        <f t="shared" si="66"/>
        <v>0</v>
      </c>
      <c r="AL68" s="17"/>
      <c r="AM68" s="17"/>
      <c r="AN68" s="15">
        <f t="shared" si="67"/>
        <v>0</v>
      </c>
      <c r="AO68" s="17"/>
      <c r="AP68" s="17"/>
      <c r="AQ68" s="15">
        <f t="shared" si="68"/>
        <v>0</v>
      </c>
      <c r="AR68" s="15">
        <f t="shared" si="69"/>
        <v>0</v>
      </c>
    </row>
    <row r="69" spans="1:44" ht="17.399999999999999">
      <c r="A69" s="13">
        <v>6</v>
      </c>
      <c r="B69" s="17"/>
      <c r="C69" s="17"/>
      <c r="D69" s="15">
        <f t="shared" si="55"/>
        <v>0</v>
      </c>
      <c r="E69" s="17"/>
      <c r="F69" s="17"/>
      <c r="G69" s="15">
        <f t="shared" si="56"/>
        <v>0</v>
      </c>
      <c r="H69" s="17"/>
      <c r="I69" s="17"/>
      <c r="J69" s="15">
        <f t="shared" si="57"/>
        <v>0</v>
      </c>
      <c r="K69" s="17"/>
      <c r="L69" s="17"/>
      <c r="M69" s="15">
        <f t="shared" si="58"/>
        <v>0</v>
      </c>
      <c r="N69" s="15">
        <f t="shared" si="59"/>
        <v>0</v>
      </c>
      <c r="O69" s="12"/>
      <c r="P69" s="16">
        <v>6</v>
      </c>
      <c r="Q69" s="17"/>
      <c r="R69" s="17"/>
      <c r="S69" s="15">
        <f t="shared" si="60"/>
        <v>0</v>
      </c>
      <c r="T69" s="17"/>
      <c r="U69" s="17"/>
      <c r="V69" s="15">
        <f t="shared" si="61"/>
        <v>0</v>
      </c>
      <c r="W69" s="17"/>
      <c r="X69" s="17"/>
      <c r="Y69" s="15">
        <f t="shared" si="62"/>
        <v>0</v>
      </c>
      <c r="Z69" s="17"/>
      <c r="AA69" s="17"/>
      <c r="AB69" s="15">
        <f t="shared" si="63"/>
        <v>0</v>
      </c>
      <c r="AC69" s="15">
        <f t="shared" si="64"/>
        <v>0</v>
      </c>
      <c r="AD69" s="12"/>
      <c r="AE69" s="16">
        <v>6</v>
      </c>
      <c r="AF69" s="17"/>
      <c r="AG69" s="17"/>
      <c r="AH69" s="15">
        <f t="shared" si="65"/>
        <v>0</v>
      </c>
      <c r="AI69" s="17"/>
      <c r="AJ69" s="17"/>
      <c r="AK69" s="15">
        <f t="shared" si="66"/>
        <v>0</v>
      </c>
      <c r="AL69" s="17"/>
      <c r="AM69" s="17"/>
      <c r="AN69" s="15">
        <f t="shared" si="67"/>
        <v>0</v>
      </c>
      <c r="AO69" s="17"/>
      <c r="AP69" s="17"/>
      <c r="AQ69" s="15">
        <f t="shared" si="68"/>
        <v>0</v>
      </c>
      <c r="AR69" s="15">
        <f t="shared" si="69"/>
        <v>0</v>
      </c>
    </row>
    <row r="70" spans="1:44" ht="17.399999999999999">
      <c r="A70" s="13">
        <v>7</v>
      </c>
      <c r="B70" s="17"/>
      <c r="C70" s="17"/>
      <c r="D70" s="15">
        <f t="shared" si="55"/>
        <v>0</v>
      </c>
      <c r="E70" s="17"/>
      <c r="F70" s="17"/>
      <c r="G70" s="15">
        <f t="shared" si="56"/>
        <v>0</v>
      </c>
      <c r="H70" s="17"/>
      <c r="I70" s="17"/>
      <c r="J70" s="15">
        <f t="shared" si="57"/>
        <v>0</v>
      </c>
      <c r="K70" s="17"/>
      <c r="L70" s="17"/>
      <c r="M70" s="15">
        <f t="shared" si="58"/>
        <v>0</v>
      </c>
      <c r="N70" s="15">
        <f t="shared" si="59"/>
        <v>0</v>
      </c>
      <c r="O70" s="12"/>
      <c r="P70" s="16">
        <v>7</v>
      </c>
      <c r="Q70" s="17"/>
      <c r="R70" s="17"/>
      <c r="S70" s="15">
        <f t="shared" si="60"/>
        <v>0</v>
      </c>
      <c r="T70" s="17"/>
      <c r="U70" s="17"/>
      <c r="V70" s="15">
        <f t="shared" si="61"/>
        <v>0</v>
      </c>
      <c r="W70" s="17"/>
      <c r="X70" s="17"/>
      <c r="Y70" s="15">
        <f t="shared" si="62"/>
        <v>0</v>
      </c>
      <c r="Z70" s="17"/>
      <c r="AA70" s="17"/>
      <c r="AB70" s="15">
        <f t="shared" si="63"/>
        <v>0</v>
      </c>
      <c r="AC70" s="15">
        <f t="shared" si="64"/>
        <v>0</v>
      </c>
      <c r="AD70" s="12"/>
      <c r="AE70" s="16">
        <v>7</v>
      </c>
      <c r="AF70" s="17"/>
      <c r="AG70" s="17"/>
      <c r="AH70" s="15">
        <f t="shared" si="65"/>
        <v>0</v>
      </c>
      <c r="AI70" s="17"/>
      <c r="AJ70" s="17"/>
      <c r="AK70" s="15">
        <f t="shared" si="66"/>
        <v>0</v>
      </c>
      <c r="AL70" s="17"/>
      <c r="AM70" s="17"/>
      <c r="AN70" s="15">
        <f t="shared" si="67"/>
        <v>0</v>
      </c>
      <c r="AO70" s="17"/>
      <c r="AP70" s="17"/>
      <c r="AQ70" s="15">
        <f t="shared" si="68"/>
        <v>0</v>
      </c>
      <c r="AR70" s="15">
        <f t="shared" si="69"/>
        <v>0</v>
      </c>
    </row>
    <row r="71" spans="1:44" ht="17.399999999999999">
      <c r="A71" s="13">
        <v>8</v>
      </c>
      <c r="B71" s="17"/>
      <c r="C71" s="17"/>
      <c r="D71" s="15">
        <f t="shared" si="55"/>
        <v>0</v>
      </c>
      <c r="E71" s="17"/>
      <c r="F71" s="17"/>
      <c r="G71" s="15">
        <f t="shared" si="56"/>
        <v>0</v>
      </c>
      <c r="H71" s="17"/>
      <c r="I71" s="17"/>
      <c r="J71" s="15">
        <f t="shared" si="57"/>
        <v>0</v>
      </c>
      <c r="K71" s="17"/>
      <c r="L71" s="17"/>
      <c r="M71" s="15">
        <f t="shared" si="58"/>
        <v>0</v>
      </c>
      <c r="N71" s="15">
        <f t="shared" si="59"/>
        <v>0</v>
      </c>
      <c r="O71" s="12"/>
      <c r="P71" s="16">
        <v>8</v>
      </c>
      <c r="Q71" s="17"/>
      <c r="R71" s="17"/>
      <c r="S71" s="15">
        <f t="shared" si="60"/>
        <v>0</v>
      </c>
      <c r="T71" s="17"/>
      <c r="U71" s="17"/>
      <c r="V71" s="15">
        <f t="shared" si="61"/>
        <v>0</v>
      </c>
      <c r="W71" s="17"/>
      <c r="X71" s="17"/>
      <c r="Y71" s="15">
        <f t="shared" si="62"/>
        <v>0</v>
      </c>
      <c r="Z71" s="17"/>
      <c r="AA71" s="17"/>
      <c r="AB71" s="15">
        <f t="shared" si="63"/>
        <v>0</v>
      </c>
      <c r="AC71" s="15">
        <f t="shared" si="64"/>
        <v>0</v>
      </c>
      <c r="AD71" s="12"/>
      <c r="AE71" s="16">
        <v>8</v>
      </c>
      <c r="AF71" s="17"/>
      <c r="AG71" s="17"/>
      <c r="AH71" s="15">
        <f t="shared" si="65"/>
        <v>0</v>
      </c>
      <c r="AI71" s="17"/>
      <c r="AJ71" s="17"/>
      <c r="AK71" s="15">
        <f t="shared" si="66"/>
        <v>0</v>
      </c>
      <c r="AL71" s="17"/>
      <c r="AM71" s="17"/>
      <c r="AN71" s="15">
        <f t="shared" si="67"/>
        <v>0</v>
      </c>
      <c r="AO71" s="17"/>
      <c r="AP71" s="17"/>
      <c r="AQ71" s="15">
        <f t="shared" si="68"/>
        <v>0</v>
      </c>
      <c r="AR71" s="15">
        <f t="shared" si="69"/>
        <v>0</v>
      </c>
    </row>
    <row r="72" spans="1:44" ht="17.399999999999999">
      <c r="A72" s="13">
        <v>9</v>
      </c>
      <c r="B72" s="17"/>
      <c r="C72" s="17"/>
      <c r="D72" s="15">
        <f t="shared" si="55"/>
        <v>0</v>
      </c>
      <c r="E72" s="17"/>
      <c r="F72" s="17"/>
      <c r="G72" s="15">
        <f t="shared" si="56"/>
        <v>0</v>
      </c>
      <c r="H72" s="17"/>
      <c r="I72" s="17"/>
      <c r="J72" s="15">
        <f t="shared" si="57"/>
        <v>0</v>
      </c>
      <c r="K72" s="17"/>
      <c r="L72" s="17"/>
      <c r="M72" s="15">
        <f t="shared" si="58"/>
        <v>0</v>
      </c>
      <c r="N72" s="15">
        <f t="shared" si="59"/>
        <v>0</v>
      </c>
      <c r="O72" s="12"/>
      <c r="P72" s="16">
        <v>9</v>
      </c>
      <c r="Q72" s="17"/>
      <c r="R72" s="17"/>
      <c r="S72" s="15">
        <f t="shared" si="60"/>
        <v>0</v>
      </c>
      <c r="T72" s="17"/>
      <c r="U72" s="17"/>
      <c r="V72" s="15">
        <f t="shared" si="61"/>
        <v>0</v>
      </c>
      <c r="W72" s="17"/>
      <c r="X72" s="17"/>
      <c r="Y72" s="15">
        <f t="shared" si="62"/>
        <v>0</v>
      </c>
      <c r="Z72" s="17"/>
      <c r="AA72" s="17"/>
      <c r="AB72" s="15">
        <f t="shared" si="63"/>
        <v>0</v>
      </c>
      <c r="AC72" s="15">
        <f t="shared" si="64"/>
        <v>0</v>
      </c>
      <c r="AD72" s="12"/>
      <c r="AE72" s="16">
        <v>9</v>
      </c>
      <c r="AF72" s="17"/>
      <c r="AG72" s="17"/>
      <c r="AH72" s="15">
        <f t="shared" si="65"/>
        <v>0</v>
      </c>
      <c r="AI72" s="17"/>
      <c r="AJ72" s="17"/>
      <c r="AK72" s="15">
        <f t="shared" si="66"/>
        <v>0</v>
      </c>
      <c r="AL72" s="17"/>
      <c r="AM72" s="17"/>
      <c r="AN72" s="15">
        <f t="shared" si="67"/>
        <v>0</v>
      </c>
      <c r="AO72" s="17"/>
      <c r="AP72" s="17"/>
      <c r="AQ72" s="15">
        <f t="shared" si="68"/>
        <v>0</v>
      </c>
      <c r="AR72" s="15">
        <f t="shared" si="69"/>
        <v>0</v>
      </c>
    </row>
    <row r="73" spans="1:44" ht="17.399999999999999">
      <c r="A73" s="13">
        <v>10</v>
      </c>
      <c r="B73" s="17"/>
      <c r="C73" s="17"/>
      <c r="D73" s="15">
        <f t="shared" si="55"/>
        <v>0</v>
      </c>
      <c r="E73" s="17"/>
      <c r="F73" s="17"/>
      <c r="G73" s="15">
        <f t="shared" si="56"/>
        <v>0</v>
      </c>
      <c r="H73" s="17"/>
      <c r="I73" s="17"/>
      <c r="J73" s="15">
        <f t="shared" si="57"/>
        <v>0</v>
      </c>
      <c r="K73" s="17"/>
      <c r="L73" s="17"/>
      <c r="M73" s="15">
        <f t="shared" si="58"/>
        <v>0</v>
      </c>
      <c r="N73" s="15">
        <f t="shared" si="59"/>
        <v>0</v>
      </c>
      <c r="O73" s="12"/>
      <c r="P73" s="16">
        <v>10</v>
      </c>
      <c r="Q73" s="17"/>
      <c r="R73" s="17"/>
      <c r="S73" s="15">
        <f t="shared" si="60"/>
        <v>0</v>
      </c>
      <c r="T73" s="17"/>
      <c r="U73" s="17"/>
      <c r="V73" s="15">
        <f t="shared" si="61"/>
        <v>0</v>
      </c>
      <c r="W73" s="17"/>
      <c r="X73" s="17"/>
      <c r="Y73" s="15">
        <f t="shared" si="62"/>
        <v>0</v>
      </c>
      <c r="Z73" s="17"/>
      <c r="AA73" s="17"/>
      <c r="AB73" s="15">
        <f t="shared" si="63"/>
        <v>0</v>
      </c>
      <c r="AC73" s="15">
        <f t="shared" si="64"/>
        <v>0</v>
      </c>
      <c r="AD73" s="12"/>
      <c r="AE73" s="16">
        <v>10</v>
      </c>
      <c r="AF73" s="17"/>
      <c r="AG73" s="17"/>
      <c r="AH73" s="15">
        <f t="shared" si="65"/>
        <v>0</v>
      </c>
      <c r="AI73" s="17"/>
      <c r="AJ73" s="17"/>
      <c r="AK73" s="15">
        <f t="shared" si="66"/>
        <v>0</v>
      </c>
      <c r="AL73" s="17"/>
      <c r="AM73" s="17"/>
      <c r="AN73" s="15">
        <f t="shared" si="67"/>
        <v>0</v>
      </c>
      <c r="AO73" s="17"/>
      <c r="AP73" s="17"/>
      <c r="AQ73" s="15">
        <f t="shared" si="68"/>
        <v>0</v>
      </c>
      <c r="AR73" s="15">
        <f t="shared" si="69"/>
        <v>0</v>
      </c>
    </row>
    <row r="74" spans="1:44" ht="17.399999999999999">
      <c r="A74" s="13">
        <v>11</v>
      </c>
      <c r="B74" s="17"/>
      <c r="C74" s="17"/>
      <c r="D74" s="15">
        <f t="shared" si="55"/>
        <v>0</v>
      </c>
      <c r="E74" s="17"/>
      <c r="F74" s="17"/>
      <c r="G74" s="15">
        <f t="shared" si="56"/>
        <v>0</v>
      </c>
      <c r="H74" s="17"/>
      <c r="I74" s="17"/>
      <c r="J74" s="15">
        <f t="shared" si="57"/>
        <v>0</v>
      </c>
      <c r="K74" s="17"/>
      <c r="L74" s="17"/>
      <c r="M74" s="15">
        <f t="shared" si="58"/>
        <v>0</v>
      </c>
      <c r="N74" s="15">
        <f t="shared" si="59"/>
        <v>0</v>
      </c>
      <c r="O74" s="12"/>
      <c r="P74" s="16">
        <v>11</v>
      </c>
      <c r="Q74" s="17"/>
      <c r="R74" s="17"/>
      <c r="S74" s="15">
        <f t="shared" si="60"/>
        <v>0</v>
      </c>
      <c r="T74" s="17"/>
      <c r="U74" s="17"/>
      <c r="V74" s="15">
        <f t="shared" si="61"/>
        <v>0</v>
      </c>
      <c r="W74" s="17"/>
      <c r="X74" s="17"/>
      <c r="Y74" s="15">
        <f t="shared" si="62"/>
        <v>0</v>
      </c>
      <c r="Z74" s="17"/>
      <c r="AA74" s="17"/>
      <c r="AB74" s="15">
        <f t="shared" si="63"/>
        <v>0</v>
      </c>
      <c r="AC74" s="15">
        <f t="shared" si="64"/>
        <v>0</v>
      </c>
      <c r="AD74" s="12"/>
      <c r="AE74" s="16">
        <v>11</v>
      </c>
      <c r="AF74" s="17"/>
      <c r="AG74" s="17"/>
      <c r="AH74" s="15">
        <f t="shared" si="65"/>
        <v>0</v>
      </c>
      <c r="AI74" s="17"/>
      <c r="AJ74" s="17"/>
      <c r="AK74" s="15">
        <f t="shared" si="66"/>
        <v>0</v>
      </c>
      <c r="AL74" s="17"/>
      <c r="AM74" s="17"/>
      <c r="AN74" s="15">
        <f t="shared" si="67"/>
        <v>0</v>
      </c>
      <c r="AO74" s="17"/>
      <c r="AP74" s="17"/>
      <c r="AQ74" s="15">
        <f t="shared" si="68"/>
        <v>0</v>
      </c>
      <c r="AR74" s="15">
        <f t="shared" si="69"/>
        <v>0</v>
      </c>
    </row>
    <row r="75" spans="1:44" ht="17.399999999999999">
      <c r="A75" s="13">
        <v>12</v>
      </c>
      <c r="B75" s="17"/>
      <c r="C75" s="17"/>
      <c r="D75" s="15">
        <f t="shared" si="55"/>
        <v>0</v>
      </c>
      <c r="E75" s="17"/>
      <c r="F75" s="17"/>
      <c r="G75" s="15">
        <f t="shared" si="56"/>
        <v>0</v>
      </c>
      <c r="H75" s="17"/>
      <c r="I75" s="17"/>
      <c r="J75" s="15">
        <f t="shared" si="57"/>
        <v>0</v>
      </c>
      <c r="K75" s="17"/>
      <c r="L75" s="17"/>
      <c r="M75" s="15">
        <f t="shared" si="58"/>
        <v>0</v>
      </c>
      <c r="N75" s="15">
        <f t="shared" si="59"/>
        <v>0</v>
      </c>
      <c r="O75" s="12"/>
      <c r="P75" s="16">
        <v>12</v>
      </c>
      <c r="Q75" s="17"/>
      <c r="R75" s="17"/>
      <c r="S75" s="15">
        <f t="shared" si="60"/>
        <v>0</v>
      </c>
      <c r="T75" s="17"/>
      <c r="U75" s="17"/>
      <c r="V75" s="15">
        <f t="shared" si="61"/>
        <v>0</v>
      </c>
      <c r="W75" s="17"/>
      <c r="X75" s="17"/>
      <c r="Y75" s="15">
        <f t="shared" si="62"/>
        <v>0</v>
      </c>
      <c r="Z75" s="17"/>
      <c r="AA75" s="17"/>
      <c r="AB75" s="15">
        <f t="shared" si="63"/>
        <v>0</v>
      </c>
      <c r="AC75" s="15">
        <f t="shared" si="64"/>
        <v>0</v>
      </c>
      <c r="AD75" s="12"/>
      <c r="AE75" s="16">
        <v>12</v>
      </c>
      <c r="AF75" s="17"/>
      <c r="AG75" s="17"/>
      <c r="AH75" s="15">
        <f t="shared" si="65"/>
        <v>0</v>
      </c>
      <c r="AI75" s="17"/>
      <c r="AJ75" s="17"/>
      <c r="AK75" s="15">
        <f t="shared" si="66"/>
        <v>0</v>
      </c>
      <c r="AL75" s="17"/>
      <c r="AM75" s="17"/>
      <c r="AN75" s="15">
        <f t="shared" si="67"/>
        <v>0</v>
      </c>
      <c r="AO75" s="17"/>
      <c r="AP75" s="17"/>
      <c r="AQ75" s="15">
        <f t="shared" si="68"/>
        <v>0</v>
      </c>
      <c r="AR75" s="15">
        <f t="shared" si="69"/>
        <v>0</v>
      </c>
    </row>
    <row r="76" spans="1:44" ht="17.399999999999999">
      <c r="A76" s="13">
        <v>13</v>
      </c>
      <c r="B76" s="17"/>
      <c r="C76" s="17"/>
      <c r="D76" s="15">
        <f t="shared" si="55"/>
        <v>0</v>
      </c>
      <c r="E76" s="17"/>
      <c r="F76" s="17"/>
      <c r="G76" s="15">
        <f t="shared" si="56"/>
        <v>0</v>
      </c>
      <c r="H76" s="17"/>
      <c r="I76" s="17"/>
      <c r="J76" s="15">
        <f t="shared" si="57"/>
        <v>0</v>
      </c>
      <c r="K76" s="17"/>
      <c r="L76" s="17"/>
      <c r="M76" s="15">
        <f t="shared" si="58"/>
        <v>0</v>
      </c>
      <c r="N76" s="15">
        <f t="shared" si="59"/>
        <v>0</v>
      </c>
      <c r="O76" s="12"/>
      <c r="P76" s="16">
        <v>13</v>
      </c>
      <c r="Q76" s="17"/>
      <c r="R76" s="17"/>
      <c r="S76" s="15">
        <f t="shared" si="60"/>
        <v>0</v>
      </c>
      <c r="T76" s="17"/>
      <c r="U76" s="17"/>
      <c r="V76" s="15">
        <f t="shared" si="61"/>
        <v>0</v>
      </c>
      <c r="W76" s="17"/>
      <c r="X76" s="17"/>
      <c r="Y76" s="15">
        <f t="shared" si="62"/>
        <v>0</v>
      </c>
      <c r="Z76" s="17"/>
      <c r="AA76" s="17"/>
      <c r="AB76" s="15">
        <f t="shared" si="63"/>
        <v>0</v>
      </c>
      <c r="AC76" s="15">
        <f t="shared" si="64"/>
        <v>0</v>
      </c>
      <c r="AD76" s="12"/>
      <c r="AE76" s="16">
        <v>13</v>
      </c>
      <c r="AF76" s="17"/>
      <c r="AG76" s="17"/>
      <c r="AH76" s="15">
        <f t="shared" si="65"/>
        <v>0</v>
      </c>
      <c r="AI76" s="17"/>
      <c r="AJ76" s="17"/>
      <c r="AK76" s="15">
        <f t="shared" si="66"/>
        <v>0</v>
      </c>
      <c r="AL76" s="17"/>
      <c r="AM76" s="17"/>
      <c r="AN76" s="15">
        <f t="shared" si="67"/>
        <v>0</v>
      </c>
      <c r="AO76" s="17"/>
      <c r="AP76" s="17"/>
      <c r="AQ76" s="15">
        <f t="shared" si="68"/>
        <v>0</v>
      </c>
      <c r="AR76" s="15">
        <f t="shared" si="69"/>
        <v>0</v>
      </c>
    </row>
    <row r="77" spans="1:44" ht="17.399999999999999">
      <c r="A77" s="13">
        <v>14</v>
      </c>
      <c r="B77" s="17"/>
      <c r="C77" s="17"/>
      <c r="D77" s="15">
        <f t="shared" si="55"/>
        <v>0</v>
      </c>
      <c r="E77" s="17"/>
      <c r="F77" s="17"/>
      <c r="G77" s="15">
        <f t="shared" si="56"/>
        <v>0</v>
      </c>
      <c r="H77" s="17"/>
      <c r="I77" s="17"/>
      <c r="J77" s="15">
        <f t="shared" si="57"/>
        <v>0</v>
      </c>
      <c r="K77" s="17"/>
      <c r="L77" s="17"/>
      <c r="M77" s="15">
        <f t="shared" si="58"/>
        <v>0</v>
      </c>
      <c r="N77" s="15">
        <f t="shared" si="59"/>
        <v>0</v>
      </c>
      <c r="O77" s="12"/>
      <c r="P77" s="16">
        <v>14</v>
      </c>
      <c r="Q77" s="17"/>
      <c r="R77" s="17"/>
      <c r="S77" s="15">
        <f t="shared" si="60"/>
        <v>0</v>
      </c>
      <c r="T77" s="17"/>
      <c r="U77" s="17"/>
      <c r="V77" s="15">
        <f t="shared" si="61"/>
        <v>0</v>
      </c>
      <c r="W77" s="17"/>
      <c r="X77" s="17"/>
      <c r="Y77" s="15">
        <f t="shared" si="62"/>
        <v>0</v>
      </c>
      <c r="Z77" s="17"/>
      <c r="AA77" s="17"/>
      <c r="AB77" s="15">
        <f t="shared" si="63"/>
        <v>0</v>
      </c>
      <c r="AC77" s="15">
        <f t="shared" si="64"/>
        <v>0</v>
      </c>
      <c r="AD77" s="12"/>
      <c r="AE77" s="16">
        <v>14</v>
      </c>
      <c r="AF77" s="17"/>
      <c r="AG77" s="17"/>
      <c r="AH77" s="15">
        <f t="shared" si="65"/>
        <v>0</v>
      </c>
      <c r="AI77" s="17"/>
      <c r="AJ77" s="17"/>
      <c r="AK77" s="15">
        <f t="shared" si="66"/>
        <v>0</v>
      </c>
      <c r="AL77" s="17"/>
      <c r="AM77" s="17"/>
      <c r="AN77" s="15">
        <f t="shared" si="67"/>
        <v>0</v>
      </c>
      <c r="AO77" s="17"/>
      <c r="AP77" s="17"/>
      <c r="AQ77" s="15">
        <f t="shared" si="68"/>
        <v>0</v>
      </c>
      <c r="AR77" s="15">
        <f t="shared" si="69"/>
        <v>0</v>
      </c>
    </row>
    <row r="78" spans="1:44" ht="17.399999999999999">
      <c r="A78" s="13">
        <v>15</v>
      </c>
      <c r="B78" s="17"/>
      <c r="C78" s="17"/>
      <c r="D78" s="15">
        <f t="shared" si="55"/>
        <v>0</v>
      </c>
      <c r="E78" s="17"/>
      <c r="F78" s="17"/>
      <c r="G78" s="15">
        <f t="shared" si="56"/>
        <v>0</v>
      </c>
      <c r="H78" s="17"/>
      <c r="I78" s="17"/>
      <c r="J78" s="15">
        <f t="shared" si="57"/>
        <v>0</v>
      </c>
      <c r="K78" s="17"/>
      <c r="L78" s="17"/>
      <c r="M78" s="15">
        <f t="shared" si="58"/>
        <v>0</v>
      </c>
      <c r="N78" s="15">
        <f t="shared" si="59"/>
        <v>0</v>
      </c>
      <c r="O78" s="12"/>
      <c r="P78" s="16">
        <v>15</v>
      </c>
      <c r="Q78" s="17"/>
      <c r="R78" s="17"/>
      <c r="S78" s="15">
        <f t="shared" si="60"/>
        <v>0</v>
      </c>
      <c r="T78" s="17"/>
      <c r="U78" s="17"/>
      <c r="V78" s="15">
        <f t="shared" si="61"/>
        <v>0</v>
      </c>
      <c r="W78" s="17"/>
      <c r="X78" s="17"/>
      <c r="Y78" s="15">
        <f t="shared" si="62"/>
        <v>0</v>
      </c>
      <c r="Z78" s="17"/>
      <c r="AA78" s="17"/>
      <c r="AB78" s="15">
        <f t="shared" si="63"/>
        <v>0</v>
      </c>
      <c r="AC78" s="15">
        <f t="shared" si="64"/>
        <v>0</v>
      </c>
      <c r="AD78" s="12"/>
      <c r="AE78" s="16">
        <v>15</v>
      </c>
      <c r="AF78" s="17"/>
      <c r="AG78" s="17"/>
      <c r="AH78" s="15">
        <f t="shared" si="65"/>
        <v>0</v>
      </c>
      <c r="AI78" s="17"/>
      <c r="AJ78" s="17"/>
      <c r="AK78" s="15">
        <f t="shared" si="66"/>
        <v>0</v>
      </c>
      <c r="AL78" s="17"/>
      <c r="AM78" s="17"/>
      <c r="AN78" s="15">
        <f t="shared" si="67"/>
        <v>0</v>
      </c>
      <c r="AO78" s="17"/>
      <c r="AP78" s="17"/>
      <c r="AQ78" s="15">
        <f t="shared" si="68"/>
        <v>0</v>
      </c>
      <c r="AR78" s="15">
        <f t="shared" si="69"/>
        <v>0</v>
      </c>
    </row>
    <row r="79" spans="1:44" ht="17.399999999999999">
      <c r="A79" s="18" t="s">
        <v>27</v>
      </c>
      <c r="B79" s="19"/>
      <c r="C79" s="20"/>
      <c r="D79" s="21">
        <f>SUM(D64:D78)</f>
        <v>0</v>
      </c>
      <c r="E79" s="39"/>
      <c r="F79" s="40"/>
      <c r="G79" s="21">
        <f>SUM(G64:G78)</f>
        <v>0</v>
      </c>
      <c r="H79" s="39"/>
      <c r="I79" s="40"/>
      <c r="J79" s="21">
        <f>SUM(J64:J78)</f>
        <v>0</v>
      </c>
      <c r="K79" s="39"/>
      <c r="L79" s="40"/>
      <c r="M79" s="21">
        <f t="shared" ref="M79:N79" si="70">SUM(M64:M78)</f>
        <v>0</v>
      </c>
      <c r="N79" s="21">
        <f t="shared" si="70"/>
        <v>0</v>
      </c>
      <c r="O79" s="12"/>
      <c r="P79" s="22" t="s">
        <v>27</v>
      </c>
      <c r="Q79" s="19"/>
      <c r="R79" s="20"/>
      <c r="S79" s="21">
        <f>SUM(S64:S78)</f>
        <v>0</v>
      </c>
      <c r="T79" s="39"/>
      <c r="U79" s="40"/>
      <c r="V79" s="21">
        <f>SUM(V64:V78)</f>
        <v>0</v>
      </c>
      <c r="W79" s="39"/>
      <c r="X79" s="40"/>
      <c r="Y79" s="21">
        <f>SUM(Y64:Y78)</f>
        <v>0</v>
      </c>
      <c r="Z79" s="39"/>
      <c r="AA79" s="40"/>
      <c r="AB79" s="21">
        <f t="shared" ref="AB79:AC79" si="71">SUM(AB64:AB78)</f>
        <v>0</v>
      </c>
      <c r="AC79" s="21">
        <f t="shared" si="71"/>
        <v>0</v>
      </c>
      <c r="AD79" s="12"/>
      <c r="AE79" s="22" t="s">
        <v>27</v>
      </c>
      <c r="AF79" s="19"/>
      <c r="AG79" s="20"/>
      <c r="AH79" s="21">
        <f>SUM(AH64:AH78)</f>
        <v>0</v>
      </c>
      <c r="AI79" s="39"/>
      <c r="AJ79" s="40"/>
      <c r="AK79" s="21">
        <f>SUM(AK64:AK78)</f>
        <v>0</v>
      </c>
      <c r="AL79" s="39"/>
      <c r="AM79" s="40"/>
      <c r="AN79" s="21">
        <f>SUM(AN64:AN78)</f>
        <v>0</v>
      </c>
      <c r="AO79" s="39"/>
      <c r="AP79" s="40"/>
      <c r="AQ79" s="21">
        <f t="shared" ref="AQ79:AR79" si="72">SUM(AQ64:AQ78)</f>
        <v>0</v>
      </c>
      <c r="AR79" s="21">
        <f t="shared" si="72"/>
        <v>0</v>
      </c>
    </row>
    <row r="80" spans="1:44" ht="17.399999999999999">
      <c r="A80" s="10" t="s">
        <v>22</v>
      </c>
      <c r="B80" s="41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1"/>
      <c r="P80" s="10" t="s">
        <v>22</v>
      </c>
      <c r="Q80" s="41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1"/>
      <c r="AE80" s="10" t="s">
        <v>22</v>
      </c>
      <c r="AF80" s="41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</row>
    <row r="81" spans="1:44" ht="17.399999999999999">
      <c r="A81" s="43" t="s">
        <v>23</v>
      </c>
      <c r="B81" s="45" t="s">
        <v>1</v>
      </c>
      <c r="C81" s="42"/>
      <c r="D81" s="40"/>
      <c r="E81" s="45" t="s">
        <v>2</v>
      </c>
      <c r="F81" s="42"/>
      <c r="G81" s="40"/>
      <c r="H81" s="45" t="s">
        <v>3</v>
      </c>
      <c r="I81" s="42"/>
      <c r="J81" s="40"/>
      <c r="K81" s="45" t="s">
        <v>4</v>
      </c>
      <c r="L81" s="42"/>
      <c r="M81" s="40"/>
      <c r="N81" s="47" t="s">
        <v>24</v>
      </c>
      <c r="O81" s="12"/>
      <c r="P81" s="46" t="s">
        <v>23</v>
      </c>
      <c r="Q81" s="45" t="s">
        <v>1</v>
      </c>
      <c r="R81" s="42"/>
      <c r="S81" s="40"/>
      <c r="T81" s="45" t="s">
        <v>2</v>
      </c>
      <c r="U81" s="42"/>
      <c r="V81" s="40"/>
      <c r="W81" s="45" t="s">
        <v>3</v>
      </c>
      <c r="X81" s="42"/>
      <c r="Y81" s="40"/>
      <c r="Z81" s="45" t="s">
        <v>4</v>
      </c>
      <c r="AA81" s="42"/>
      <c r="AB81" s="40"/>
      <c r="AC81" s="47" t="s">
        <v>24</v>
      </c>
      <c r="AD81" s="12"/>
      <c r="AE81" s="46" t="s">
        <v>23</v>
      </c>
      <c r="AF81" s="45" t="s">
        <v>1</v>
      </c>
      <c r="AG81" s="42"/>
      <c r="AH81" s="40"/>
      <c r="AI81" s="45" t="s">
        <v>2</v>
      </c>
      <c r="AJ81" s="42"/>
      <c r="AK81" s="40"/>
      <c r="AL81" s="45" t="s">
        <v>3</v>
      </c>
      <c r="AM81" s="42"/>
      <c r="AN81" s="40"/>
      <c r="AO81" s="45" t="s">
        <v>4</v>
      </c>
      <c r="AP81" s="42"/>
      <c r="AQ81" s="40"/>
      <c r="AR81" s="47" t="s">
        <v>24</v>
      </c>
    </row>
    <row r="82" spans="1:44" ht="17.399999999999999">
      <c r="A82" s="44"/>
      <c r="B82" s="3" t="s">
        <v>25</v>
      </c>
      <c r="C82" s="3" t="s">
        <v>26</v>
      </c>
      <c r="D82" s="3" t="s">
        <v>5</v>
      </c>
      <c r="E82" s="3" t="s">
        <v>25</v>
      </c>
      <c r="F82" s="3" t="s">
        <v>26</v>
      </c>
      <c r="G82" s="3" t="s">
        <v>5</v>
      </c>
      <c r="H82" s="3" t="s">
        <v>25</v>
      </c>
      <c r="I82" s="3" t="s">
        <v>26</v>
      </c>
      <c r="J82" s="3" t="s">
        <v>5</v>
      </c>
      <c r="K82" s="3" t="s">
        <v>25</v>
      </c>
      <c r="L82" s="3" t="s">
        <v>26</v>
      </c>
      <c r="M82" s="3" t="s">
        <v>5</v>
      </c>
      <c r="N82" s="40"/>
      <c r="O82" s="12"/>
      <c r="P82" s="40"/>
      <c r="Q82" s="3" t="s">
        <v>25</v>
      </c>
      <c r="R82" s="3" t="s">
        <v>26</v>
      </c>
      <c r="S82" s="3" t="s">
        <v>5</v>
      </c>
      <c r="T82" s="3" t="s">
        <v>25</v>
      </c>
      <c r="U82" s="3" t="s">
        <v>26</v>
      </c>
      <c r="V82" s="3" t="s">
        <v>5</v>
      </c>
      <c r="W82" s="3" t="s">
        <v>25</v>
      </c>
      <c r="X82" s="3" t="s">
        <v>26</v>
      </c>
      <c r="Y82" s="3" t="s">
        <v>5</v>
      </c>
      <c r="Z82" s="3" t="s">
        <v>25</v>
      </c>
      <c r="AA82" s="3" t="s">
        <v>26</v>
      </c>
      <c r="AB82" s="3" t="s">
        <v>5</v>
      </c>
      <c r="AC82" s="40"/>
      <c r="AD82" s="12"/>
      <c r="AE82" s="40"/>
      <c r="AF82" s="3" t="s">
        <v>25</v>
      </c>
      <c r="AG82" s="3" t="s">
        <v>26</v>
      </c>
      <c r="AH82" s="3" t="s">
        <v>5</v>
      </c>
      <c r="AI82" s="3" t="s">
        <v>25</v>
      </c>
      <c r="AJ82" s="3" t="s">
        <v>26</v>
      </c>
      <c r="AK82" s="3" t="s">
        <v>5</v>
      </c>
      <c r="AL82" s="3" t="s">
        <v>25</v>
      </c>
      <c r="AM82" s="3" t="s">
        <v>26</v>
      </c>
      <c r="AN82" s="3" t="s">
        <v>5</v>
      </c>
      <c r="AO82" s="3" t="s">
        <v>25</v>
      </c>
      <c r="AP82" s="3" t="s">
        <v>26</v>
      </c>
      <c r="AQ82" s="3" t="s">
        <v>5</v>
      </c>
      <c r="AR82" s="40"/>
    </row>
    <row r="83" spans="1:44" ht="17.399999999999999">
      <c r="A83" s="13">
        <v>1</v>
      </c>
      <c r="B83" s="17"/>
      <c r="C83" s="17"/>
      <c r="D83" s="15">
        <f t="shared" ref="D83:D97" si="73">C83-B83</f>
        <v>0</v>
      </c>
      <c r="E83" s="17"/>
      <c r="F83" s="17"/>
      <c r="G83" s="15">
        <f t="shared" ref="G83:G97" si="74">F83-E83</f>
        <v>0</v>
      </c>
      <c r="H83" s="17"/>
      <c r="I83" s="17"/>
      <c r="J83" s="15">
        <f t="shared" ref="J83:J97" si="75">I83-H83</f>
        <v>0</v>
      </c>
      <c r="K83" s="17"/>
      <c r="L83" s="17"/>
      <c r="M83" s="15">
        <f t="shared" ref="M83:M97" si="76">L83-K83</f>
        <v>0</v>
      </c>
      <c r="N83" s="15">
        <f t="shared" ref="N83:N97" si="77">D83+G83+J83+M83</f>
        <v>0</v>
      </c>
      <c r="O83" s="12"/>
      <c r="P83" s="16">
        <v>1</v>
      </c>
      <c r="Q83" s="17"/>
      <c r="R83" s="17"/>
      <c r="S83" s="15">
        <f t="shared" ref="S83:S97" si="78">R83-Q83</f>
        <v>0</v>
      </c>
      <c r="T83" s="17"/>
      <c r="U83" s="17"/>
      <c r="V83" s="15">
        <f t="shared" ref="V83:V97" si="79">U83-T83</f>
        <v>0</v>
      </c>
      <c r="W83" s="17"/>
      <c r="X83" s="17"/>
      <c r="Y83" s="15">
        <f t="shared" ref="Y83:Y97" si="80">X83-W83</f>
        <v>0</v>
      </c>
      <c r="Z83" s="17"/>
      <c r="AA83" s="17"/>
      <c r="AB83" s="15">
        <f t="shared" ref="AB83:AB97" si="81">AA83-Z83</f>
        <v>0</v>
      </c>
      <c r="AC83" s="15">
        <f t="shared" ref="AC83:AC97" si="82">S83+V83+Y83+AB83</f>
        <v>0</v>
      </c>
      <c r="AD83" s="12"/>
      <c r="AE83" s="16">
        <v>1</v>
      </c>
      <c r="AF83" s="17"/>
      <c r="AG83" s="17"/>
      <c r="AH83" s="15">
        <f t="shared" ref="AH83:AH97" si="83">AG83-AF83</f>
        <v>0</v>
      </c>
      <c r="AI83" s="17"/>
      <c r="AJ83" s="17"/>
      <c r="AK83" s="15">
        <f t="shared" ref="AK83:AK97" si="84">AJ83-AI83</f>
        <v>0</v>
      </c>
      <c r="AL83" s="17"/>
      <c r="AM83" s="17"/>
      <c r="AN83" s="15">
        <f t="shared" ref="AN83:AN97" si="85">AM83-AL83</f>
        <v>0</v>
      </c>
      <c r="AO83" s="17"/>
      <c r="AP83" s="17"/>
      <c r="AQ83" s="15">
        <f t="shared" ref="AQ83:AQ97" si="86">AP83-AO83</f>
        <v>0</v>
      </c>
      <c r="AR83" s="15">
        <f t="shared" ref="AR83:AR97" si="87">AH83+AK83+AN83+AQ83</f>
        <v>0</v>
      </c>
    </row>
    <row r="84" spans="1:44" ht="17.399999999999999">
      <c r="A84" s="13">
        <v>2</v>
      </c>
      <c r="B84" s="17"/>
      <c r="C84" s="17"/>
      <c r="D84" s="15">
        <f t="shared" si="73"/>
        <v>0</v>
      </c>
      <c r="E84" s="17"/>
      <c r="F84" s="17"/>
      <c r="G84" s="15">
        <f t="shared" si="74"/>
        <v>0</v>
      </c>
      <c r="H84" s="17"/>
      <c r="I84" s="17"/>
      <c r="J84" s="15">
        <f t="shared" si="75"/>
        <v>0</v>
      </c>
      <c r="K84" s="17"/>
      <c r="L84" s="17"/>
      <c r="M84" s="15">
        <f t="shared" si="76"/>
        <v>0</v>
      </c>
      <c r="N84" s="15">
        <f t="shared" si="77"/>
        <v>0</v>
      </c>
      <c r="O84" s="12"/>
      <c r="P84" s="16">
        <v>2</v>
      </c>
      <c r="Q84" s="17"/>
      <c r="R84" s="17"/>
      <c r="S84" s="15">
        <f t="shared" si="78"/>
        <v>0</v>
      </c>
      <c r="T84" s="17"/>
      <c r="U84" s="17"/>
      <c r="V84" s="15">
        <f t="shared" si="79"/>
        <v>0</v>
      </c>
      <c r="W84" s="17"/>
      <c r="X84" s="17"/>
      <c r="Y84" s="15">
        <f t="shared" si="80"/>
        <v>0</v>
      </c>
      <c r="Z84" s="17"/>
      <c r="AA84" s="17"/>
      <c r="AB84" s="15">
        <f t="shared" si="81"/>
        <v>0</v>
      </c>
      <c r="AC84" s="15">
        <f t="shared" si="82"/>
        <v>0</v>
      </c>
      <c r="AD84" s="12"/>
      <c r="AE84" s="16">
        <v>2</v>
      </c>
      <c r="AF84" s="17"/>
      <c r="AG84" s="17"/>
      <c r="AH84" s="15">
        <f t="shared" si="83"/>
        <v>0</v>
      </c>
      <c r="AI84" s="17"/>
      <c r="AJ84" s="17"/>
      <c r="AK84" s="15">
        <f t="shared" si="84"/>
        <v>0</v>
      </c>
      <c r="AL84" s="17"/>
      <c r="AM84" s="17"/>
      <c r="AN84" s="15">
        <f t="shared" si="85"/>
        <v>0</v>
      </c>
      <c r="AO84" s="17"/>
      <c r="AP84" s="17"/>
      <c r="AQ84" s="15">
        <f t="shared" si="86"/>
        <v>0</v>
      </c>
      <c r="AR84" s="15">
        <f t="shared" si="87"/>
        <v>0</v>
      </c>
    </row>
    <row r="85" spans="1:44" ht="17.399999999999999">
      <c r="A85" s="13">
        <v>3</v>
      </c>
      <c r="B85" s="17"/>
      <c r="C85" s="17"/>
      <c r="D85" s="15">
        <f t="shared" si="73"/>
        <v>0</v>
      </c>
      <c r="E85" s="17"/>
      <c r="F85" s="17"/>
      <c r="G85" s="15">
        <f t="shared" si="74"/>
        <v>0</v>
      </c>
      <c r="H85" s="17"/>
      <c r="I85" s="17"/>
      <c r="J85" s="15">
        <f t="shared" si="75"/>
        <v>0</v>
      </c>
      <c r="K85" s="17"/>
      <c r="L85" s="17"/>
      <c r="M85" s="15">
        <f t="shared" si="76"/>
        <v>0</v>
      </c>
      <c r="N85" s="15">
        <f t="shared" si="77"/>
        <v>0</v>
      </c>
      <c r="O85" s="12"/>
      <c r="P85" s="16">
        <v>3</v>
      </c>
      <c r="Q85" s="17"/>
      <c r="R85" s="17"/>
      <c r="S85" s="15">
        <f t="shared" si="78"/>
        <v>0</v>
      </c>
      <c r="T85" s="17"/>
      <c r="U85" s="17"/>
      <c r="V85" s="15">
        <f t="shared" si="79"/>
        <v>0</v>
      </c>
      <c r="W85" s="17"/>
      <c r="X85" s="17"/>
      <c r="Y85" s="15">
        <f t="shared" si="80"/>
        <v>0</v>
      </c>
      <c r="Z85" s="17"/>
      <c r="AA85" s="17"/>
      <c r="AB85" s="15">
        <f t="shared" si="81"/>
        <v>0</v>
      </c>
      <c r="AC85" s="15">
        <f t="shared" si="82"/>
        <v>0</v>
      </c>
      <c r="AD85" s="12"/>
      <c r="AE85" s="16">
        <v>3</v>
      </c>
      <c r="AF85" s="17"/>
      <c r="AG85" s="17"/>
      <c r="AH85" s="15">
        <f t="shared" si="83"/>
        <v>0</v>
      </c>
      <c r="AI85" s="17"/>
      <c r="AJ85" s="17"/>
      <c r="AK85" s="15">
        <f t="shared" si="84"/>
        <v>0</v>
      </c>
      <c r="AL85" s="17"/>
      <c r="AM85" s="17"/>
      <c r="AN85" s="15">
        <f t="shared" si="85"/>
        <v>0</v>
      </c>
      <c r="AO85" s="17"/>
      <c r="AP85" s="17"/>
      <c r="AQ85" s="15">
        <f t="shared" si="86"/>
        <v>0</v>
      </c>
      <c r="AR85" s="15">
        <f t="shared" si="87"/>
        <v>0</v>
      </c>
    </row>
    <row r="86" spans="1:44" ht="17.399999999999999">
      <c r="A86" s="13">
        <v>4</v>
      </c>
      <c r="B86" s="17"/>
      <c r="C86" s="17"/>
      <c r="D86" s="15">
        <f t="shared" si="73"/>
        <v>0</v>
      </c>
      <c r="E86" s="17"/>
      <c r="F86" s="17"/>
      <c r="G86" s="15">
        <f t="shared" si="74"/>
        <v>0</v>
      </c>
      <c r="H86" s="17"/>
      <c r="I86" s="17"/>
      <c r="J86" s="15">
        <f t="shared" si="75"/>
        <v>0</v>
      </c>
      <c r="K86" s="17"/>
      <c r="L86" s="17"/>
      <c r="M86" s="15">
        <f t="shared" si="76"/>
        <v>0</v>
      </c>
      <c r="N86" s="15">
        <f t="shared" si="77"/>
        <v>0</v>
      </c>
      <c r="O86" s="12"/>
      <c r="P86" s="16">
        <v>4</v>
      </c>
      <c r="Q86" s="17"/>
      <c r="R86" s="17"/>
      <c r="S86" s="15">
        <f t="shared" si="78"/>
        <v>0</v>
      </c>
      <c r="T86" s="17"/>
      <c r="U86" s="17"/>
      <c r="V86" s="15">
        <f t="shared" si="79"/>
        <v>0</v>
      </c>
      <c r="W86" s="17"/>
      <c r="X86" s="17"/>
      <c r="Y86" s="15">
        <f t="shared" si="80"/>
        <v>0</v>
      </c>
      <c r="Z86" s="17"/>
      <c r="AA86" s="17"/>
      <c r="AB86" s="15">
        <f t="shared" si="81"/>
        <v>0</v>
      </c>
      <c r="AC86" s="15">
        <f t="shared" si="82"/>
        <v>0</v>
      </c>
      <c r="AD86" s="12"/>
      <c r="AE86" s="16">
        <v>4</v>
      </c>
      <c r="AF86" s="17"/>
      <c r="AG86" s="17"/>
      <c r="AH86" s="15">
        <f t="shared" si="83"/>
        <v>0</v>
      </c>
      <c r="AI86" s="17"/>
      <c r="AJ86" s="17"/>
      <c r="AK86" s="15">
        <f t="shared" si="84"/>
        <v>0</v>
      </c>
      <c r="AL86" s="17"/>
      <c r="AM86" s="17"/>
      <c r="AN86" s="15">
        <f t="shared" si="85"/>
        <v>0</v>
      </c>
      <c r="AO86" s="17"/>
      <c r="AP86" s="17"/>
      <c r="AQ86" s="15">
        <f t="shared" si="86"/>
        <v>0</v>
      </c>
      <c r="AR86" s="15">
        <f t="shared" si="87"/>
        <v>0</v>
      </c>
    </row>
    <row r="87" spans="1:44" ht="17.399999999999999">
      <c r="A87" s="13">
        <v>5</v>
      </c>
      <c r="B87" s="17"/>
      <c r="C87" s="17"/>
      <c r="D87" s="15">
        <f t="shared" si="73"/>
        <v>0</v>
      </c>
      <c r="E87" s="17"/>
      <c r="F87" s="17"/>
      <c r="G87" s="15">
        <f t="shared" si="74"/>
        <v>0</v>
      </c>
      <c r="H87" s="17"/>
      <c r="I87" s="17"/>
      <c r="J87" s="15">
        <f t="shared" si="75"/>
        <v>0</v>
      </c>
      <c r="K87" s="17"/>
      <c r="L87" s="17"/>
      <c r="M87" s="15">
        <f t="shared" si="76"/>
        <v>0</v>
      </c>
      <c r="N87" s="15">
        <f t="shared" si="77"/>
        <v>0</v>
      </c>
      <c r="O87" s="12"/>
      <c r="P87" s="16">
        <v>5</v>
      </c>
      <c r="Q87" s="17"/>
      <c r="R87" s="17"/>
      <c r="S87" s="15">
        <f t="shared" si="78"/>
        <v>0</v>
      </c>
      <c r="T87" s="17"/>
      <c r="U87" s="17"/>
      <c r="V87" s="15">
        <f t="shared" si="79"/>
        <v>0</v>
      </c>
      <c r="W87" s="17"/>
      <c r="X87" s="17"/>
      <c r="Y87" s="15">
        <f t="shared" si="80"/>
        <v>0</v>
      </c>
      <c r="Z87" s="17"/>
      <c r="AA87" s="17"/>
      <c r="AB87" s="15">
        <f t="shared" si="81"/>
        <v>0</v>
      </c>
      <c r="AC87" s="15">
        <f t="shared" si="82"/>
        <v>0</v>
      </c>
      <c r="AD87" s="12"/>
      <c r="AE87" s="16">
        <v>5</v>
      </c>
      <c r="AF87" s="17"/>
      <c r="AG87" s="17"/>
      <c r="AH87" s="15">
        <f t="shared" si="83"/>
        <v>0</v>
      </c>
      <c r="AI87" s="17"/>
      <c r="AJ87" s="17"/>
      <c r="AK87" s="15">
        <f t="shared" si="84"/>
        <v>0</v>
      </c>
      <c r="AL87" s="17"/>
      <c r="AM87" s="17"/>
      <c r="AN87" s="15">
        <f t="shared" si="85"/>
        <v>0</v>
      </c>
      <c r="AO87" s="17"/>
      <c r="AP87" s="17"/>
      <c r="AQ87" s="15">
        <f t="shared" si="86"/>
        <v>0</v>
      </c>
      <c r="AR87" s="15">
        <f t="shared" si="87"/>
        <v>0</v>
      </c>
    </row>
    <row r="88" spans="1:44" ht="17.399999999999999">
      <c r="A88" s="13">
        <v>6</v>
      </c>
      <c r="B88" s="17"/>
      <c r="C88" s="17"/>
      <c r="D88" s="15">
        <f t="shared" si="73"/>
        <v>0</v>
      </c>
      <c r="E88" s="17"/>
      <c r="F88" s="17"/>
      <c r="G88" s="15">
        <f t="shared" si="74"/>
        <v>0</v>
      </c>
      <c r="H88" s="17"/>
      <c r="I88" s="17"/>
      <c r="J88" s="15">
        <f t="shared" si="75"/>
        <v>0</v>
      </c>
      <c r="K88" s="17"/>
      <c r="L88" s="17"/>
      <c r="M88" s="15">
        <f t="shared" si="76"/>
        <v>0</v>
      </c>
      <c r="N88" s="15">
        <f t="shared" si="77"/>
        <v>0</v>
      </c>
      <c r="O88" s="12"/>
      <c r="P88" s="16">
        <v>6</v>
      </c>
      <c r="Q88" s="17"/>
      <c r="R88" s="17"/>
      <c r="S88" s="15">
        <f t="shared" si="78"/>
        <v>0</v>
      </c>
      <c r="T88" s="17"/>
      <c r="U88" s="17"/>
      <c r="V88" s="15">
        <f t="shared" si="79"/>
        <v>0</v>
      </c>
      <c r="W88" s="17"/>
      <c r="X88" s="17"/>
      <c r="Y88" s="15">
        <f t="shared" si="80"/>
        <v>0</v>
      </c>
      <c r="Z88" s="17"/>
      <c r="AA88" s="17"/>
      <c r="AB88" s="15">
        <f t="shared" si="81"/>
        <v>0</v>
      </c>
      <c r="AC88" s="15">
        <f t="shared" si="82"/>
        <v>0</v>
      </c>
      <c r="AD88" s="12"/>
      <c r="AE88" s="16">
        <v>6</v>
      </c>
      <c r="AF88" s="17"/>
      <c r="AG88" s="17"/>
      <c r="AH88" s="15">
        <f t="shared" si="83"/>
        <v>0</v>
      </c>
      <c r="AI88" s="17"/>
      <c r="AJ88" s="17"/>
      <c r="AK88" s="15">
        <f t="shared" si="84"/>
        <v>0</v>
      </c>
      <c r="AL88" s="17"/>
      <c r="AM88" s="17"/>
      <c r="AN88" s="15">
        <f t="shared" si="85"/>
        <v>0</v>
      </c>
      <c r="AO88" s="17"/>
      <c r="AP88" s="17"/>
      <c r="AQ88" s="15">
        <f t="shared" si="86"/>
        <v>0</v>
      </c>
      <c r="AR88" s="15">
        <f t="shared" si="87"/>
        <v>0</v>
      </c>
    </row>
    <row r="89" spans="1:44" ht="17.399999999999999">
      <c r="A89" s="13">
        <v>7</v>
      </c>
      <c r="B89" s="17"/>
      <c r="C89" s="17"/>
      <c r="D89" s="15">
        <f t="shared" si="73"/>
        <v>0</v>
      </c>
      <c r="E89" s="17"/>
      <c r="F89" s="17"/>
      <c r="G89" s="15">
        <f t="shared" si="74"/>
        <v>0</v>
      </c>
      <c r="H89" s="17"/>
      <c r="I89" s="17"/>
      <c r="J89" s="15">
        <f t="shared" si="75"/>
        <v>0</v>
      </c>
      <c r="K89" s="17"/>
      <c r="L89" s="17"/>
      <c r="M89" s="15">
        <f t="shared" si="76"/>
        <v>0</v>
      </c>
      <c r="N89" s="15">
        <f t="shared" si="77"/>
        <v>0</v>
      </c>
      <c r="O89" s="12"/>
      <c r="P89" s="16">
        <v>7</v>
      </c>
      <c r="Q89" s="17"/>
      <c r="R89" s="17"/>
      <c r="S89" s="15">
        <f t="shared" si="78"/>
        <v>0</v>
      </c>
      <c r="T89" s="17"/>
      <c r="U89" s="17"/>
      <c r="V89" s="15">
        <f t="shared" si="79"/>
        <v>0</v>
      </c>
      <c r="W89" s="17"/>
      <c r="X89" s="17"/>
      <c r="Y89" s="15">
        <f t="shared" si="80"/>
        <v>0</v>
      </c>
      <c r="Z89" s="17"/>
      <c r="AA89" s="17"/>
      <c r="AB89" s="15">
        <f t="shared" si="81"/>
        <v>0</v>
      </c>
      <c r="AC89" s="15">
        <f t="shared" si="82"/>
        <v>0</v>
      </c>
      <c r="AD89" s="12"/>
      <c r="AE89" s="16">
        <v>7</v>
      </c>
      <c r="AF89" s="17"/>
      <c r="AG89" s="17"/>
      <c r="AH89" s="15">
        <f t="shared" si="83"/>
        <v>0</v>
      </c>
      <c r="AI89" s="17"/>
      <c r="AJ89" s="17"/>
      <c r="AK89" s="15">
        <f t="shared" si="84"/>
        <v>0</v>
      </c>
      <c r="AL89" s="17"/>
      <c r="AM89" s="17"/>
      <c r="AN89" s="15">
        <f t="shared" si="85"/>
        <v>0</v>
      </c>
      <c r="AO89" s="17"/>
      <c r="AP89" s="17"/>
      <c r="AQ89" s="15">
        <f t="shared" si="86"/>
        <v>0</v>
      </c>
      <c r="AR89" s="15">
        <f t="shared" si="87"/>
        <v>0</v>
      </c>
    </row>
    <row r="90" spans="1:44" ht="17.399999999999999">
      <c r="A90" s="13">
        <v>8</v>
      </c>
      <c r="B90" s="17"/>
      <c r="C90" s="17"/>
      <c r="D90" s="15">
        <f t="shared" si="73"/>
        <v>0</v>
      </c>
      <c r="E90" s="17"/>
      <c r="F90" s="17"/>
      <c r="G90" s="15">
        <f t="shared" si="74"/>
        <v>0</v>
      </c>
      <c r="H90" s="17"/>
      <c r="I90" s="17"/>
      <c r="J90" s="15">
        <f t="shared" si="75"/>
        <v>0</v>
      </c>
      <c r="K90" s="17"/>
      <c r="L90" s="17"/>
      <c r="M90" s="15">
        <f t="shared" si="76"/>
        <v>0</v>
      </c>
      <c r="N90" s="15">
        <f t="shared" si="77"/>
        <v>0</v>
      </c>
      <c r="O90" s="12"/>
      <c r="P90" s="16">
        <v>8</v>
      </c>
      <c r="Q90" s="17"/>
      <c r="R90" s="17"/>
      <c r="S90" s="15">
        <f t="shared" si="78"/>
        <v>0</v>
      </c>
      <c r="T90" s="17"/>
      <c r="U90" s="17"/>
      <c r="V90" s="15">
        <f t="shared" si="79"/>
        <v>0</v>
      </c>
      <c r="W90" s="17"/>
      <c r="X90" s="17"/>
      <c r="Y90" s="15">
        <f t="shared" si="80"/>
        <v>0</v>
      </c>
      <c r="Z90" s="17"/>
      <c r="AA90" s="17"/>
      <c r="AB90" s="15">
        <f t="shared" si="81"/>
        <v>0</v>
      </c>
      <c r="AC90" s="15">
        <f t="shared" si="82"/>
        <v>0</v>
      </c>
      <c r="AD90" s="12"/>
      <c r="AE90" s="16">
        <v>8</v>
      </c>
      <c r="AF90" s="17"/>
      <c r="AG90" s="17"/>
      <c r="AH90" s="15">
        <f t="shared" si="83"/>
        <v>0</v>
      </c>
      <c r="AI90" s="17"/>
      <c r="AJ90" s="17"/>
      <c r="AK90" s="15">
        <f t="shared" si="84"/>
        <v>0</v>
      </c>
      <c r="AL90" s="17"/>
      <c r="AM90" s="17"/>
      <c r="AN90" s="15">
        <f t="shared" si="85"/>
        <v>0</v>
      </c>
      <c r="AO90" s="17"/>
      <c r="AP90" s="17"/>
      <c r="AQ90" s="15">
        <f t="shared" si="86"/>
        <v>0</v>
      </c>
      <c r="AR90" s="15">
        <f t="shared" si="87"/>
        <v>0</v>
      </c>
    </row>
    <row r="91" spans="1:44" ht="17.399999999999999">
      <c r="A91" s="13">
        <v>9</v>
      </c>
      <c r="B91" s="17"/>
      <c r="C91" s="17"/>
      <c r="D91" s="15">
        <f t="shared" si="73"/>
        <v>0</v>
      </c>
      <c r="E91" s="17"/>
      <c r="F91" s="17"/>
      <c r="G91" s="15">
        <f t="shared" si="74"/>
        <v>0</v>
      </c>
      <c r="H91" s="17"/>
      <c r="I91" s="17"/>
      <c r="J91" s="15">
        <f t="shared" si="75"/>
        <v>0</v>
      </c>
      <c r="K91" s="17"/>
      <c r="L91" s="17"/>
      <c r="M91" s="15">
        <f t="shared" si="76"/>
        <v>0</v>
      </c>
      <c r="N91" s="15">
        <f t="shared" si="77"/>
        <v>0</v>
      </c>
      <c r="O91" s="12"/>
      <c r="P91" s="16">
        <v>9</v>
      </c>
      <c r="Q91" s="17"/>
      <c r="R91" s="17"/>
      <c r="S91" s="15">
        <f t="shared" si="78"/>
        <v>0</v>
      </c>
      <c r="T91" s="17"/>
      <c r="U91" s="17"/>
      <c r="V91" s="15">
        <f t="shared" si="79"/>
        <v>0</v>
      </c>
      <c r="W91" s="17"/>
      <c r="X91" s="17"/>
      <c r="Y91" s="15">
        <f t="shared" si="80"/>
        <v>0</v>
      </c>
      <c r="Z91" s="17"/>
      <c r="AA91" s="17"/>
      <c r="AB91" s="15">
        <f t="shared" si="81"/>
        <v>0</v>
      </c>
      <c r="AC91" s="15">
        <f t="shared" si="82"/>
        <v>0</v>
      </c>
      <c r="AD91" s="12"/>
      <c r="AE91" s="16">
        <v>9</v>
      </c>
      <c r="AF91" s="17"/>
      <c r="AG91" s="17"/>
      <c r="AH91" s="15">
        <f t="shared" si="83"/>
        <v>0</v>
      </c>
      <c r="AI91" s="17"/>
      <c r="AJ91" s="17"/>
      <c r="AK91" s="15">
        <f t="shared" si="84"/>
        <v>0</v>
      </c>
      <c r="AL91" s="17"/>
      <c r="AM91" s="17"/>
      <c r="AN91" s="15">
        <f t="shared" si="85"/>
        <v>0</v>
      </c>
      <c r="AO91" s="17"/>
      <c r="AP91" s="17"/>
      <c r="AQ91" s="15">
        <f t="shared" si="86"/>
        <v>0</v>
      </c>
      <c r="AR91" s="15">
        <f t="shared" si="87"/>
        <v>0</v>
      </c>
    </row>
    <row r="92" spans="1:44" ht="17.399999999999999">
      <c r="A92" s="13">
        <v>10</v>
      </c>
      <c r="B92" s="17"/>
      <c r="C92" s="17"/>
      <c r="D92" s="15">
        <f t="shared" si="73"/>
        <v>0</v>
      </c>
      <c r="E92" s="17"/>
      <c r="F92" s="17"/>
      <c r="G92" s="15">
        <f t="shared" si="74"/>
        <v>0</v>
      </c>
      <c r="H92" s="17"/>
      <c r="I92" s="17"/>
      <c r="J92" s="15">
        <f t="shared" si="75"/>
        <v>0</v>
      </c>
      <c r="K92" s="17"/>
      <c r="L92" s="17"/>
      <c r="M92" s="15">
        <f t="shared" si="76"/>
        <v>0</v>
      </c>
      <c r="N92" s="15">
        <f t="shared" si="77"/>
        <v>0</v>
      </c>
      <c r="O92" s="12"/>
      <c r="P92" s="16">
        <v>10</v>
      </c>
      <c r="Q92" s="17"/>
      <c r="R92" s="17"/>
      <c r="S92" s="15">
        <f t="shared" si="78"/>
        <v>0</v>
      </c>
      <c r="T92" s="17"/>
      <c r="U92" s="17"/>
      <c r="V92" s="15">
        <f t="shared" si="79"/>
        <v>0</v>
      </c>
      <c r="W92" s="17"/>
      <c r="X92" s="17"/>
      <c r="Y92" s="15">
        <f t="shared" si="80"/>
        <v>0</v>
      </c>
      <c r="Z92" s="17"/>
      <c r="AA92" s="17"/>
      <c r="AB92" s="15">
        <f t="shared" si="81"/>
        <v>0</v>
      </c>
      <c r="AC92" s="15">
        <f t="shared" si="82"/>
        <v>0</v>
      </c>
      <c r="AD92" s="12"/>
      <c r="AE92" s="16">
        <v>10</v>
      </c>
      <c r="AF92" s="17"/>
      <c r="AG92" s="17"/>
      <c r="AH92" s="15">
        <f t="shared" si="83"/>
        <v>0</v>
      </c>
      <c r="AI92" s="17"/>
      <c r="AJ92" s="17"/>
      <c r="AK92" s="15">
        <f t="shared" si="84"/>
        <v>0</v>
      </c>
      <c r="AL92" s="17"/>
      <c r="AM92" s="17"/>
      <c r="AN92" s="15">
        <f t="shared" si="85"/>
        <v>0</v>
      </c>
      <c r="AO92" s="17"/>
      <c r="AP92" s="17"/>
      <c r="AQ92" s="15">
        <f t="shared" si="86"/>
        <v>0</v>
      </c>
      <c r="AR92" s="15">
        <f t="shared" si="87"/>
        <v>0</v>
      </c>
    </row>
    <row r="93" spans="1:44" ht="17.399999999999999">
      <c r="A93" s="13">
        <v>11</v>
      </c>
      <c r="B93" s="17"/>
      <c r="C93" s="17"/>
      <c r="D93" s="15">
        <f t="shared" si="73"/>
        <v>0</v>
      </c>
      <c r="E93" s="17"/>
      <c r="F93" s="17"/>
      <c r="G93" s="15">
        <f t="shared" si="74"/>
        <v>0</v>
      </c>
      <c r="H93" s="17"/>
      <c r="I93" s="17"/>
      <c r="J93" s="15">
        <f t="shared" si="75"/>
        <v>0</v>
      </c>
      <c r="K93" s="17"/>
      <c r="L93" s="17"/>
      <c r="M93" s="15">
        <f t="shared" si="76"/>
        <v>0</v>
      </c>
      <c r="N93" s="15">
        <f t="shared" si="77"/>
        <v>0</v>
      </c>
      <c r="O93" s="12"/>
      <c r="P93" s="16">
        <v>11</v>
      </c>
      <c r="Q93" s="17"/>
      <c r="R93" s="17"/>
      <c r="S93" s="15">
        <f t="shared" si="78"/>
        <v>0</v>
      </c>
      <c r="T93" s="17"/>
      <c r="U93" s="17"/>
      <c r="V93" s="15">
        <f t="shared" si="79"/>
        <v>0</v>
      </c>
      <c r="W93" s="17"/>
      <c r="X93" s="17"/>
      <c r="Y93" s="15">
        <f t="shared" si="80"/>
        <v>0</v>
      </c>
      <c r="Z93" s="17"/>
      <c r="AA93" s="17"/>
      <c r="AB93" s="15">
        <f t="shared" si="81"/>
        <v>0</v>
      </c>
      <c r="AC93" s="15">
        <f t="shared" si="82"/>
        <v>0</v>
      </c>
      <c r="AD93" s="12"/>
      <c r="AE93" s="16">
        <v>11</v>
      </c>
      <c r="AF93" s="17"/>
      <c r="AG93" s="17"/>
      <c r="AH93" s="15">
        <f t="shared" si="83"/>
        <v>0</v>
      </c>
      <c r="AI93" s="17"/>
      <c r="AJ93" s="17"/>
      <c r="AK93" s="15">
        <f t="shared" si="84"/>
        <v>0</v>
      </c>
      <c r="AL93" s="17"/>
      <c r="AM93" s="17"/>
      <c r="AN93" s="15">
        <f t="shared" si="85"/>
        <v>0</v>
      </c>
      <c r="AO93" s="17"/>
      <c r="AP93" s="17"/>
      <c r="AQ93" s="15">
        <f t="shared" si="86"/>
        <v>0</v>
      </c>
      <c r="AR93" s="15">
        <f t="shared" si="87"/>
        <v>0</v>
      </c>
    </row>
    <row r="94" spans="1:44" ht="17.399999999999999">
      <c r="A94" s="13">
        <v>12</v>
      </c>
      <c r="B94" s="17"/>
      <c r="C94" s="17"/>
      <c r="D94" s="15">
        <f t="shared" si="73"/>
        <v>0</v>
      </c>
      <c r="E94" s="17"/>
      <c r="F94" s="17"/>
      <c r="G94" s="15">
        <f t="shared" si="74"/>
        <v>0</v>
      </c>
      <c r="H94" s="17"/>
      <c r="I94" s="17"/>
      <c r="J94" s="15">
        <f t="shared" si="75"/>
        <v>0</v>
      </c>
      <c r="K94" s="17"/>
      <c r="L94" s="17"/>
      <c r="M94" s="15">
        <f t="shared" si="76"/>
        <v>0</v>
      </c>
      <c r="N94" s="15">
        <f t="shared" si="77"/>
        <v>0</v>
      </c>
      <c r="O94" s="12"/>
      <c r="P94" s="16">
        <v>12</v>
      </c>
      <c r="Q94" s="17"/>
      <c r="R94" s="17"/>
      <c r="S94" s="15">
        <f t="shared" si="78"/>
        <v>0</v>
      </c>
      <c r="T94" s="17"/>
      <c r="U94" s="17"/>
      <c r="V94" s="15">
        <f t="shared" si="79"/>
        <v>0</v>
      </c>
      <c r="W94" s="17"/>
      <c r="X94" s="17"/>
      <c r="Y94" s="15">
        <f t="shared" si="80"/>
        <v>0</v>
      </c>
      <c r="Z94" s="17"/>
      <c r="AA94" s="17"/>
      <c r="AB94" s="15">
        <f t="shared" si="81"/>
        <v>0</v>
      </c>
      <c r="AC94" s="15">
        <f t="shared" si="82"/>
        <v>0</v>
      </c>
      <c r="AD94" s="12"/>
      <c r="AE94" s="16">
        <v>12</v>
      </c>
      <c r="AF94" s="17"/>
      <c r="AG94" s="17"/>
      <c r="AH94" s="15">
        <f t="shared" si="83"/>
        <v>0</v>
      </c>
      <c r="AI94" s="17"/>
      <c r="AJ94" s="17"/>
      <c r="AK94" s="15">
        <f t="shared" si="84"/>
        <v>0</v>
      </c>
      <c r="AL94" s="17"/>
      <c r="AM94" s="17"/>
      <c r="AN94" s="15">
        <f t="shared" si="85"/>
        <v>0</v>
      </c>
      <c r="AO94" s="17"/>
      <c r="AP94" s="17"/>
      <c r="AQ94" s="15">
        <f t="shared" si="86"/>
        <v>0</v>
      </c>
      <c r="AR94" s="15">
        <f t="shared" si="87"/>
        <v>0</v>
      </c>
    </row>
    <row r="95" spans="1:44" ht="17.399999999999999">
      <c r="A95" s="13">
        <v>13</v>
      </c>
      <c r="B95" s="17"/>
      <c r="C95" s="17"/>
      <c r="D95" s="15">
        <f t="shared" si="73"/>
        <v>0</v>
      </c>
      <c r="E95" s="17"/>
      <c r="F95" s="17"/>
      <c r="G95" s="15">
        <f t="shared" si="74"/>
        <v>0</v>
      </c>
      <c r="H95" s="17"/>
      <c r="I95" s="17"/>
      <c r="J95" s="15">
        <f t="shared" si="75"/>
        <v>0</v>
      </c>
      <c r="K95" s="17"/>
      <c r="L95" s="17"/>
      <c r="M95" s="15">
        <f t="shared" si="76"/>
        <v>0</v>
      </c>
      <c r="N95" s="15">
        <f t="shared" si="77"/>
        <v>0</v>
      </c>
      <c r="O95" s="12"/>
      <c r="P95" s="16">
        <v>13</v>
      </c>
      <c r="Q95" s="17"/>
      <c r="R95" s="17"/>
      <c r="S95" s="15">
        <f t="shared" si="78"/>
        <v>0</v>
      </c>
      <c r="T95" s="17"/>
      <c r="U95" s="17"/>
      <c r="V95" s="15">
        <f t="shared" si="79"/>
        <v>0</v>
      </c>
      <c r="W95" s="17"/>
      <c r="X95" s="17"/>
      <c r="Y95" s="15">
        <f t="shared" si="80"/>
        <v>0</v>
      </c>
      <c r="Z95" s="17"/>
      <c r="AA95" s="17"/>
      <c r="AB95" s="15">
        <f t="shared" si="81"/>
        <v>0</v>
      </c>
      <c r="AC95" s="15">
        <f t="shared" si="82"/>
        <v>0</v>
      </c>
      <c r="AD95" s="12"/>
      <c r="AE95" s="16">
        <v>13</v>
      </c>
      <c r="AF95" s="17"/>
      <c r="AG95" s="17"/>
      <c r="AH95" s="15">
        <f t="shared" si="83"/>
        <v>0</v>
      </c>
      <c r="AI95" s="17"/>
      <c r="AJ95" s="17"/>
      <c r="AK95" s="15">
        <f t="shared" si="84"/>
        <v>0</v>
      </c>
      <c r="AL95" s="17"/>
      <c r="AM95" s="17"/>
      <c r="AN95" s="15">
        <f t="shared" si="85"/>
        <v>0</v>
      </c>
      <c r="AO95" s="17"/>
      <c r="AP95" s="17"/>
      <c r="AQ95" s="15">
        <f t="shared" si="86"/>
        <v>0</v>
      </c>
      <c r="AR95" s="15">
        <f t="shared" si="87"/>
        <v>0</v>
      </c>
    </row>
    <row r="96" spans="1:44" ht="17.399999999999999">
      <c r="A96" s="13">
        <v>14</v>
      </c>
      <c r="B96" s="17"/>
      <c r="C96" s="17"/>
      <c r="D96" s="15">
        <f t="shared" si="73"/>
        <v>0</v>
      </c>
      <c r="E96" s="17"/>
      <c r="F96" s="17"/>
      <c r="G96" s="15">
        <f t="shared" si="74"/>
        <v>0</v>
      </c>
      <c r="H96" s="17"/>
      <c r="I96" s="17"/>
      <c r="J96" s="15">
        <f t="shared" si="75"/>
        <v>0</v>
      </c>
      <c r="K96" s="17"/>
      <c r="L96" s="17"/>
      <c r="M96" s="15">
        <f t="shared" si="76"/>
        <v>0</v>
      </c>
      <c r="N96" s="15">
        <f t="shared" si="77"/>
        <v>0</v>
      </c>
      <c r="O96" s="12"/>
      <c r="P96" s="16">
        <v>14</v>
      </c>
      <c r="Q96" s="17"/>
      <c r="R96" s="17"/>
      <c r="S96" s="15">
        <f t="shared" si="78"/>
        <v>0</v>
      </c>
      <c r="T96" s="17"/>
      <c r="U96" s="17"/>
      <c r="V96" s="15">
        <f t="shared" si="79"/>
        <v>0</v>
      </c>
      <c r="W96" s="17"/>
      <c r="X96" s="17"/>
      <c r="Y96" s="15">
        <f t="shared" si="80"/>
        <v>0</v>
      </c>
      <c r="Z96" s="17"/>
      <c r="AA96" s="17"/>
      <c r="AB96" s="15">
        <f t="shared" si="81"/>
        <v>0</v>
      </c>
      <c r="AC96" s="15">
        <f t="shared" si="82"/>
        <v>0</v>
      </c>
      <c r="AD96" s="12"/>
      <c r="AE96" s="16">
        <v>14</v>
      </c>
      <c r="AF96" s="17"/>
      <c r="AG96" s="17"/>
      <c r="AH96" s="15">
        <f t="shared" si="83"/>
        <v>0</v>
      </c>
      <c r="AI96" s="17"/>
      <c r="AJ96" s="17"/>
      <c r="AK96" s="15">
        <f t="shared" si="84"/>
        <v>0</v>
      </c>
      <c r="AL96" s="17"/>
      <c r="AM96" s="17"/>
      <c r="AN96" s="15">
        <f t="shared" si="85"/>
        <v>0</v>
      </c>
      <c r="AO96" s="17"/>
      <c r="AP96" s="17"/>
      <c r="AQ96" s="15">
        <f t="shared" si="86"/>
        <v>0</v>
      </c>
      <c r="AR96" s="15">
        <f t="shared" si="87"/>
        <v>0</v>
      </c>
    </row>
    <row r="97" spans="1:44" ht="17.399999999999999">
      <c r="A97" s="13">
        <v>15</v>
      </c>
      <c r="B97" s="17"/>
      <c r="C97" s="17"/>
      <c r="D97" s="15">
        <f t="shared" si="73"/>
        <v>0</v>
      </c>
      <c r="E97" s="17"/>
      <c r="F97" s="17"/>
      <c r="G97" s="15">
        <f t="shared" si="74"/>
        <v>0</v>
      </c>
      <c r="H97" s="17"/>
      <c r="I97" s="17"/>
      <c r="J97" s="15">
        <f t="shared" si="75"/>
        <v>0</v>
      </c>
      <c r="K97" s="17"/>
      <c r="L97" s="17"/>
      <c r="M97" s="15">
        <f t="shared" si="76"/>
        <v>0</v>
      </c>
      <c r="N97" s="15">
        <f t="shared" si="77"/>
        <v>0</v>
      </c>
      <c r="O97" s="12"/>
      <c r="P97" s="16">
        <v>15</v>
      </c>
      <c r="Q97" s="17"/>
      <c r="R97" s="17"/>
      <c r="S97" s="15">
        <f t="shared" si="78"/>
        <v>0</v>
      </c>
      <c r="T97" s="17"/>
      <c r="U97" s="17"/>
      <c r="V97" s="15">
        <f t="shared" si="79"/>
        <v>0</v>
      </c>
      <c r="W97" s="17"/>
      <c r="X97" s="17"/>
      <c r="Y97" s="15">
        <f t="shared" si="80"/>
        <v>0</v>
      </c>
      <c r="Z97" s="17"/>
      <c r="AA97" s="17"/>
      <c r="AB97" s="15">
        <f t="shared" si="81"/>
        <v>0</v>
      </c>
      <c r="AC97" s="15">
        <f t="shared" si="82"/>
        <v>0</v>
      </c>
      <c r="AD97" s="12"/>
      <c r="AE97" s="16">
        <v>15</v>
      </c>
      <c r="AF97" s="17"/>
      <c r="AG97" s="17"/>
      <c r="AH97" s="15">
        <f t="shared" si="83"/>
        <v>0</v>
      </c>
      <c r="AI97" s="17"/>
      <c r="AJ97" s="17"/>
      <c r="AK97" s="15">
        <f t="shared" si="84"/>
        <v>0</v>
      </c>
      <c r="AL97" s="17"/>
      <c r="AM97" s="17"/>
      <c r="AN97" s="15">
        <f t="shared" si="85"/>
        <v>0</v>
      </c>
      <c r="AO97" s="17"/>
      <c r="AP97" s="17"/>
      <c r="AQ97" s="15">
        <f t="shared" si="86"/>
        <v>0</v>
      </c>
      <c r="AR97" s="15">
        <f t="shared" si="87"/>
        <v>0</v>
      </c>
    </row>
    <row r="98" spans="1:44" ht="17.399999999999999">
      <c r="A98" s="18" t="s">
        <v>27</v>
      </c>
      <c r="B98" s="19"/>
      <c r="C98" s="20"/>
      <c r="D98" s="21">
        <f>SUM(D83:D97)</f>
        <v>0</v>
      </c>
      <c r="E98" s="39"/>
      <c r="F98" s="40"/>
      <c r="G98" s="21">
        <f>SUM(G83:G97)</f>
        <v>0</v>
      </c>
      <c r="H98" s="39"/>
      <c r="I98" s="40"/>
      <c r="J98" s="21">
        <f>SUM(J83:J97)</f>
        <v>0</v>
      </c>
      <c r="K98" s="39"/>
      <c r="L98" s="40"/>
      <c r="M98" s="21">
        <f t="shared" ref="M98:N98" si="88">SUM(M83:M97)</f>
        <v>0</v>
      </c>
      <c r="N98" s="21">
        <f t="shared" si="88"/>
        <v>0</v>
      </c>
      <c r="O98" s="12"/>
      <c r="P98" s="22" t="s">
        <v>27</v>
      </c>
      <c r="Q98" s="19"/>
      <c r="R98" s="20"/>
      <c r="S98" s="21">
        <f>SUM(S83:S97)</f>
        <v>0</v>
      </c>
      <c r="T98" s="39"/>
      <c r="U98" s="40"/>
      <c r="V98" s="21">
        <f>SUM(V83:V97)</f>
        <v>0</v>
      </c>
      <c r="W98" s="39"/>
      <c r="X98" s="40"/>
      <c r="Y98" s="21">
        <f>SUM(Y83:Y97)</f>
        <v>0</v>
      </c>
      <c r="Z98" s="39"/>
      <c r="AA98" s="40"/>
      <c r="AB98" s="21">
        <f t="shared" ref="AB98:AC98" si="89">SUM(AB83:AB97)</f>
        <v>0</v>
      </c>
      <c r="AC98" s="21">
        <f t="shared" si="89"/>
        <v>0</v>
      </c>
      <c r="AD98" s="12"/>
      <c r="AE98" s="22" t="s">
        <v>27</v>
      </c>
      <c r="AF98" s="19"/>
      <c r="AG98" s="20"/>
      <c r="AH98" s="21">
        <f>SUM(AH83:AH97)</f>
        <v>0</v>
      </c>
      <c r="AI98" s="39"/>
      <c r="AJ98" s="40"/>
      <c r="AK98" s="21">
        <f>SUM(AK83:AK97)</f>
        <v>0</v>
      </c>
      <c r="AL98" s="39"/>
      <c r="AM98" s="40"/>
      <c r="AN98" s="21">
        <f>SUM(AN83:AN97)</f>
        <v>0</v>
      </c>
      <c r="AO98" s="39"/>
      <c r="AP98" s="40"/>
      <c r="AQ98" s="21">
        <f t="shared" ref="AQ98:AR98" si="90">SUM(AQ83:AQ97)</f>
        <v>0</v>
      </c>
      <c r="AR98" s="21">
        <f t="shared" si="90"/>
        <v>0</v>
      </c>
    </row>
    <row r="99" spans="1:44" ht="17.399999999999999">
      <c r="A99" s="10" t="s">
        <v>22</v>
      </c>
      <c r="B99" s="4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1"/>
      <c r="P99" s="10" t="s">
        <v>22</v>
      </c>
      <c r="Q99" s="41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7.399999999999999">
      <c r="A100" s="43" t="s">
        <v>23</v>
      </c>
      <c r="B100" s="45" t="s">
        <v>1</v>
      </c>
      <c r="C100" s="42"/>
      <c r="D100" s="40"/>
      <c r="E100" s="45" t="s">
        <v>2</v>
      </c>
      <c r="F100" s="42"/>
      <c r="G100" s="40"/>
      <c r="H100" s="45" t="s">
        <v>3</v>
      </c>
      <c r="I100" s="42"/>
      <c r="J100" s="40"/>
      <c r="K100" s="45" t="s">
        <v>4</v>
      </c>
      <c r="L100" s="42"/>
      <c r="M100" s="40"/>
      <c r="N100" s="47" t="s">
        <v>24</v>
      </c>
      <c r="O100" s="12"/>
      <c r="P100" s="46" t="s">
        <v>23</v>
      </c>
      <c r="Q100" s="45" t="s">
        <v>1</v>
      </c>
      <c r="R100" s="42"/>
      <c r="S100" s="40"/>
      <c r="T100" s="45" t="s">
        <v>2</v>
      </c>
      <c r="U100" s="42"/>
      <c r="V100" s="40"/>
      <c r="W100" s="45" t="s">
        <v>3</v>
      </c>
      <c r="X100" s="42"/>
      <c r="Y100" s="40"/>
      <c r="Z100" s="45" t="s">
        <v>4</v>
      </c>
      <c r="AA100" s="42"/>
      <c r="AB100" s="40"/>
      <c r="AC100" s="47" t="s">
        <v>24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7.399999999999999">
      <c r="A101" s="44"/>
      <c r="B101" s="3" t="s">
        <v>25</v>
      </c>
      <c r="C101" s="3" t="s">
        <v>26</v>
      </c>
      <c r="D101" s="3" t="s">
        <v>5</v>
      </c>
      <c r="E101" s="3" t="s">
        <v>25</v>
      </c>
      <c r="F101" s="3" t="s">
        <v>26</v>
      </c>
      <c r="G101" s="3" t="s">
        <v>5</v>
      </c>
      <c r="H101" s="3" t="s">
        <v>25</v>
      </c>
      <c r="I101" s="3" t="s">
        <v>26</v>
      </c>
      <c r="J101" s="3" t="s">
        <v>5</v>
      </c>
      <c r="K101" s="3" t="s">
        <v>25</v>
      </c>
      <c r="L101" s="3" t="s">
        <v>26</v>
      </c>
      <c r="M101" s="3" t="s">
        <v>5</v>
      </c>
      <c r="N101" s="40"/>
      <c r="O101" s="12"/>
      <c r="P101" s="40"/>
      <c r="Q101" s="3" t="s">
        <v>25</v>
      </c>
      <c r="R101" s="3" t="s">
        <v>26</v>
      </c>
      <c r="S101" s="3" t="s">
        <v>5</v>
      </c>
      <c r="T101" s="3" t="s">
        <v>25</v>
      </c>
      <c r="U101" s="3" t="s">
        <v>26</v>
      </c>
      <c r="V101" s="3" t="s">
        <v>5</v>
      </c>
      <c r="W101" s="3" t="s">
        <v>25</v>
      </c>
      <c r="X101" s="3" t="s">
        <v>26</v>
      </c>
      <c r="Y101" s="3" t="s">
        <v>5</v>
      </c>
      <c r="Z101" s="3" t="s">
        <v>25</v>
      </c>
      <c r="AA101" s="3" t="s">
        <v>26</v>
      </c>
      <c r="AB101" s="3" t="s">
        <v>5</v>
      </c>
      <c r="AC101" s="4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7.399999999999999">
      <c r="A102" s="13">
        <v>1</v>
      </c>
      <c r="B102" s="17"/>
      <c r="C102" s="17"/>
      <c r="D102" s="15">
        <f t="shared" ref="D102:D116" si="91">C102-B102</f>
        <v>0</v>
      </c>
      <c r="E102" s="17"/>
      <c r="F102" s="17"/>
      <c r="G102" s="15">
        <f t="shared" ref="G102:G116" si="92">F102-E102</f>
        <v>0</v>
      </c>
      <c r="H102" s="17"/>
      <c r="I102" s="17"/>
      <c r="J102" s="15">
        <f t="shared" ref="J102:J116" si="93">I102-H102</f>
        <v>0</v>
      </c>
      <c r="K102" s="17"/>
      <c r="L102" s="17"/>
      <c r="M102" s="15">
        <f t="shared" ref="M102:M116" si="94">L102-K102</f>
        <v>0</v>
      </c>
      <c r="N102" s="15">
        <f t="shared" ref="N102:N116" si="95">D102+G102+J102+M102</f>
        <v>0</v>
      </c>
      <c r="O102" s="12"/>
      <c r="P102" s="16">
        <v>1</v>
      </c>
      <c r="Q102" s="17"/>
      <c r="R102" s="17"/>
      <c r="S102" s="15">
        <f t="shared" ref="S102:S116" si="96">R102-Q102</f>
        <v>0</v>
      </c>
      <c r="T102" s="17"/>
      <c r="U102" s="17"/>
      <c r="V102" s="15">
        <f t="shared" ref="V102:V116" si="97">U102-T102</f>
        <v>0</v>
      </c>
      <c r="W102" s="17"/>
      <c r="X102" s="17"/>
      <c r="Y102" s="15">
        <f t="shared" ref="Y102:Y116" si="98">X102-W102</f>
        <v>0</v>
      </c>
      <c r="Z102" s="17"/>
      <c r="AA102" s="17"/>
      <c r="AB102" s="15">
        <f t="shared" ref="AB102:AB116" si="99">AA102-Z102</f>
        <v>0</v>
      </c>
      <c r="AC102" s="15">
        <f t="shared" ref="AC102:AC116" si="100">S102+V102+Y102+AB102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7.399999999999999">
      <c r="A103" s="13">
        <v>2</v>
      </c>
      <c r="B103" s="17"/>
      <c r="C103" s="17"/>
      <c r="D103" s="15">
        <f t="shared" si="91"/>
        <v>0</v>
      </c>
      <c r="E103" s="17"/>
      <c r="F103" s="17"/>
      <c r="G103" s="15">
        <f t="shared" si="92"/>
        <v>0</v>
      </c>
      <c r="H103" s="17"/>
      <c r="I103" s="17"/>
      <c r="J103" s="15">
        <f t="shared" si="93"/>
        <v>0</v>
      </c>
      <c r="K103" s="17"/>
      <c r="L103" s="17"/>
      <c r="M103" s="15">
        <f t="shared" si="94"/>
        <v>0</v>
      </c>
      <c r="N103" s="15">
        <f t="shared" si="95"/>
        <v>0</v>
      </c>
      <c r="O103" s="12"/>
      <c r="P103" s="16">
        <v>2</v>
      </c>
      <c r="Q103" s="17"/>
      <c r="R103" s="17"/>
      <c r="S103" s="15">
        <f t="shared" si="96"/>
        <v>0</v>
      </c>
      <c r="T103" s="17"/>
      <c r="U103" s="17"/>
      <c r="V103" s="15">
        <f t="shared" si="97"/>
        <v>0</v>
      </c>
      <c r="W103" s="17"/>
      <c r="X103" s="17"/>
      <c r="Y103" s="15">
        <f t="shared" si="98"/>
        <v>0</v>
      </c>
      <c r="Z103" s="17"/>
      <c r="AA103" s="17"/>
      <c r="AB103" s="15">
        <f t="shared" si="99"/>
        <v>0</v>
      </c>
      <c r="AC103" s="15">
        <f t="shared" si="100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7.399999999999999">
      <c r="A104" s="13">
        <v>3</v>
      </c>
      <c r="B104" s="17"/>
      <c r="C104" s="17"/>
      <c r="D104" s="15">
        <f t="shared" si="91"/>
        <v>0</v>
      </c>
      <c r="E104" s="17"/>
      <c r="F104" s="17"/>
      <c r="G104" s="15">
        <f t="shared" si="92"/>
        <v>0</v>
      </c>
      <c r="H104" s="17"/>
      <c r="I104" s="17"/>
      <c r="J104" s="15">
        <f t="shared" si="93"/>
        <v>0</v>
      </c>
      <c r="K104" s="17"/>
      <c r="L104" s="17"/>
      <c r="M104" s="15">
        <f t="shared" si="94"/>
        <v>0</v>
      </c>
      <c r="N104" s="15">
        <f t="shared" si="95"/>
        <v>0</v>
      </c>
      <c r="O104" s="12"/>
      <c r="P104" s="16">
        <v>3</v>
      </c>
      <c r="Q104" s="17"/>
      <c r="R104" s="17"/>
      <c r="S104" s="15">
        <f t="shared" si="96"/>
        <v>0</v>
      </c>
      <c r="T104" s="17"/>
      <c r="U104" s="17"/>
      <c r="V104" s="15">
        <f t="shared" si="97"/>
        <v>0</v>
      </c>
      <c r="W104" s="17"/>
      <c r="X104" s="17"/>
      <c r="Y104" s="15">
        <f t="shared" si="98"/>
        <v>0</v>
      </c>
      <c r="Z104" s="17"/>
      <c r="AA104" s="17"/>
      <c r="AB104" s="15">
        <f t="shared" si="99"/>
        <v>0</v>
      </c>
      <c r="AC104" s="15">
        <f t="shared" si="10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7.399999999999999">
      <c r="A105" s="13">
        <v>4</v>
      </c>
      <c r="B105" s="17"/>
      <c r="C105" s="17"/>
      <c r="D105" s="15">
        <f t="shared" si="91"/>
        <v>0</v>
      </c>
      <c r="E105" s="17"/>
      <c r="F105" s="17"/>
      <c r="G105" s="15">
        <f t="shared" si="92"/>
        <v>0</v>
      </c>
      <c r="H105" s="17"/>
      <c r="I105" s="17"/>
      <c r="J105" s="15">
        <f t="shared" si="93"/>
        <v>0</v>
      </c>
      <c r="K105" s="17"/>
      <c r="L105" s="17"/>
      <c r="M105" s="15">
        <f t="shared" si="94"/>
        <v>0</v>
      </c>
      <c r="N105" s="15">
        <f t="shared" si="95"/>
        <v>0</v>
      </c>
      <c r="O105" s="12"/>
      <c r="P105" s="16">
        <v>4</v>
      </c>
      <c r="Q105" s="17"/>
      <c r="R105" s="17"/>
      <c r="S105" s="15">
        <f t="shared" si="96"/>
        <v>0</v>
      </c>
      <c r="T105" s="17"/>
      <c r="U105" s="17"/>
      <c r="V105" s="15">
        <f t="shared" si="97"/>
        <v>0</v>
      </c>
      <c r="W105" s="17"/>
      <c r="X105" s="17"/>
      <c r="Y105" s="15">
        <f t="shared" si="98"/>
        <v>0</v>
      </c>
      <c r="Z105" s="17"/>
      <c r="AA105" s="17"/>
      <c r="AB105" s="15">
        <f t="shared" si="99"/>
        <v>0</v>
      </c>
      <c r="AC105" s="15">
        <f t="shared" si="10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7.399999999999999">
      <c r="A106" s="13">
        <v>5</v>
      </c>
      <c r="B106" s="17"/>
      <c r="C106" s="17"/>
      <c r="D106" s="15">
        <f t="shared" si="91"/>
        <v>0</v>
      </c>
      <c r="E106" s="17"/>
      <c r="F106" s="17"/>
      <c r="G106" s="15">
        <f t="shared" si="92"/>
        <v>0</v>
      </c>
      <c r="H106" s="17"/>
      <c r="I106" s="17"/>
      <c r="J106" s="15">
        <f t="shared" si="93"/>
        <v>0</v>
      </c>
      <c r="K106" s="17"/>
      <c r="L106" s="17"/>
      <c r="M106" s="15">
        <f t="shared" si="94"/>
        <v>0</v>
      </c>
      <c r="N106" s="15">
        <f t="shared" si="95"/>
        <v>0</v>
      </c>
      <c r="O106" s="12"/>
      <c r="P106" s="16">
        <v>5</v>
      </c>
      <c r="Q106" s="17"/>
      <c r="R106" s="17"/>
      <c r="S106" s="15">
        <f t="shared" si="96"/>
        <v>0</v>
      </c>
      <c r="T106" s="17"/>
      <c r="U106" s="17"/>
      <c r="V106" s="15">
        <f t="shared" si="97"/>
        <v>0</v>
      </c>
      <c r="W106" s="17"/>
      <c r="X106" s="17"/>
      <c r="Y106" s="15">
        <f t="shared" si="98"/>
        <v>0</v>
      </c>
      <c r="Z106" s="17"/>
      <c r="AA106" s="17"/>
      <c r="AB106" s="15">
        <f t="shared" si="99"/>
        <v>0</v>
      </c>
      <c r="AC106" s="15">
        <f t="shared" si="100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7.399999999999999">
      <c r="A107" s="13">
        <v>6</v>
      </c>
      <c r="B107" s="17"/>
      <c r="C107" s="17"/>
      <c r="D107" s="15">
        <f t="shared" si="91"/>
        <v>0</v>
      </c>
      <c r="E107" s="17"/>
      <c r="F107" s="17"/>
      <c r="G107" s="15">
        <f t="shared" si="92"/>
        <v>0</v>
      </c>
      <c r="H107" s="17"/>
      <c r="I107" s="17"/>
      <c r="J107" s="15">
        <f t="shared" si="93"/>
        <v>0</v>
      </c>
      <c r="K107" s="17"/>
      <c r="L107" s="17"/>
      <c r="M107" s="15">
        <f t="shared" si="94"/>
        <v>0</v>
      </c>
      <c r="N107" s="15">
        <f t="shared" si="95"/>
        <v>0</v>
      </c>
      <c r="O107" s="12"/>
      <c r="P107" s="16">
        <v>6</v>
      </c>
      <c r="Q107" s="17"/>
      <c r="R107" s="17"/>
      <c r="S107" s="15">
        <f t="shared" si="96"/>
        <v>0</v>
      </c>
      <c r="T107" s="17"/>
      <c r="U107" s="17"/>
      <c r="V107" s="15">
        <f t="shared" si="97"/>
        <v>0</v>
      </c>
      <c r="W107" s="17"/>
      <c r="X107" s="17"/>
      <c r="Y107" s="15">
        <f t="shared" si="98"/>
        <v>0</v>
      </c>
      <c r="Z107" s="17"/>
      <c r="AA107" s="17"/>
      <c r="AB107" s="15">
        <f t="shared" si="99"/>
        <v>0</v>
      </c>
      <c r="AC107" s="15">
        <f t="shared" si="10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7.399999999999999">
      <c r="A108" s="13">
        <v>7</v>
      </c>
      <c r="B108" s="17"/>
      <c r="C108" s="17"/>
      <c r="D108" s="15">
        <f t="shared" si="91"/>
        <v>0</v>
      </c>
      <c r="E108" s="17"/>
      <c r="F108" s="17"/>
      <c r="G108" s="15">
        <f t="shared" si="92"/>
        <v>0</v>
      </c>
      <c r="H108" s="17"/>
      <c r="I108" s="17"/>
      <c r="J108" s="15">
        <f t="shared" si="93"/>
        <v>0</v>
      </c>
      <c r="K108" s="17"/>
      <c r="L108" s="17"/>
      <c r="M108" s="15">
        <f t="shared" si="94"/>
        <v>0</v>
      </c>
      <c r="N108" s="15">
        <f t="shared" si="95"/>
        <v>0</v>
      </c>
      <c r="O108" s="12"/>
      <c r="P108" s="16">
        <v>7</v>
      </c>
      <c r="Q108" s="17"/>
      <c r="R108" s="17"/>
      <c r="S108" s="15">
        <f t="shared" si="96"/>
        <v>0</v>
      </c>
      <c r="T108" s="17"/>
      <c r="U108" s="17"/>
      <c r="V108" s="15">
        <f t="shared" si="97"/>
        <v>0</v>
      </c>
      <c r="W108" s="17"/>
      <c r="X108" s="17"/>
      <c r="Y108" s="15">
        <f t="shared" si="98"/>
        <v>0</v>
      </c>
      <c r="Z108" s="17"/>
      <c r="AA108" s="17"/>
      <c r="AB108" s="15">
        <f t="shared" si="99"/>
        <v>0</v>
      </c>
      <c r="AC108" s="15">
        <f t="shared" si="10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7.399999999999999">
      <c r="A109" s="13">
        <v>8</v>
      </c>
      <c r="B109" s="17"/>
      <c r="C109" s="17"/>
      <c r="D109" s="15">
        <f t="shared" si="91"/>
        <v>0</v>
      </c>
      <c r="E109" s="17"/>
      <c r="F109" s="17"/>
      <c r="G109" s="15">
        <f t="shared" si="92"/>
        <v>0</v>
      </c>
      <c r="H109" s="17"/>
      <c r="I109" s="17"/>
      <c r="J109" s="15">
        <f t="shared" si="93"/>
        <v>0</v>
      </c>
      <c r="K109" s="17"/>
      <c r="L109" s="17"/>
      <c r="M109" s="15">
        <f t="shared" si="94"/>
        <v>0</v>
      </c>
      <c r="N109" s="15">
        <f t="shared" si="95"/>
        <v>0</v>
      </c>
      <c r="O109" s="12"/>
      <c r="P109" s="16">
        <v>8</v>
      </c>
      <c r="Q109" s="17"/>
      <c r="R109" s="17"/>
      <c r="S109" s="15">
        <f t="shared" si="96"/>
        <v>0</v>
      </c>
      <c r="T109" s="17"/>
      <c r="U109" s="17"/>
      <c r="V109" s="15">
        <f t="shared" si="97"/>
        <v>0</v>
      </c>
      <c r="W109" s="17"/>
      <c r="X109" s="17"/>
      <c r="Y109" s="15">
        <f t="shared" si="98"/>
        <v>0</v>
      </c>
      <c r="Z109" s="17"/>
      <c r="AA109" s="17"/>
      <c r="AB109" s="15">
        <f t="shared" si="99"/>
        <v>0</v>
      </c>
      <c r="AC109" s="15">
        <f t="shared" si="10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7.399999999999999">
      <c r="A110" s="13">
        <v>9</v>
      </c>
      <c r="B110" s="17"/>
      <c r="C110" s="17"/>
      <c r="D110" s="15">
        <f t="shared" si="91"/>
        <v>0</v>
      </c>
      <c r="E110" s="17"/>
      <c r="F110" s="17"/>
      <c r="G110" s="15">
        <f t="shared" si="92"/>
        <v>0</v>
      </c>
      <c r="H110" s="17"/>
      <c r="I110" s="17"/>
      <c r="J110" s="15">
        <f t="shared" si="93"/>
        <v>0</v>
      </c>
      <c r="K110" s="17"/>
      <c r="L110" s="17"/>
      <c r="M110" s="15">
        <f t="shared" si="94"/>
        <v>0</v>
      </c>
      <c r="N110" s="15">
        <f t="shared" si="95"/>
        <v>0</v>
      </c>
      <c r="O110" s="12"/>
      <c r="P110" s="16">
        <v>9</v>
      </c>
      <c r="Q110" s="17"/>
      <c r="R110" s="17"/>
      <c r="S110" s="15">
        <f t="shared" si="96"/>
        <v>0</v>
      </c>
      <c r="T110" s="17"/>
      <c r="U110" s="17"/>
      <c r="V110" s="15">
        <f t="shared" si="97"/>
        <v>0</v>
      </c>
      <c r="W110" s="17"/>
      <c r="X110" s="17"/>
      <c r="Y110" s="15">
        <f t="shared" si="98"/>
        <v>0</v>
      </c>
      <c r="Z110" s="17"/>
      <c r="AA110" s="17"/>
      <c r="AB110" s="15">
        <f t="shared" si="99"/>
        <v>0</v>
      </c>
      <c r="AC110" s="15">
        <f t="shared" si="10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7.399999999999999">
      <c r="A111" s="13">
        <v>10</v>
      </c>
      <c r="B111" s="17"/>
      <c r="C111" s="17"/>
      <c r="D111" s="15">
        <f t="shared" si="91"/>
        <v>0</v>
      </c>
      <c r="E111" s="17"/>
      <c r="F111" s="17"/>
      <c r="G111" s="15">
        <f t="shared" si="92"/>
        <v>0</v>
      </c>
      <c r="H111" s="17"/>
      <c r="I111" s="17"/>
      <c r="J111" s="15">
        <f t="shared" si="93"/>
        <v>0</v>
      </c>
      <c r="K111" s="17"/>
      <c r="L111" s="17"/>
      <c r="M111" s="15">
        <f t="shared" si="94"/>
        <v>0</v>
      </c>
      <c r="N111" s="15">
        <f t="shared" si="95"/>
        <v>0</v>
      </c>
      <c r="O111" s="12"/>
      <c r="P111" s="16">
        <v>10</v>
      </c>
      <c r="Q111" s="17"/>
      <c r="R111" s="17"/>
      <c r="S111" s="15">
        <f t="shared" si="96"/>
        <v>0</v>
      </c>
      <c r="T111" s="17"/>
      <c r="U111" s="17"/>
      <c r="V111" s="15">
        <f t="shared" si="97"/>
        <v>0</v>
      </c>
      <c r="W111" s="17"/>
      <c r="X111" s="17"/>
      <c r="Y111" s="15">
        <f t="shared" si="98"/>
        <v>0</v>
      </c>
      <c r="Z111" s="17"/>
      <c r="AA111" s="17"/>
      <c r="AB111" s="15">
        <f t="shared" si="99"/>
        <v>0</v>
      </c>
      <c r="AC111" s="15">
        <f t="shared" si="100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7.399999999999999">
      <c r="A112" s="13">
        <v>11</v>
      </c>
      <c r="B112" s="17"/>
      <c r="C112" s="17"/>
      <c r="D112" s="15">
        <f t="shared" si="91"/>
        <v>0</v>
      </c>
      <c r="E112" s="17"/>
      <c r="F112" s="17"/>
      <c r="G112" s="15">
        <f t="shared" si="92"/>
        <v>0</v>
      </c>
      <c r="H112" s="17"/>
      <c r="I112" s="17"/>
      <c r="J112" s="15">
        <f t="shared" si="93"/>
        <v>0</v>
      </c>
      <c r="K112" s="17"/>
      <c r="L112" s="17"/>
      <c r="M112" s="15">
        <f t="shared" si="94"/>
        <v>0</v>
      </c>
      <c r="N112" s="15">
        <f t="shared" si="95"/>
        <v>0</v>
      </c>
      <c r="O112" s="12"/>
      <c r="P112" s="16">
        <v>11</v>
      </c>
      <c r="Q112" s="17"/>
      <c r="R112" s="17"/>
      <c r="S112" s="15">
        <f t="shared" si="96"/>
        <v>0</v>
      </c>
      <c r="T112" s="17"/>
      <c r="U112" s="17"/>
      <c r="V112" s="15">
        <f t="shared" si="97"/>
        <v>0</v>
      </c>
      <c r="W112" s="17"/>
      <c r="X112" s="17"/>
      <c r="Y112" s="15">
        <f t="shared" si="98"/>
        <v>0</v>
      </c>
      <c r="Z112" s="17"/>
      <c r="AA112" s="17"/>
      <c r="AB112" s="15">
        <f t="shared" si="99"/>
        <v>0</v>
      </c>
      <c r="AC112" s="15">
        <f t="shared" si="100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7.399999999999999">
      <c r="A113" s="13">
        <v>12</v>
      </c>
      <c r="B113" s="17"/>
      <c r="C113" s="17"/>
      <c r="D113" s="15">
        <f t="shared" si="91"/>
        <v>0</v>
      </c>
      <c r="E113" s="17"/>
      <c r="F113" s="17"/>
      <c r="G113" s="15">
        <f t="shared" si="92"/>
        <v>0</v>
      </c>
      <c r="H113" s="17"/>
      <c r="I113" s="17"/>
      <c r="J113" s="15">
        <f t="shared" si="93"/>
        <v>0</v>
      </c>
      <c r="K113" s="17"/>
      <c r="L113" s="17"/>
      <c r="M113" s="15">
        <f t="shared" si="94"/>
        <v>0</v>
      </c>
      <c r="N113" s="15">
        <f t="shared" si="95"/>
        <v>0</v>
      </c>
      <c r="O113" s="12"/>
      <c r="P113" s="16">
        <v>12</v>
      </c>
      <c r="Q113" s="17"/>
      <c r="R113" s="17"/>
      <c r="S113" s="15">
        <f t="shared" si="96"/>
        <v>0</v>
      </c>
      <c r="T113" s="17"/>
      <c r="U113" s="17"/>
      <c r="V113" s="15">
        <f t="shared" si="97"/>
        <v>0</v>
      </c>
      <c r="W113" s="17"/>
      <c r="X113" s="17"/>
      <c r="Y113" s="15">
        <f t="shared" si="98"/>
        <v>0</v>
      </c>
      <c r="Z113" s="17"/>
      <c r="AA113" s="17"/>
      <c r="AB113" s="15">
        <f t="shared" si="99"/>
        <v>0</v>
      </c>
      <c r="AC113" s="15">
        <f t="shared" si="100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7.399999999999999">
      <c r="A114" s="13">
        <v>13</v>
      </c>
      <c r="B114" s="17"/>
      <c r="C114" s="17"/>
      <c r="D114" s="15">
        <f t="shared" si="91"/>
        <v>0</v>
      </c>
      <c r="E114" s="17"/>
      <c r="F114" s="17"/>
      <c r="G114" s="15">
        <f t="shared" si="92"/>
        <v>0</v>
      </c>
      <c r="H114" s="17"/>
      <c r="I114" s="17"/>
      <c r="J114" s="15">
        <f t="shared" si="93"/>
        <v>0</v>
      </c>
      <c r="K114" s="17"/>
      <c r="L114" s="17"/>
      <c r="M114" s="15">
        <f t="shared" si="94"/>
        <v>0</v>
      </c>
      <c r="N114" s="15">
        <f t="shared" si="95"/>
        <v>0</v>
      </c>
      <c r="O114" s="12"/>
      <c r="P114" s="16">
        <v>13</v>
      </c>
      <c r="Q114" s="17"/>
      <c r="R114" s="17"/>
      <c r="S114" s="15">
        <f t="shared" si="96"/>
        <v>0</v>
      </c>
      <c r="T114" s="17"/>
      <c r="U114" s="17"/>
      <c r="V114" s="15">
        <f t="shared" si="97"/>
        <v>0</v>
      </c>
      <c r="W114" s="17"/>
      <c r="X114" s="17"/>
      <c r="Y114" s="15">
        <f t="shared" si="98"/>
        <v>0</v>
      </c>
      <c r="Z114" s="17"/>
      <c r="AA114" s="17"/>
      <c r="AB114" s="15">
        <f t="shared" si="99"/>
        <v>0</v>
      </c>
      <c r="AC114" s="15">
        <f t="shared" si="100"/>
        <v>0</v>
      </c>
    </row>
    <row r="115" spans="1:44" ht="17.399999999999999">
      <c r="A115" s="13">
        <v>14</v>
      </c>
      <c r="B115" s="17"/>
      <c r="C115" s="17"/>
      <c r="D115" s="15">
        <f t="shared" si="91"/>
        <v>0</v>
      </c>
      <c r="E115" s="17"/>
      <c r="F115" s="17"/>
      <c r="G115" s="15">
        <f t="shared" si="92"/>
        <v>0</v>
      </c>
      <c r="H115" s="17"/>
      <c r="I115" s="17"/>
      <c r="J115" s="15">
        <f t="shared" si="93"/>
        <v>0</v>
      </c>
      <c r="K115" s="17"/>
      <c r="L115" s="17"/>
      <c r="M115" s="15">
        <f t="shared" si="94"/>
        <v>0</v>
      </c>
      <c r="N115" s="15">
        <f t="shared" si="95"/>
        <v>0</v>
      </c>
      <c r="O115" s="12"/>
      <c r="P115" s="16">
        <v>14</v>
      </c>
      <c r="Q115" s="17"/>
      <c r="R115" s="17"/>
      <c r="S115" s="15">
        <f t="shared" si="96"/>
        <v>0</v>
      </c>
      <c r="T115" s="17"/>
      <c r="U115" s="17"/>
      <c r="V115" s="15">
        <f t="shared" si="97"/>
        <v>0</v>
      </c>
      <c r="W115" s="17"/>
      <c r="X115" s="17"/>
      <c r="Y115" s="15">
        <f t="shared" si="98"/>
        <v>0</v>
      </c>
      <c r="Z115" s="17"/>
      <c r="AA115" s="17"/>
      <c r="AB115" s="15">
        <f t="shared" si="99"/>
        <v>0</v>
      </c>
      <c r="AC115" s="15">
        <f t="shared" si="100"/>
        <v>0</v>
      </c>
    </row>
    <row r="116" spans="1:44" ht="17.399999999999999">
      <c r="A116" s="13">
        <v>15</v>
      </c>
      <c r="B116" s="17"/>
      <c r="C116" s="17"/>
      <c r="D116" s="15">
        <f t="shared" si="91"/>
        <v>0</v>
      </c>
      <c r="E116" s="17"/>
      <c r="F116" s="17"/>
      <c r="G116" s="15">
        <f t="shared" si="92"/>
        <v>0</v>
      </c>
      <c r="H116" s="17"/>
      <c r="I116" s="17"/>
      <c r="J116" s="15">
        <f t="shared" si="93"/>
        <v>0</v>
      </c>
      <c r="K116" s="17"/>
      <c r="L116" s="17"/>
      <c r="M116" s="15">
        <f t="shared" si="94"/>
        <v>0</v>
      </c>
      <c r="N116" s="15">
        <f t="shared" si="95"/>
        <v>0</v>
      </c>
      <c r="O116" s="12"/>
      <c r="P116" s="16">
        <v>15</v>
      </c>
      <c r="Q116" s="17"/>
      <c r="R116" s="17"/>
      <c r="S116" s="15">
        <f t="shared" si="96"/>
        <v>0</v>
      </c>
      <c r="T116" s="17"/>
      <c r="U116" s="17"/>
      <c r="V116" s="15">
        <f t="shared" si="97"/>
        <v>0</v>
      </c>
      <c r="W116" s="17"/>
      <c r="X116" s="17"/>
      <c r="Y116" s="15">
        <f t="shared" si="98"/>
        <v>0</v>
      </c>
      <c r="Z116" s="17"/>
      <c r="AA116" s="17"/>
      <c r="AB116" s="15">
        <f t="shared" si="99"/>
        <v>0</v>
      </c>
      <c r="AC116" s="15">
        <f t="shared" si="100"/>
        <v>0</v>
      </c>
    </row>
    <row r="117" spans="1:44" ht="17.399999999999999">
      <c r="A117" s="18" t="s">
        <v>27</v>
      </c>
      <c r="B117" s="19"/>
      <c r="C117" s="20"/>
      <c r="D117" s="21">
        <f>SUM(D102:D116)</f>
        <v>0</v>
      </c>
      <c r="E117" s="39"/>
      <c r="F117" s="40"/>
      <c r="G117" s="21">
        <f>SUM(G102:G116)</f>
        <v>0</v>
      </c>
      <c r="H117" s="39"/>
      <c r="I117" s="40"/>
      <c r="J117" s="21">
        <f>SUM(J102:J116)</f>
        <v>0</v>
      </c>
      <c r="K117" s="39"/>
      <c r="L117" s="40"/>
      <c r="M117" s="21">
        <f t="shared" ref="M117:N117" si="101">SUM(M102:M116)</f>
        <v>0</v>
      </c>
      <c r="N117" s="21">
        <f t="shared" si="101"/>
        <v>0</v>
      </c>
      <c r="O117" s="12"/>
      <c r="P117" s="22" t="s">
        <v>27</v>
      </c>
      <c r="Q117" s="19"/>
      <c r="R117" s="20"/>
      <c r="S117" s="21">
        <f>SUM(S102:S116)</f>
        <v>0</v>
      </c>
      <c r="T117" s="39"/>
      <c r="U117" s="40"/>
      <c r="V117" s="21">
        <f>SUM(V102:V116)</f>
        <v>0</v>
      </c>
      <c r="W117" s="39"/>
      <c r="X117" s="40"/>
      <c r="Y117" s="21">
        <f>SUM(Y102:Y116)</f>
        <v>0</v>
      </c>
      <c r="Z117" s="39"/>
      <c r="AA117" s="40"/>
      <c r="AB117" s="21">
        <f t="shared" ref="AB117:AC117" si="102">SUM(AB102:AB116)</f>
        <v>0</v>
      </c>
      <c r="AC117" s="21">
        <f t="shared" si="102"/>
        <v>0</v>
      </c>
    </row>
    <row r="118" spans="1:44" ht="17.399999999999999">
      <c r="A118" s="10" t="s">
        <v>22</v>
      </c>
      <c r="B118" s="41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1"/>
      <c r="P118" s="10" t="s">
        <v>22</v>
      </c>
      <c r="Q118" s="41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 spans="1:44" ht="17.399999999999999">
      <c r="A119" s="43" t="s">
        <v>23</v>
      </c>
      <c r="B119" s="45" t="s">
        <v>1</v>
      </c>
      <c r="C119" s="42"/>
      <c r="D119" s="40"/>
      <c r="E119" s="45" t="s">
        <v>2</v>
      </c>
      <c r="F119" s="42"/>
      <c r="G119" s="40"/>
      <c r="H119" s="45" t="s">
        <v>3</v>
      </c>
      <c r="I119" s="42"/>
      <c r="J119" s="40"/>
      <c r="K119" s="45" t="s">
        <v>4</v>
      </c>
      <c r="L119" s="42"/>
      <c r="M119" s="40"/>
      <c r="N119" s="47" t="s">
        <v>24</v>
      </c>
      <c r="O119" s="12"/>
      <c r="P119" s="46" t="s">
        <v>23</v>
      </c>
      <c r="Q119" s="45" t="s">
        <v>1</v>
      </c>
      <c r="R119" s="42"/>
      <c r="S119" s="40"/>
      <c r="T119" s="45" t="s">
        <v>2</v>
      </c>
      <c r="U119" s="42"/>
      <c r="V119" s="40"/>
      <c r="W119" s="45" t="s">
        <v>3</v>
      </c>
      <c r="X119" s="42"/>
      <c r="Y119" s="40"/>
      <c r="Z119" s="45" t="s">
        <v>4</v>
      </c>
      <c r="AA119" s="42"/>
      <c r="AB119" s="40"/>
      <c r="AC119" s="47" t="s">
        <v>24</v>
      </c>
    </row>
    <row r="120" spans="1:44" ht="17.399999999999999">
      <c r="A120" s="44"/>
      <c r="B120" s="3" t="s">
        <v>25</v>
      </c>
      <c r="C120" s="3" t="s">
        <v>26</v>
      </c>
      <c r="D120" s="3" t="s">
        <v>5</v>
      </c>
      <c r="E120" s="3" t="s">
        <v>25</v>
      </c>
      <c r="F120" s="3" t="s">
        <v>26</v>
      </c>
      <c r="G120" s="3" t="s">
        <v>5</v>
      </c>
      <c r="H120" s="3" t="s">
        <v>25</v>
      </c>
      <c r="I120" s="3" t="s">
        <v>26</v>
      </c>
      <c r="J120" s="3" t="s">
        <v>5</v>
      </c>
      <c r="K120" s="3" t="s">
        <v>25</v>
      </c>
      <c r="L120" s="3" t="s">
        <v>26</v>
      </c>
      <c r="M120" s="3" t="s">
        <v>5</v>
      </c>
      <c r="N120" s="40"/>
      <c r="O120" s="12"/>
      <c r="P120" s="40"/>
      <c r="Q120" s="3" t="s">
        <v>25</v>
      </c>
      <c r="R120" s="3" t="s">
        <v>26</v>
      </c>
      <c r="S120" s="3" t="s">
        <v>5</v>
      </c>
      <c r="T120" s="3" t="s">
        <v>25</v>
      </c>
      <c r="U120" s="3" t="s">
        <v>26</v>
      </c>
      <c r="V120" s="3" t="s">
        <v>5</v>
      </c>
      <c r="W120" s="3" t="s">
        <v>25</v>
      </c>
      <c r="X120" s="3" t="s">
        <v>26</v>
      </c>
      <c r="Y120" s="3" t="s">
        <v>5</v>
      </c>
      <c r="Z120" s="3" t="s">
        <v>25</v>
      </c>
      <c r="AA120" s="3" t="s">
        <v>26</v>
      </c>
      <c r="AB120" s="3" t="s">
        <v>5</v>
      </c>
      <c r="AC120" s="40"/>
    </row>
    <row r="121" spans="1:44" ht="17.399999999999999">
      <c r="A121" s="13">
        <v>1</v>
      </c>
      <c r="B121" s="17"/>
      <c r="C121" s="17"/>
      <c r="D121" s="15">
        <f t="shared" ref="D121:D135" si="103">C121-B121</f>
        <v>0</v>
      </c>
      <c r="E121" s="17"/>
      <c r="F121" s="17"/>
      <c r="G121" s="15">
        <f t="shared" ref="G121:G135" si="104">F121-E121</f>
        <v>0</v>
      </c>
      <c r="H121" s="17"/>
      <c r="I121" s="17"/>
      <c r="J121" s="15">
        <f t="shared" ref="J121:J135" si="105">I121-H121</f>
        <v>0</v>
      </c>
      <c r="K121" s="17"/>
      <c r="L121" s="17"/>
      <c r="M121" s="15">
        <f t="shared" ref="M121:M135" si="106">L121-K121</f>
        <v>0</v>
      </c>
      <c r="N121" s="15">
        <f t="shared" ref="N121:N135" si="107">D121+G121+J121+M121</f>
        <v>0</v>
      </c>
      <c r="O121" s="12"/>
      <c r="P121" s="16">
        <v>1</v>
      </c>
      <c r="Q121" s="17"/>
      <c r="R121" s="17"/>
      <c r="S121" s="15">
        <f t="shared" ref="S121:S135" si="108">R121-Q121</f>
        <v>0</v>
      </c>
      <c r="T121" s="17"/>
      <c r="U121" s="17"/>
      <c r="V121" s="15">
        <f t="shared" ref="V121:V135" si="109">U121-T121</f>
        <v>0</v>
      </c>
      <c r="W121" s="17"/>
      <c r="X121" s="17"/>
      <c r="Y121" s="15">
        <f t="shared" ref="Y121:Y135" si="110">X121-W121</f>
        <v>0</v>
      </c>
      <c r="Z121" s="17"/>
      <c r="AA121" s="17"/>
      <c r="AB121" s="15">
        <f t="shared" ref="AB121:AB135" si="111">AA121-Z121</f>
        <v>0</v>
      </c>
      <c r="AC121" s="15">
        <f t="shared" ref="AC121:AC135" si="112">S121+V121+Y121+AB121</f>
        <v>0</v>
      </c>
    </row>
    <row r="122" spans="1:44" ht="17.399999999999999">
      <c r="A122" s="13">
        <v>2</v>
      </c>
      <c r="B122" s="17"/>
      <c r="C122" s="17"/>
      <c r="D122" s="15">
        <f t="shared" si="103"/>
        <v>0</v>
      </c>
      <c r="E122" s="17"/>
      <c r="F122" s="17"/>
      <c r="G122" s="15">
        <f t="shared" si="104"/>
        <v>0</v>
      </c>
      <c r="H122" s="17"/>
      <c r="I122" s="17"/>
      <c r="J122" s="15">
        <f t="shared" si="105"/>
        <v>0</v>
      </c>
      <c r="K122" s="17"/>
      <c r="L122" s="17"/>
      <c r="M122" s="15">
        <f t="shared" si="106"/>
        <v>0</v>
      </c>
      <c r="N122" s="15">
        <f t="shared" si="107"/>
        <v>0</v>
      </c>
      <c r="O122" s="12"/>
      <c r="P122" s="16">
        <v>2</v>
      </c>
      <c r="Q122" s="17"/>
      <c r="R122" s="17"/>
      <c r="S122" s="15">
        <f t="shared" si="108"/>
        <v>0</v>
      </c>
      <c r="T122" s="17"/>
      <c r="U122" s="17"/>
      <c r="V122" s="15">
        <f t="shared" si="109"/>
        <v>0</v>
      </c>
      <c r="W122" s="17"/>
      <c r="X122" s="17"/>
      <c r="Y122" s="15">
        <f t="shared" si="110"/>
        <v>0</v>
      </c>
      <c r="Z122" s="17"/>
      <c r="AA122" s="17"/>
      <c r="AB122" s="15">
        <f t="shared" si="111"/>
        <v>0</v>
      </c>
      <c r="AC122" s="15">
        <f t="shared" si="112"/>
        <v>0</v>
      </c>
    </row>
    <row r="123" spans="1:44" ht="17.399999999999999">
      <c r="A123" s="13">
        <v>3</v>
      </c>
      <c r="B123" s="17"/>
      <c r="C123" s="17"/>
      <c r="D123" s="15">
        <f t="shared" si="103"/>
        <v>0</v>
      </c>
      <c r="E123" s="17"/>
      <c r="F123" s="17"/>
      <c r="G123" s="15">
        <f t="shared" si="104"/>
        <v>0</v>
      </c>
      <c r="H123" s="17"/>
      <c r="I123" s="17"/>
      <c r="J123" s="15">
        <f t="shared" si="105"/>
        <v>0</v>
      </c>
      <c r="K123" s="17"/>
      <c r="L123" s="17"/>
      <c r="M123" s="15">
        <f t="shared" si="106"/>
        <v>0</v>
      </c>
      <c r="N123" s="15">
        <f t="shared" si="107"/>
        <v>0</v>
      </c>
      <c r="O123" s="12"/>
      <c r="P123" s="16">
        <v>3</v>
      </c>
      <c r="Q123" s="17"/>
      <c r="R123" s="17"/>
      <c r="S123" s="15">
        <f t="shared" si="108"/>
        <v>0</v>
      </c>
      <c r="T123" s="17"/>
      <c r="U123" s="17"/>
      <c r="V123" s="15">
        <f t="shared" si="109"/>
        <v>0</v>
      </c>
      <c r="W123" s="17"/>
      <c r="X123" s="17"/>
      <c r="Y123" s="15">
        <f t="shared" si="110"/>
        <v>0</v>
      </c>
      <c r="Z123" s="17"/>
      <c r="AA123" s="17"/>
      <c r="AB123" s="15">
        <f t="shared" si="111"/>
        <v>0</v>
      </c>
      <c r="AC123" s="15">
        <f t="shared" si="112"/>
        <v>0</v>
      </c>
    </row>
    <row r="124" spans="1:44" ht="17.399999999999999">
      <c r="A124" s="13">
        <v>4</v>
      </c>
      <c r="B124" s="17"/>
      <c r="C124" s="17"/>
      <c r="D124" s="15">
        <f t="shared" si="103"/>
        <v>0</v>
      </c>
      <c r="E124" s="17"/>
      <c r="F124" s="17"/>
      <c r="G124" s="15">
        <f t="shared" si="104"/>
        <v>0</v>
      </c>
      <c r="H124" s="17"/>
      <c r="I124" s="17"/>
      <c r="J124" s="15">
        <f t="shared" si="105"/>
        <v>0</v>
      </c>
      <c r="K124" s="17"/>
      <c r="L124" s="17"/>
      <c r="M124" s="15">
        <f t="shared" si="106"/>
        <v>0</v>
      </c>
      <c r="N124" s="15">
        <f t="shared" si="107"/>
        <v>0</v>
      </c>
      <c r="O124" s="12"/>
      <c r="P124" s="16">
        <v>4</v>
      </c>
      <c r="Q124" s="17"/>
      <c r="R124" s="17"/>
      <c r="S124" s="15">
        <f t="shared" si="108"/>
        <v>0</v>
      </c>
      <c r="T124" s="17"/>
      <c r="U124" s="17"/>
      <c r="V124" s="15">
        <f t="shared" si="109"/>
        <v>0</v>
      </c>
      <c r="W124" s="17"/>
      <c r="X124" s="17"/>
      <c r="Y124" s="15">
        <f t="shared" si="110"/>
        <v>0</v>
      </c>
      <c r="Z124" s="17"/>
      <c r="AA124" s="17"/>
      <c r="AB124" s="15">
        <f t="shared" si="111"/>
        <v>0</v>
      </c>
      <c r="AC124" s="15">
        <f t="shared" si="112"/>
        <v>0</v>
      </c>
    </row>
    <row r="125" spans="1:44" ht="17.399999999999999">
      <c r="A125" s="13">
        <v>5</v>
      </c>
      <c r="B125" s="17"/>
      <c r="C125" s="17"/>
      <c r="D125" s="15">
        <f t="shared" si="103"/>
        <v>0</v>
      </c>
      <c r="E125" s="17"/>
      <c r="F125" s="17"/>
      <c r="G125" s="15">
        <f t="shared" si="104"/>
        <v>0</v>
      </c>
      <c r="H125" s="17"/>
      <c r="I125" s="17"/>
      <c r="J125" s="15">
        <f t="shared" si="105"/>
        <v>0</v>
      </c>
      <c r="K125" s="17"/>
      <c r="L125" s="17"/>
      <c r="M125" s="15">
        <f t="shared" si="106"/>
        <v>0</v>
      </c>
      <c r="N125" s="15">
        <f t="shared" si="107"/>
        <v>0</v>
      </c>
      <c r="O125" s="12"/>
      <c r="P125" s="16">
        <v>5</v>
      </c>
      <c r="Q125" s="17"/>
      <c r="R125" s="17"/>
      <c r="S125" s="15">
        <f t="shared" si="108"/>
        <v>0</v>
      </c>
      <c r="T125" s="17"/>
      <c r="U125" s="17"/>
      <c r="V125" s="15">
        <f t="shared" si="109"/>
        <v>0</v>
      </c>
      <c r="W125" s="17"/>
      <c r="X125" s="17"/>
      <c r="Y125" s="15">
        <f t="shared" si="110"/>
        <v>0</v>
      </c>
      <c r="Z125" s="17"/>
      <c r="AA125" s="17"/>
      <c r="AB125" s="15">
        <f t="shared" si="111"/>
        <v>0</v>
      </c>
      <c r="AC125" s="15">
        <f t="shared" si="112"/>
        <v>0</v>
      </c>
    </row>
    <row r="126" spans="1:44" ht="17.399999999999999">
      <c r="A126" s="13">
        <v>6</v>
      </c>
      <c r="B126" s="17"/>
      <c r="C126" s="17"/>
      <c r="D126" s="15">
        <f t="shared" si="103"/>
        <v>0</v>
      </c>
      <c r="E126" s="17"/>
      <c r="F126" s="17"/>
      <c r="G126" s="15">
        <f t="shared" si="104"/>
        <v>0</v>
      </c>
      <c r="H126" s="17"/>
      <c r="I126" s="17"/>
      <c r="J126" s="15">
        <f t="shared" si="105"/>
        <v>0</v>
      </c>
      <c r="K126" s="17"/>
      <c r="L126" s="17"/>
      <c r="M126" s="15">
        <f t="shared" si="106"/>
        <v>0</v>
      </c>
      <c r="N126" s="15">
        <f t="shared" si="107"/>
        <v>0</v>
      </c>
      <c r="O126" s="12"/>
      <c r="P126" s="16">
        <v>6</v>
      </c>
      <c r="Q126" s="17"/>
      <c r="R126" s="17"/>
      <c r="S126" s="15">
        <f t="shared" si="108"/>
        <v>0</v>
      </c>
      <c r="T126" s="17"/>
      <c r="U126" s="17"/>
      <c r="V126" s="15">
        <f t="shared" si="109"/>
        <v>0</v>
      </c>
      <c r="W126" s="17"/>
      <c r="X126" s="17"/>
      <c r="Y126" s="15">
        <f t="shared" si="110"/>
        <v>0</v>
      </c>
      <c r="Z126" s="17"/>
      <c r="AA126" s="17"/>
      <c r="AB126" s="15">
        <f t="shared" si="111"/>
        <v>0</v>
      </c>
      <c r="AC126" s="15">
        <f t="shared" si="112"/>
        <v>0</v>
      </c>
    </row>
    <row r="127" spans="1:44" ht="17.399999999999999">
      <c r="A127" s="13">
        <v>7</v>
      </c>
      <c r="B127" s="17"/>
      <c r="C127" s="17"/>
      <c r="D127" s="15">
        <f t="shared" si="103"/>
        <v>0</v>
      </c>
      <c r="E127" s="17"/>
      <c r="F127" s="17"/>
      <c r="G127" s="15">
        <f t="shared" si="104"/>
        <v>0</v>
      </c>
      <c r="H127" s="17"/>
      <c r="I127" s="17"/>
      <c r="J127" s="15">
        <f t="shared" si="105"/>
        <v>0</v>
      </c>
      <c r="K127" s="17"/>
      <c r="L127" s="17"/>
      <c r="M127" s="15">
        <f t="shared" si="106"/>
        <v>0</v>
      </c>
      <c r="N127" s="15">
        <f t="shared" si="107"/>
        <v>0</v>
      </c>
      <c r="O127" s="12"/>
      <c r="P127" s="16">
        <v>7</v>
      </c>
      <c r="Q127" s="17"/>
      <c r="R127" s="17"/>
      <c r="S127" s="15">
        <f t="shared" si="108"/>
        <v>0</v>
      </c>
      <c r="T127" s="17"/>
      <c r="U127" s="17"/>
      <c r="V127" s="15">
        <f t="shared" si="109"/>
        <v>0</v>
      </c>
      <c r="W127" s="17"/>
      <c r="X127" s="17"/>
      <c r="Y127" s="15">
        <f t="shared" si="110"/>
        <v>0</v>
      </c>
      <c r="Z127" s="17"/>
      <c r="AA127" s="17"/>
      <c r="AB127" s="15">
        <f t="shared" si="111"/>
        <v>0</v>
      </c>
      <c r="AC127" s="15">
        <f t="shared" si="112"/>
        <v>0</v>
      </c>
    </row>
    <row r="128" spans="1:44" ht="17.399999999999999">
      <c r="A128" s="13">
        <v>8</v>
      </c>
      <c r="B128" s="17"/>
      <c r="C128" s="17"/>
      <c r="D128" s="15">
        <f t="shared" si="103"/>
        <v>0</v>
      </c>
      <c r="E128" s="17"/>
      <c r="F128" s="17"/>
      <c r="G128" s="15">
        <f t="shared" si="104"/>
        <v>0</v>
      </c>
      <c r="H128" s="17"/>
      <c r="I128" s="17"/>
      <c r="J128" s="15">
        <f t="shared" si="105"/>
        <v>0</v>
      </c>
      <c r="K128" s="17"/>
      <c r="L128" s="17"/>
      <c r="M128" s="15">
        <f t="shared" si="106"/>
        <v>0</v>
      </c>
      <c r="N128" s="15">
        <f t="shared" si="107"/>
        <v>0</v>
      </c>
      <c r="O128" s="12"/>
      <c r="P128" s="16">
        <v>8</v>
      </c>
      <c r="Q128" s="17"/>
      <c r="R128" s="17"/>
      <c r="S128" s="15">
        <f t="shared" si="108"/>
        <v>0</v>
      </c>
      <c r="T128" s="17"/>
      <c r="U128" s="17"/>
      <c r="V128" s="15">
        <f t="shared" si="109"/>
        <v>0</v>
      </c>
      <c r="W128" s="17"/>
      <c r="X128" s="17"/>
      <c r="Y128" s="15">
        <f t="shared" si="110"/>
        <v>0</v>
      </c>
      <c r="Z128" s="17"/>
      <c r="AA128" s="17"/>
      <c r="AB128" s="15">
        <f t="shared" si="111"/>
        <v>0</v>
      </c>
      <c r="AC128" s="15">
        <f t="shared" si="112"/>
        <v>0</v>
      </c>
    </row>
    <row r="129" spans="1:29" ht="17.399999999999999">
      <c r="A129" s="13">
        <v>9</v>
      </c>
      <c r="B129" s="17"/>
      <c r="C129" s="17"/>
      <c r="D129" s="15">
        <f t="shared" si="103"/>
        <v>0</v>
      </c>
      <c r="E129" s="17"/>
      <c r="F129" s="17"/>
      <c r="G129" s="15">
        <f t="shared" si="104"/>
        <v>0</v>
      </c>
      <c r="H129" s="17"/>
      <c r="I129" s="17"/>
      <c r="J129" s="15">
        <f t="shared" si="105"/>
        <v>0</v>
      </c>
      <c r="K129" s="17"/>
      <c r="L129" s="17"/>
      <c r="M129" s="15">
        <f t="shared" si="106"/>
        <v>0</v>
      </c>
      <c r="N129" s="15">
        <f t="shared" si="107"/>
        <v>0</v>
      </c>
      <c r="O129" s="12"/>
      <c r="P129" s="16">
        <v>9</v>
      </c>
      <c r="Q129" s="17"/>
      <c r="R129" s="17"/>
      <c r="S129" s="15">
        <f t="shared" si="108"/>
        <v>0</v>
      </c>
      <c r="T129" s="17"/>
      <c r="U129" s="17"/>
      <c r="V129" s="15">
        <f t="shared" si="109"/>
        <v>0</v>
      </c>
      <c r="W129" s="17"/>
      <c r="X129" s="17"/>
      <c r="Y129" s="15">
        <f t="shared" si="110"/>
        <v>0</v>
      </c>
      <c r="Z129" s="17"/>
      <c r="AA129" s="17"/>
      <c r="AB129" s="15">
        <f t="shared" si="111"/>
        <v>0</v>
      </c>
      <c r="AC129" s="15">
        <f t="shared" si="112"/>
        <v>0</v>
      </c>
    </row>
    <row r="130" spans="1:29" ht="17.399999999999999">
      <c r="A130" s="13">
        <v>10</v>
      </c>
      <c r="B130" s="17"/>
      <c r="C130" s="17"/>
      <c r="D130" s="15">
        <f t="shared" si="103"/>
        <v>0</v>
      </c>
      <c r="E130" s="17"/>
      <c r="F130" s="17"/>
      <c r="G130" s="15">
        <f t="shared" si="104"/>
        <v>0</v>
      </c>
      <c r="H130" s="17"/>
      <c r="I130" s="17"/>
      <c r="J130" s="15">
        <f t="shared" si="105"/>
        <v>0</v>
      </c>
      <c r="K130" s="17"/>
      <c r="L130" s="17"/>
      <c r="M130" s="15">
        <f t="shared" si="106"/>
        <v>0</v>
      </c>
      <c r="N130" s="15">
        <f t="shared" si="107"/>
        <v>0</v>
      </c>
      <c r="O130" s="12"/>
      <c r="P130" s="16">
        <v>10</v>
      </c>
      <c r="Q130" s="17"/>
      <c r="R130" s="17"/>
      <c r="S130" s="15">
        <f t="shared" si="108"/>
        <v>0</v>
      </c>
      <c r="T130" s="17"/>
      <c r="U130" s="17"/>
      <c r="V130" s="15">
        <f t="shared" si="109"/>
        <v>0</v>
      </c>
      <c r="W130" s="17"/>
      <c r="X130" s="17"/>
      <c r="Y130" s="15">
        <f t="shared" si="110"/>
        <v>0</v>
      </c>
      <c r="Z130" s="17"/>
      <c r="AA130" s="17"/>
      <c r="AB130" s="15">
        <f t="shared" si="111"/>
        <v>0</v>
      </c>
      <c r="AC130" s="15">
        <f t="shared" si="112"/>
        <v>0</v>
      </c>
    </row>
    <row r="131" spans="1:29" ht="17.399999999999999">
      <c r="A131" s="13">
        <v>11</v>
      </c>
      <c r="B131" s="17"/>
      <c r="C131" s="17"/>
      <c r="D131" s="15">
        <f t="shared" si="103"/>
        <v>0</v>
      </c>
      <c r="E131" s="17"/>
      <c r="F131" s="17"/>
      <c r="G131" s="15">
        <f t="shared" si="104"/>
        <v>0</v>
      </c>
      <c r="H131" s="17"/>
      <c r="I131" s="17"/>
      <c r="J131" s="15">
        <f t="shared" si="105"/>
        <v>0</v>
      </c>
      <c r="K131" s="17"/>
      <c r="L131" s="17"/>
      <c r="M131" s="15">
        <f t="shared" si="106"/>
        <v>0</v>
      </c>
      <c r="N131" s="15">
        <f t="shared" si="107"/>
        <v>0</v>
      </c>
      <c r="O131" s="12"/>
      <c r="P131" s="16">
        <v>11</v>
      </c>
      <c r="Q131" s="17"/>
      <c r="R131" s="17"/>
      <c r="S131" s="15">
        <f t="shared" si="108"/>
        <v>0</v>
      </c>
      <c r="T131" s="17"/>
      <c r="U131" s="17"/>
      <c r="V131" s="15">
        <f t="shared" si="109"/>
        <v>0</v>
      </c>
      <c r="W131" s="17"/>
      <c r="X131" s="17"/>
      <c r="Y131" s="15">
        <f t="shared" si="110"/>
        <v>0</v>
      </c>
      <c r="Z131" s="17"/>
      <c r="AA131" s="17"/>
      <c r="AB131" s="15">
        <f t="shared" si="111"/>
        <v>0</v>
      </c>
      <c r="AC131" s="15">
        <f t="shared" si="112"/>
        <v>0</v>
      </c>
    </row>
    <row r="132" spans="1:29" ht="17.399999999999999">
      <c r="A132" s="13">
        <v>12</v>
      </c>
      <c r="B132" s="17"/>
      <c r="C132" s="17"/>
      <c r="D132" s="15">
        <f t="shared" si="103"/>
        <v>0</v>
      </c>
      <c r="E132" s="17"/>
      <c r="F132" s="17"/>
      <c r="G132" s="15">
        <f t="shared" si="104"/>
        <v>0</v>
      </c>
      <c r="H132" s="17"/>
      <c r="I132" s="17"/>
      <c r="J132" s="15">
        <f t="shared" si="105"/>
        <v>0</v>
      </c>
      <c r="K132" s="17"/>
      <c r="L132" s="17"/>
      <c r="M132" s="15">
        <f t="shared" si="106"/>
        <v>0</v>
      </c>
      <c r="N132" s="15">
        <f t="shared" si="107"/>
        <v>0</v>
      </c>
      <c r="O132" s="12"/>
      <c r="P132" s="16">
        <v>12</v>
      </c>
      <c r="Q132" s="17"/>
      <c r="R132" s="17"/>
      <c r="S132" s="15">
        <f t="shared" si="108"/>
        <v>0</v>
      </c>
      <c r="T132" s="17"/>
      <c r="U132" s="17"/>
      <c r="V132" s="15">
        <f t="shared" si="109"/>
        <v>0</v>
      </c>
      <c r="W132" s="17"/>
      <c r="X132" s="17"/>
      <c r="Y132" s="15">
        <f t="shared" si="110"/>
        <v>0</v>
      </c>
      <c r="Z132" s="17"/>
      <c r="AA132" s="17"/>
      <c r="AB132" s="15">
        <f t="shared" si="111"/>
        <v>0</v>
      </c>
      <c r="AC132" s="15">
        <f t="shared" si="112"/>
        <v>0</v>
      </c>
    </row>
    <row r="133" spans="1:29" ht="17.399999999999999">
      <c r="A133" s="13">
        <v>13</v>
      </c>
      <c r="B133" s="17"/>
      <c r="C133" s="17"/>
      <c r="D133" s="15">
        <f t="shared" si="103"/>
        <v>0</v>
      </c>
      <c r="E133" s="17"/>
      <c r="F133" s="17"/>
      <c r="G133" s="15">
        <f t="shared" si="104"/>
        <v>0</v>
      </c>
      <c r="H133" s="17"/>
      <c r="I133" s="17"/>
      <c r="J133" s="15">
        <f t="shared" si="105"/>
        <v>0</v>
      </c>
      <c r="K133" s="17"/>
      <c r="L133" s="17"/>
      <c r="M133" s="15">
        <f t="shared" si="106"/>
        <v>0</v>
      </c>
      <c r="N133" s="15">
        <f t="shared" si="107"/>
        <v>0</v>
      </c>
      <c r="O133" s="12"/>
      <c r="P133" s="16">
        <v>13</v>
      </c>
      <c r="Q133" s="17"/>
      <c r="R133" s="17"/>
      <c r="S133" s="15">
        <f t="shared" si="108"/>
        <v>0</v>
      </c>
      <c r="T133" s="17"/>
      <c r="U133" s="17"/>
      <c r="V133" s="15">
        <f t="shared" si="109"/>
        <v>0</v>
      </c>
      <c r="W133" s="17"/>
      <c r="X133" s="17"/>
      <c r="Y133" s="15">
        <f t="shared" si="110"/>
        <v>0</v>
      </c>
      <c r="Z133" s="17"/>
      <c r="AA133" s="17"/>
      <c r="AB133" s="15">
        <f t="shared" si="111"/>
        <v>0</v>
      </c>
      <c r="AC133" s="15">
        <f t="shared" si="112"/>
        <v>0</v>
      </c>
    </row>
    <row r="134" spans="1:29" ht="17.399999999999999">
      <c r="A134" s="13">
        <v>14</v>
      </c>
      <c r="B134" s="17"/>
      <c r="C134" s="17"/>
      <c r="D134" s="15">
        <f t="shared" si="103"/>
        <v>0</v>
      </c>
      <c r="E134" s="17"/>
      <c r="F134" s="17"/>
      <c r="G134" s="15">
        <f t="shared" si="104"/>
        <v>0</v>
      </c>
      <c r="H134" s="17"/>
      <c r="I134" s="17"/>
      <c r="J134" s="15">
        <f t="shared" si="105"/>
        <v>0</v>
      </c>
      <c r="K134" s="17"/>
      <c r="L134" s="17"/>
      <c r="M134" s="15">
        <f t="shared" si="106"/>
        <v>0</v>
      </c>
      <c r="N134" s="15">
        <f t="shared" si="107"/>
        <v>0</v>
      </c>
      <c r="O134" s="12"/>
      <c r="P134" s="16">
        <v>14</v>
      </c>
      <c r="Q134" s="17"/>
      <c r="R134" s="17"/>
      <c r="S134" s="15">
        <f t="shared" si="108"/>
        <v>0</v>
      </c>
      <c r="T134" s="17"/>
      <c r="U134" s="17"/>
      <c r="V134" s="15">
        <f t="shared" si="109"/>
        <v>0</v>
      </c>
      <c r="W134" s="17"/>
      <c r="X134" s="17"/>
      <c r="Y134" s="15">
        <f t="shared" si="110"/>
        <v>0</v>
      </c>
      <c r="Z134" s="17"/>
      <c r="AA134" s="17"/>
      <c r="AB134" s="15">
        <f t="shared" si="111"/>
        <v>0</v>
      </c>
      <c r="AC134" s="15">
        <f t="shared" si="112"/>
        <v>0</v>
      </c>
    </row>
    <row r="135" spans="1:29" ht="17.399999999999999">
      <c r="A135" s="13">
        <v>15</v>
      </c>
      <c r="B135" s="17"/>
      <c r="C135" s="17"/>
      <c r="D135" s="15">
        <f t="shared" si="103"/>
        <v>0</v>
      </c>
      <c r="E135" s="17"/>
      <c r="F135" s="17"/>
      <c r="G135" s="15">
        <f t="shared" si="104"/>
        <v>0</v>
      </c>
      <c r="H135" s="17"/>
      <c r="I135" s="17"/>
      <c r="J135" s="15">
        <f t="shared" si="105"/>
        <v>0</v>
      </c>
      <c r="K135" s="17"/>
      <c r="L135" s="17"/>
      <c r="M135" s="15">
        <f t="shared" si="106"/>
        <v>0</v>
      </c>
      <c r="N135" s="15">
        <f t="shared" si="107"/>
        <v>0</v>
      </c>
      <c r="O135" s="12"/>
      <c r="P135" s="16">
        <v>15</v>
      </c>
      <c r="Q135" s="17"/>
      <c r="R135" s="17"/>
      <c r="S135" s="15">
        <f t="shared" si="108"/>
        <v>0</v>
      </c>
      <c r="T135" s="17"/>
      <c r="U135" s="17"/>
      <c r="V135" s="15">
        <f t="shared" si="109"/>
        <v>0</v>
      </c>
      <c r="W135" s="17"/>
      <c r="X135" s="17"/>
      <c r="Y135" s="15">
        <f t="shared" si="110"/>
        <v>0</v>
      </c>
      <c r="Z135" s="17"/>
      <c r="AA135" s="17"/>
      <c r="AB135" s="15">
        <f t="shared" si="111"/>
        <v>0</v>
      </c>
      <c r="AC135" s="15">
        <f t="shared" si="112"/>
        <v>0</v>
      </c>
    </row>
    <row r="136" spans="1:29" ht="17.399999999999999">
      <c r="A136" s="18" t="s">
        <v>27</v>
      </c>
      <c r="B136" s="19"/>
      <c r="C136" s="20"/>
      <c r="D136" s="21">
        <f>SUM(D121:D135)</f>
        <v>0</v>
      </c>
      <c r="E136" s="39"/>
      <c r="F136" s="40"/>
      <c r="G136" s="21">
        <f>SUM(G121:G135)</f>
        <v>0</v>
      </c>
      <c r="H136" s="39"/>
      <c r="I136" s="40"/>
      <c r="J136" s="21">
        <f>SUM(J121:J135)</f>
        <v>0</v>
      </c>
      <c r="K136" s="39"/>
      <c r="L136" s="40"/>
      <c r="M136" s="21">
        <f t="shared" ref="M136:N136" si="113">SUM(M121:M135)</f>
        <v>0</v>
      </c>
      <c r="N136" s="21">
        <f t="shared" si="113"/>
        <v>0</v>
      </c>
      <c r="O136" s="12"/>
      <c r="P136" s="22" t="s">
        <v>27</v>
      </c>
      <c r="Q136" s="19"/>
      <c r="R136" s="20"/>
      <c r="S136" s="21">
        <f>SUM(S121:S135)</f>
        <v>0</v>
      </c>
      <c r="T136" s="39"/>
      <c r="U136" s="40"/>
      <c r="V136" s="21">
        <f>SUM(V121:V135)</f>
        <v>0</v>
      </c>
      <c r="W136" s="39"/>
      <c r="X136" s="40"/>
      <c r="Y136" s="21">
        <f>SUM(Y121:Y135)</f>
        <v>0</v>
      </c>
      <c r="Z136" s="39"/>
      <c r="AA136" s="40"/>
      <c r="AB136" s="21">
        <f t="shared" ref="AB136:AC136" si="114">SUM(AB121:AB135)</f>
        <v>0</v>
      </c>
      <c r="AC136" s="21">
        <f t="shared" si="114"/>
        <v>0</v>
      </c>
    </row>
    <row r="137" spans="1:29" ht="17.399999999999999">
      <c r="A137" s="10" t="s">
        <v>22</v>
      </c>
      <c r="B137" s="41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1"/>
      <c r="P137" s="10" t="s">
        <v>22</v>
      </c>
      <c r="Q137" s="41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 spans="1:29" ht="17.399999999999999">
      <c r="A138" s="43" t="s">
        <v>23</v>
      </c>
      <c r="B138" s="45" t="s">
        <v>1</v>
      </c>
      <c r="C138" s="42"/>
      <c r="D138" s="40"/>
      <c r="E138" s="45" t="s">
        <v>2</v>
      </c>
      <c r="F138" s="42"/>
      <c r="G138" s="40"/>
      <c r="H138" s="45" t="s">
        <v>3</v>
      </c>
      <c r="I138" s="42"/>
      <c r="J138" s="40"/>
      <c r="K138" s="45" t="s">
        <v>4</v>
      </c>
      <c r="L138" s="42"/>
      <c r="M138" s="40"/>
      <c r="N138" s="47" t="s">
        <v>24</v>
      </c>
      <c r="O138" s="12"/>
      <c r="P138" s="46" t="s">
        <v>23</v>
      </c>
      <c r="Q138" s="45" t="s">
        <v>1</v>
      </c>
      <c r="R138" s="42"/>
      <c r="S138" s="40"/>
      <c r="T138" s="45" t="s">
        <v>2</v>
      </c>
      <c r="U138" s="42"/>
      <c r="V138" s="40"/>
      <c r="W138" s="45" t="s">
        <v>3</v>
      </c>
      <c r="X138" s="42"/>
      <c r="Y138" s="40"/>
      <c r="Z138" s="45" t="s">
        <v>4</v>
      </c>
      <c r="AA138" s="42"/>
      <c r="AB138" s="40"/>
      <c r="AC138" s="47" t="s">
        <v>24</v>
      </c>
    </row>
    <row r="139" spans="1:29" ht="17.399999999999999">
      <c r="A139" s="44"/>
      <c r="B139" s="3" t="s">
        <v>25</v>
      </c>
      <c r="C139" s="3" t="s">
        <v>26</v>
      </c>
      <c r="D139" s="3" t="s">
        <v>5</v>
      </c>
      <c r="E139" s="3" t="s">
        <v>25</v>
      </c>
      <c r="F139" s="3" t="s">
        <v>26</v>
      </c>
      <c r="G139" s="3" t="s">
        <v>5</v>
      </c>
      <c r="H139" s="3" t="s">
        <v>25</v>
      </c>
      <c r="I139" s="3" t="s">
        <v>26</v>
      </c>
      <c r="J139" s="3" t="s">
        <v>5</v>
      </c>
      <c r="K139" s="3" t="s">
        <v>25</v>
      </c>
      <c r="L139" s="3" t="s">
        <v>26</v>
      </c>
      <c r="M139" s="3" t="s">
        <v>5</v>
      </c>
      <c r="N139" s="40"/>
      <c r="O139" s="12"/>
      <c r="P139" s="40"/>
      <c r="Q139" s="3" t="s">
        <v>25</v>
      </c>
      <c r="R139" s="3" t="s">
        <v>26</v>
      </c>
      <c r="S139" s="3" t="s">
        <v>5</v>
      </c>
      <c r="T139" s="3" t="s">
        <v>25</v>
      </c>
      <c r="U139" s="3" t="s">
        <v>26</v>
      </c>
      <c r="V139" s="3" t="s">
        <v>5</v>
      </c>
      <c r="W139" s="3" t="s">
        <v>25</v>
      </c>
      <c r="X139" s="3" t="s">
        <v>26</v>
      </c>
      <c r="Y139" s="3" t="s">
        <v>5</v>
      </c>
      <c r="Z139" s="3" t="s">
        <v>25</v>
      </c>
      <c r="AA139" s="3" t="s">
        <v>26</v>
      </c>
      <c r="AB139" s="3" t="s">
        <v>5</v>
      </c>
      <c r="AC139" s="40"/>
    </row>
    <row r="140" spans="1:29" ht="17.399999999999999">
      <c r="A140" s="13">
        <v>1</v>
      </c>
      <c r="B140" s="17"/>
      <c r="C140" s="17"/>
      <c r="D140" s="15">
        <f t="shared" ref="D140:D154" si="115">C140-B140</f>
        <v>0</v>
      </c>
      <c r="E140" s="17"/>
      <c r="F140" s="17"/>
      <c r="G140" s="15">
        <f t="shared" ref="G140:G154" si="116">F140-E140</f>
        <v>0</v>
      </c>
      <c r="H140" s="17"/>
      <c r="I140" s="17"/>
      <c r="J140" s="15">
        <f t="shared" ref="J140:J154" si="117">I140-H140</f>
        <v>0</v>
      </c>
      <c r="K140" s="17"/>
      <c r="L140" s="17"/>
      <c r="M140" s="15">
        <f t="shared" ref="M140:M154" si="118">L140-K140</f>
        <v>0</v>
      </c>
      <c r="N140" s="15">
        <f t="shared" ref="N140:N154" si="119">D140+G140+J140+M140</f>
        <v>0</v>
      </c>
      <c r="O140" s="12"/>
      <c r="P140" s="16">
        <v>1</v>
      </c>
      <c r="Q140" s="17"/>
      <c r="R140" s="17"/>
      <c r="S140" s="15">
        <f t="shared" ref="S140:S154" si="120">R140-Q140</f>
        <v>0</v>
      </c>
      <c r="T140" s="17"/>
      <c r="U140" s="17"/>
      <c r="V140" s="15">
        <f t="shared" ref="V140:V154" si="121">U140-T140</f>
        <v>0</v>
      </c>
      <c r="W140" s="17"/>
      <c r="X140" s="17"/>
      <c r="Y140" s="15">
        <f t="shared" ref="Y140:Y154" si="122">X140-W140</f>
        <v>0</v>
      </c>
      <c r="Z140" s="17"/>
      <c r="AA140" s="17"/>
      <c r="AB140" s="15">
        <f t="shared" ref="AB140:AB154" si="123">AA140-Z140</f>
        <v>0</v>
      </c>
      <c r="AC140" s="15">
        <f t="shared" ref="AC140:AC154" si="124">S140+V140+Y140+AB140</f>
        <v>0</v>
      </c>
    </row>
    <row r="141" spans="1:29" ht="17.399999999999999">
      <c r="A141" s="13">
        <v>2</v>
      </c>
      <c r="B141" s="17"/>
      <c r="C141" s="17"/>
      <c r="D141" s="15">
        <f t="shared" si="115"/>
        <v>0</v>
      </c>
      <c r="E141" s="17"/>
      <c r="F141" s="17"/>
      <c r="G141" s="15">
        <f t="shared" si="116"/>
        <v>0</v>
      </c>
      <c r="H141" s="17"/>
      <c r="I141" s="17"/>
      <c r="J141" s="15">
        <f t="shared" si="117"/>
        <v>0</v>
      </c>
      <c r="K141" s="17"/>
      <c r="L141" s="17"/>
      <c r="M141" s="15">
        <f t="shared" si="118"/>
        <v>0</v>
      </c>
      <c r="N141" s="15">
        <f t="shared" si="119"/>
        <v>0</v>
      </c>
      <c r="O141" s="12"/>
      <c r="P141" s="16">
        <v>2</v>
      </c>
      <c r="Q141" s="17"/>
      <c r="R141" s="17"/>
      <c r="S141" s="15">
        <f t="shared" si="120"/>
        <v>0</v>
      </c>
      <c r="T141" s="17"/>
      <c r="U141" s="17"/>
      <c r="V141" s="15">
        <f t="shared" si="121"/>
        <v>0</v>
      </c>
      <c r="W141" s="17"/>
      <c r="X141" s="17"/>
      <c r="Y141" s="15">
        <f t="shared" si="122"/>
        <v>0</v>
      </c>
      <c r="Z141" s="17"/>
      <c r="AA141" s="17"/>
      <c r="AB141" s="15">
        <f t="shared" si="123"/>
        <v>0</v>
      </c>
      <c r="AC141" s="15">
        <f t="shared" si="124"/>
        <v>0</v>
      </c>
    </row>
    <row r="142" spans="1:29" ht="17.399999999999999">
      <c r="A142" s="13">
        <v>3</v>
      </c>
      <c r="B142" s="17"/>
      <c r="C142" s="17"/>
      <c r="D142" s="15">
        <f t="shared" si="115"/>
        <v>0</v>
      </c>
      <c r="E142" s="17"/>
      <c r="F142" s="17"/>
      <c r="G142" s="15">
        <f t="shared" si="116"/>
        <v>0</v>
      </c>
      <c r="H142" s="17"/>
      <c r="I142" s="17"/>
      <c r="J142" s="15">
        <f t="shared" si="117"/>
        <v>0</v>
      </c>
      <c r="K142" s="17"/>
      <c r="L142" s="17"/>
      <c r="M142" s="15">
        <f t="shared" si="118"/>
        <v>0</v>
      </c>
      <c r="N142" s="15">
        <f t="shared" si="119"/>
        <v>0</v>
      </c>
      <c r="O142" s="12"/>
      <c r="P142" s="16">
        <v>3</v>
      </c>
      <c r="Q142" s="17"/>
      <c r="R142" s="17"/>
      <c r="S142" s="15">
        <f t="shared" si="120"/>
        <v>0</v>
      </c>
      <c r="T142" s="17"/>
      <c r="U142" s="17"/>
      <c r="V142" s="15">
        <f t="shared" si="121"/>
        <v>0</v>
      </c>
      <c r="W142" s="17"/>
      <c r="X142" s="17"/>
      <c r="Y142" s="15">
        <f t="shared" si="122"/>
        <v>0</v>
      </c>
      <c r="Z142" s="17"/>
      <c r="AA142" s="17"/>
      <c r="AB142" s="15">
        <f t="shared" si="123"/>
        <v>0</v>
      </c>
      <c r="AC142" s="15">
        <f t="shared" si="124"/>
        <v>0</v>
      </c>
    </row>
    <row r="143" spans="1:29" ht="17.399999999999999">
      <c r="A143" s="13">
        <v>4</v>
      </c>
      <c r="B143" s="17"/>
      <c r="C143" s="17"/>
      <c r="D143" s="15">
        <f t="shared" si="115"/>
        <v>0</v>
      </c>
      <c r="E143" s="17"/>
      <c r="F143" s="17"/>
      <c r="G143" s="15">
        <f t="shared" si="116"/>
        <v>0</v>
      </c>
      <c r="H143" s="17"/>
      <c r="I143" s="17"/>
      <c r="J143" s="15">
        <f t="shared" si="117"/>
        <v>0</v>
      </c>
      <c r="K143" s="17"/>
      <c r="L143" s="17"/>
      <c r="M143" s="15">
        <f t="shared" si="118"/>
        <v>0</v>
      </c>
      <c r="N143" s="15">
        <f t="shared" si="119"/>
        <v>0</v>
      </c>
      <c r="O143" s="12"/>
      <c r="P143" s="16">
        <v>4</v>
      </c>
      <c r="Q143" s="17"/>
      <c r="R143" s="17"/>
      <c r="S143" s="15">
        <f t="shared" si="120"/>
        <v>0</v>
      </c>
      <c r="T143" s="17"/>
      <c r="U143" s="17"/>
      <c r="V143" s="15">
        <f t="shared" si="121"/>
        <v>0</v>
      </c>
      <c r="W143" s="17"/>
      <c r="X143" s="17"/>
      <c r="Y143" s="15">
        <f t="shared" si="122"/>
        <v>0</v>
      </c>
      <c r="Z143" s="17"/>
      <c r="AA143" s="17"/>
      <c r="AB143" s="15">
        <f t="shared" si="123"/>
        <v>0</v>
      </c>
      <c r="AC143" s="15">
        <f t="shared" si="124"/>
        <v>0</v>
      </c>
    </row>
    <row r="144" spans="1:29" ht="17.399999999999999">
      <c r="A144" s="13">
        <v>5</v>
      </c>
      <c r="B144" s="17"/>
      <c r="C144" s="17"/>
      <c r="D144" s="15">
        <f t="shared" si="115"/>
        <v>0</v>
      </c>
      <c r="E144" s="17"/>
      <c r="F144" s="17"/>
      <c r="G144" s="15">
        <f t="shared" si="116"/>
        <v>0</v>
      </c>
      <c r="H144" s="17"/>
      <c r="I144" s="17"/>
      <c r="J144" s="15">
        <f t="shared" si="117"/>
        <v>0</v>
      </c>
      <c r="K144" s="17"/>
      <c r="L144" s="17"/>
      <c r="M144" s="15">
        <f t="shared" si="118"/>
        <v>0</v>
      </c>
      <c r="N144" s="15">
        <f t="shared" si="119"/>
        <v>0</v>
      </c>
      <c r="O144" s="12"/>
      <c r="P144" s="16">
        <v>5</v>
      </c>
      <c r="Q144" s="17"/>
      <c r="R144" s="17"/>
      <c r="S144" s="15">
        <f t="shared" si="120"/>
        <v>0</v>
      </c>
      <c r="T144" s="17"/>
      <c r="U144" s="17"/>
      <c r="V144" s="15">
        <f t="shared" si="121"/>
        <v>0</v>
      </c>
      <c r="W144" s="17"/>
      <c r="X144" s="17"/>
      <c r="Y144" s="15">
        <f t="shared" si="122"/>
        <v>0</v>
      </c>
      <c r="Z144" s="17"/>
      <c r="AA144" s="17"/>
      <c r="AB144" s="15">
        <f t="shared" si="123"/>
        <v>0</v>
      </c>
      <c r="AC144" s="15">
        <f t="shared" si="124"/>
        <v>0</v>
      </c>
    </row>
    <row r="145" spans="1:29" ht="17.399999999999999">
      <c r="A145" s="13">
        <v>6</v>
      </c>
      <c r="B145" s="17"/>
      <c r="C145" s="17"/>
      <c r="D145" s="15">
        <f t="shared" si="115"/>
        <v>0</v>
      </c>
      <c r="E145" s="17"/>
      <c r="F145" s="17"/>
      <c r="G145" s="15">
        <f t="shared" si="116"/>
        <v>0</v>
      </c>
      <c r="H145" s="17"/>
      <c r="I145" s="17"/>
      <c r="J145" s="15">
        <f t="shared" si="117"/>
        <v>0</v>
      </c>
      <c r="K145" s="17"/>
      <c r="L145" s="17"/>
      <c r="M145" s="15">
        <f t="shared" si="118"/>
        <v>0</v>
      </c>
      <c r="N145" s="15">
        <f t="shared" si="119"/>
        <v>0</v>
      </c>
      <c r="O145" s="12"/>
      <c r="P145" s="16">
        <v>6</v>
      </c>
      <c r="Q145" s="17"/>
      <c r="R145" s="17"/>
      <c r="S145" s="15">
        <f t="shared" si="120"/>
        <v>0</v>
      </c>
      <c r="T145" s="17"/>
      <c r="U145" s="17"/>
      <c r="V145" s="15">
        <f t="shared" si="121"/>
        <v>0</v>
      </c>
      <c r="W145" s="17"/>
      <c r="X145" s="17"/>
      <c r="Y145" s="15">
        <f t="shared" si="122"/>
        <v>0</v>
      </c>
      <c r="Z145" s="17"/>
      <c r="AA145" s="17"/>
      <c r="AB145" s="15">
        <f t="shared" si="123"/>
        <v>0</v>
      </c>
      <c r="AC145" s="15">
        <f t="shared" si="124"/>
        <v>0</v>
      </c>
    </row>
    <row r="146" spans="1:29" ht="17.399999999999999">
      <c r="A146" s="13">
        <v>7</v>
      </c>
      <c r="B146" s="17"/>
      <c r="C146" s="17"/>
      <c r="D146" s="15">
        <f t="shared" si="115"/>
        <v>0</v>
      </c>
      <c r="E146" s="17"/>
      <c r="F146" s="17"/>
      <c r="G146" s="15">
        <f t="shared" si="116"/>
        <v>0</v>
      </c>
      <c r="H146" s="17"/>
      <c r="I146" s="17"/>
      <c r="J146" s="15">
        <f t="shared" si="117"/>
        <v>0</v>
      </c>
      <c r="K146" s="17"/>
      <c r="L146" s="17"/>
      <c r="M146" s="15">
        <f t="shared" si="118"/>
        <v>0</v>
      </c>
      <c r="N146" s="15">
        <f t="shared" si="119"/>
        <v>0</v>
      </c>
      <c r="O146" s="12"/>
      <c r="P146" s="16">
        <v>7</v>
      </c>
      <c r="Q146" s="17"/>
      <c r="R146" s="17"/>
      <c r="S146" s="15">
        <f t="shared" si="120"/>
        <v>0</v>
      </c>
      <c r="T146" s="17"/>
      <c r="U146" s="17"/>
      <c r="V146" s="15">
        <f t="shared" si="121"/>
        <v>0</v>
      </c>
      <c r="W146" s="17"/>
      <c r="X146" s="17"/>
      <c r="Y146" s="15">
        <f t="shared" si="122"/>
        <v>0</v>
      </c>
      <c r="Z146" s="17"/>
      <c r="AA146" s="17"/>
      <c r="AB146" s="15">
        <f t="shared" si="123"/>
        <v>0</v>
      </c>
      <c r="AC146" s="15">
        <f t="shared" si="124"/>
        <v>0</v>
      </c>
    </row>
    <row r="147" spans="1:29" ht="17.399999999999999">
      <c r="A147" s="13">
        <v>8</v>
      </c>
      <c r="B147" s="17"/>
      <c r="C147" s="17"/>
      <c r="D147" s="15">
        <f t="shared" si="115"/>
        <v>0</v>
      </c>
      <c r="E147" s="17"/>
      <c r="F147" s="17"/>
      <c r="G147" s="15">
        <f t="shared" si="116"/>
        <v>0</v>
      </c>
      <c r="H147" s="17"/>
      <c r="I147" s="17"/>
      <c r="J147" s="15">
        <f t="shared" si="117"/>
        <v>0</v>
      </c>
      <c r="K147" s="17"/>
      <c r="L147" s="17"/>
      <c r="M147" s="15">
        <f t="shared" si="118"/>
        <v>0</v>
      </c>
      <c r="N147" s="15">
        <f t="shared" si="119"/>
        <v>0</v>
      </c>
      <c r="O147" s="12"/>
      <c r="P147" s="16">
        <v>8</v>
      </c>
      <c r="Q147" s="17"/>
      <c r="R147" s="17"/>
      <c r="S147" s="15">
        <f t="shared" si="120"/>
        <v>0</v>
      </c>
      <c r="T147" s="17"/>
      <c r="U147" s="17"/>
      <c r="V147" s="15">
        <f t="shared" si="121"/>
        <v>0</v>
      </c>
      <c r="W147" s="17"/>
      <c r="X147" s="17"/>
      <c r="Y147" s="15">
        <f t="shared" si="122"/>
        <v>0</v>
      </c>
      <c r="Z147" s="17"/>
      <c r="AA147" s="17"/>
      <c r="AB147" s="15">
        <f t="shared" si="123"/>
        <v>0</v>
      </c>
      <c r="AC147" s="15">
        <f t="shared" si="124"/>
        <v>0</v>
      </c>
    </row>
    <row r="148" spans="1:29" ht="17.399999999999999">
      <c r="A148" s="13">
        <v>9</v>
      </c>
      <c r="B148" s="17"/>
      <c r="C148" s="17"/>
      <c r="D148" s="15">
        <f t="shared" si="115"/>
        <v>0</v>
      </c>
      <c r="E148" s="17"/>
      <c r="F148" s="17"/>
      <c r="G148" s="15">
        <f t="shared" si="116"/>
        <v>0</v>
      </c>
      <c r="H148" s="17"/>
      <c r="I148" s="17"/>
      <c r="J148" s="15">
        <f t="shared" si="117"/>
        <v>0</v>
      </c>
      <c r="K148" s="17"/>
      <c r="L148" s="17"/>
      <c r="M148" s="15">
        <f t="shared" si="118"/>
        <v>0</v>
      </c>
      <c r="N148" s="15">
        <f t="shared" si="119"/>
        <v>0</v>
      </c>
      <c r="O148" s="12"/>
      <c r="P148" s="16">
        <v>9</v>
      </c>
      <c r="Q148" s="17"/>
      <c r="R148" s="17"/>
      <c r="S148" s="15">
        <f t="shared" si="120"/>
        <v>0</v>
      </c>
      <c r="T148" s="17"/>
      <c r="U148" s="17"/>
      <c r="V148" s="15">
        <f t="shared" si="121"/>
        <v>0</v>
      </c>
      <c r="W148" s="17"/>
      <c r="X148" s="17"/>
      <c r="Y148" s="15">
        <f t="shared" si="122"/>
        <v>0</v>
      </c>
      <c r="Z148" s="17"/>
      <c r="AA148" s="17"/>
      <c r="AB148" s="15">
        <f t="shared" si="123"/>
        <v>0</v>
      </c>
      <c r="AC148" s="15">
        <f t="shared" si="124"/>
        <v>0</v>
      </c>
    </row>
    <row r="149" spans="1:29" ht="17.399999999999999">
      <c r="A149" s="13">
        <v>10</v>
      </c>
      <c r="B149" s="17"/>
      <c r="C149" s="17"/>
      <c r="D149" s="15">
        <f t="shared" si="115"/>
        <v>0</v>
      </c>
      <c r="E149" s="17"/>
      <c r="F149" s="17"/>
      <c r="G149" s="15">
        <f t="shared" si="116"/>
        <v>0</v>
      </c>
      <c r="H149" s="17"/>
      <c r="I149" s="17"/>
      <c r="J149" s="15">
        <f t="shared" si="117"/>
        <v>0</v>
      </c>
      <c r="K149" s="17"/>
      <c r="L149" s="17"/>
      <c r="M149" s="15">
        <f t="shared" si="118"/>
        <v>0</v>
      </c>
      <c r="N149" s="15">
        <f t="shared" si="119"/>
        <v>0</v>
      </c>
      <c r="O149" s="12"/>
      <c r="P149" s="16">
        <v>10</v>
      </c>
      <c r="Q149" s="17"/>
      <c r="R149" s="17"/>
      <c r="S149" s="15">
        <f t="shared" si="120"/>
        <v>0</v>
      </c>
      <c r="T149" s="17"/>
      <c r="U149" s="17"/>
      <c r="V149" s="15">
        <f t="shared" si="121"/>
        <v>0</v>
      </c>
      <c r="W149" s="17"/>
      <c r="X149" s="17"/>
      <c r="Y149" s="15">
        <f t="shared" si="122"/>
        <v>0</v>
      </c>
      <c r="Z149" s="17"/>
      <c r="AA149" s="17"/>
      <c r="AB149" s="15">
        <f t="shared" si="123"/>
        <v>0</v>
      </c>
      <c r="AC149" s="15">
        <f t="shared" si="124"/>
        <v>0</v>
      </c>
    </row>
    <row r="150" spans="1:29" ht="17.399999999999999">
      <c r="A150" s="13">
        <v>11</v>
      </c>
      <c r="B150" s="17"/>
      <c r="C150" s="17"/>
      <c r="D150" s="15">
        <f t="shared" si="115"/>
        <v>0</v>
      </c>
      <c r="E150" s="17"/>
      <c r="F150" s="17"/>
      <c r="G150" s="15">
        <f t="shared" si="116"/>
        <v>0</v>
      </c>
      <c r="H150" s="17"/>
      <c r="I150" s="17"/>
      <c r="J150" s="15">
        <f t="shared" si="117"/>
        <v>0</v>
      </c>
      <c r="K150" s="17"/>
      <c r="L150" s="17"/>
      <c r="M150" s="15">
        <f t="shared" si="118"/>
        <v>0</v>
      </c>
      <c r="N150" s="15">
        <f t="shared" si="119"/>
        <v>0</v>
      </c>
      <c r="O150" s="12"/>
      <c r="P150" s="16">
        <v>11</v>
      </c>
      <c r="Q150" s="17"/>
      <c r="R150" s="17"/>
      <c r="S150" s="15">
        <f t="shared" si="120"/>
        <v>0</v>
      </c>
      <c r="T150" s="17"/>
      <c r="U150" s="17"/>
      <c r="V150" s="15">
        <f t="shared" si="121"/>
        <v>0</v>
      </c>
      <c r="W150" s="17"/>
      <c r="X150" s="17"/>
      <c r="Y150" s="15">
        <f t="shared" si="122"/>
        <v>0</v>
      </c>
      <c r="Z150" s="17"/>
      <c r="AA150" s="17"/>
      <c r="AB150" s="15">
        <f t="shared" si="123"/>
        <v>0</v>
      </c>
      <c r="AC150" s="15">
        <f t="shared" si="124"/>
        <v>0</v>
      </c>
    </row>
    <row r="151" spans="1:29" ht="17.399999999999999">
      <c r="A151" s="13">
        <v>12</v>
      </c>
      <c r="B151" s="17"/>
      <c r="C151" s="17"/>
      <c r="D151" s="15">
        <f t="shared" si="115"/>
        <v>0</v>
      </c>
      <c r="E151" s="17"/>
      <c r="F151" s="17"/>
      <c r="G151" s="15">
        <f t="shared" si="116"/>
        <v>0</v>
      </c>
      <c r="H151" s="17"/>
      <c r="I151" s="17"/>
      <c r="J151" s="15">
        <f t="shared" si="117"/>
        <v>0</v>
      </c>
      <c r="K151" s="17"/>
      <c r="L151" s="17"/>
      <c r="M151" s="15">
        <f t="shared" si="118"/>
        <v>0</v>
      </c>
      <c r="N151" s="15">
        <f t="shared" si="119"/>
        <v>0</v>
      </c>
      <c r="O151" s="12"/>
      <c r="P151" s="16">
        <v>12</v>
      </c>
      <c r="Q151" s="17"/>
      <c r="R151" s="17"/>
      <c r="S151" s="15">
        <f t="shared" si="120"/>
        <v>0</v>
      </c>
      <c r="T151" s="17"/>
      <c r="U151" s="17"/>
      <c r="V151" s="15">
        <f t="shared" si="121"/>
        <v>0</v>
      </c>
      <c r="W151" s="17"/>
      <c r="X151" s="17"/>
      <c r="Y151" s="15">
        <f t="shared" si="122"/>
        <v>0</v>
      </c>
      <c r="Z151" s="17"/>
      <c r="AA151" s="17"/>
      <c r="AB151" s="15">
        <f t="shared" si="123"/>
        <v>0</v>
      </c>
      <c r="AC151" s="15">
        <f t="shared" si="124"/>
        <v>0</v>
      </c>
    </row>
    <row r="152" spans="1:29" ht="17.399999999999999">
      <c r="A152" s="13">
        <v>13</v>
      </c>
      <c r="B152" s="17"/>
      <c r="C152" s="17"/>
      <c r="D152" s="15">
        <f t="shared" si="115"/>
        <v>0</v>
      </c>
      <c r="E152" s="17"/>
      <c r="F152" s="17"/>
      <c r="G152" s="15">
        <f t="shared" si="116"/>
        <v>0</v>
      </c>
      <c r="H152" s="17"/>
      <c r="I152" s="17"/>
      <c r="J152" s="15">
        <f t="shared" si="117"/>
        <v>0</v>
      </c>
      <c r="K152" s="17"/>
      <c r="L152" s="17"/>
      <c r="M152" s="15">
        <f t="shared" si="118"/>
        <v>0</v>
      </c>
      <c r="N152" s="15">
        <f t="shared" si="119"/>
        <v>0</v>
      </c>
      <c r="O152" s="12"/>
      <c r="P152" s="16">
        <v>13</v>
      </c>
      <c r="Q152" s="17"/>
      <c r="R152" s="17"/>
      <c r="S152" s="15">
        <f t="shared" si="120"/>
        <v>0</v>
      </c>
      <c r="T152" s="17"/>
      <c r="U152" s="17"/>
      <c r="V152" s="15">
        <f t="shared" si="121"/>
        <v>0</v>
      </c>
      <c r="W152" s="17"/>
      <c r="X152" s="17"/>
      <c r="Y152" s="15">
        <f t="shared" si="122"/>
        <v>0</v>
      </c>
      <c r="Z152" s="17"/>
      <c r="AA152" s="17"/>
      <c r="AB152" s="15">
        <f t="shared" si="123"/>
        <v>0</v>
      </c>
      <c r="AC152" s="15">
        <f t="shared" si="124"/>
        <v>0</v>
      </c>
    </row>
    <row r="153" spans="1:29" ht="17.399999999999999">
      <c r="A153" s="13">
        <v>14</v>
      </c>
      <c r="B153" s="17"/>
      <c r="C153" s="17"/>
      <c r="D153" s="15">
        <f t="shared" si="115"/>
        <v>0</v>
      </c>
      <c r="E153" s="17"/>
      <c r="F153" s="17"/>
      <c r="G153" s="15">
        <f t="shared" si="116"/>
        <v>0</v>
      </c>
      <c r="H153" s="17"/>
      <c r="I153" s="17"/>
      <c r="J153" s="15">
        <f t="shared" si="117"/>
        <v>0</v>
      </c>
      <c r="K153" s="17"/>
      <c r="L153" s="17"/>
      <c r="M153" s="15">
        <f t="shared" si="118"/>
        <v>0</v>
      </c>
      <c r="N153" s="15">
        <f t="shared" si="119"/>
        <v>0</v>
      </c>
      <c r="O153" s="12"/>
      <c r="P153" s="16">
        <v>14</v>
      </c>
      <c r="Q153" s="17"/>
      <c r="R153" s="17"/>
      <c r="S153" s="15">
        <f t="shared" si="120"/>
        <v>0</v>
      </c>
      <c r="T153" s="17"/>
      <c r="U153" s="17"/>
      <c r="V153" s="15">
        <f t="shared" si="121"/>
        <v>0</v>
      </c>
      <c r="W153" s="17"/>
      <c r="X153" s="17"/>
      <c r="Y153" s="15">
        <f t="shared" si="122"/>
        <v>0</v>
      </c>
      <c r="Z153" s="17"/>
      <c r="AA153" s="17"/>
      <c r="AB153" s="15">
        <f t="shared" si="123"/>
        <v>0</v>
      </c>
      <c r="AC153" s="15">
        <f t="shared" si="124"/>
        <v>0</v>
      </c>
    </row>
    <row r="154" spans="1:29" ht="17.399999999999999">
      <c r="A154" s="13">
        <v>15</v>
      </c>
      <c r="B154" s="17"/>
      <c r="C154" s="17"/>
      <c r="D154" s="15">
        <f t="shared" si="115"/>
        <v>0</v>
      </c>
      <c r="E154" s="17"/>
      <c r="F154" s="17"/>
      <c r="G154" s="15">
        <f t="shared" si="116"/>
        <v>0</v>
      </c>
      <c r="H154" s="17"/>
      <c r="I154" s="17"/>
      <c r="J154" s="15">
        <f t="shared" si="117"/>
        <v>0</v>
      </c>
      <c r="K154" s="17"/>
      <c r="L154" s="17"/>
      <c r="M154" s="15">
        <f t="shared" si="118"/>
        <v>0</v>
      </c>
      <c r="N154" s="15">
        <f t="shared" si="119"/>
        <v>0</v>
      </c>
      <c r="O154" s="12"/>
      <c r="P154" s="16">
        <v>15</v>
      </c>
      <c r="Q154" s="17"/>
      <c r="R154" s="17"/>
      <c r="S154" s="15">
        <f t="shared" si="120"/>
        <v>0</v>
      </c>
      <c r="T154" s="17"/>
      <c r="U154" s="17"/>
      <c r="V154" s="15">
        <f t="shared" si="121"/>
        <v>0</v>
      </c>
      <c r="W154" s="17"/>
      <c r="X154" s="17"/>
      <c r="Y154" s="15">
        <f t="shared" si="122"/>
        <v>0</v>
      </c>
      <c r="Z154" s="17"/>
      <c r="AA154" s="17"/>
      <c r="AB154" s="15">
        <f t="shared" si="123"/>
        <v>0</v>
      </c>
      <c r="AC154" s="15">
        <f t="shared" si="124"/>
        <v>0</v>
      </c>
    </row>
    <row r="155" spans="1:29" ht="17.399999999999999">
      <c r="A155" s="18" t="s">
        <v>27</v>
      </c>
      <c r="B155" s="19"/>
      <c r="C155" s="20"/>
      <c r="D155" s="21">
        <f>SUM(D140:D154)</f>
        <v>0</v>
      </c>
      <c r="E155" s="39"/>
      <c r="F155" s="40"/>
      <c r="G155" s="21">
        <f>SUM(G140:G154)</f>
        <v>0</v>
      </c>
      <c r="H155" s="39"/>
      <c r="I155" s="40"/>
      <c r="J155" s="21">
        <f>SUM(J140:J154)</f>
        <v>0</v>
      </c>
      <c r="K155" s="39"/>
      <c r="L155" s="40"/>
      <c r="M155" s="21">
        <f t="shared" ref="M155:N155" si="125">SUM(M140:M154)</f>
        <v>0</v>
      </c>
      <c r="N155" s="21">
        <f t="shared" si="125"/>
        <v>0</v>
      </c>
      <c r="O155" s="12"/>
      <c r="P155" s="22" t="s">
        <v>27</v>
      </c>
      <c r="Q155" s="19"/>
      <c r="R155" s="20"/>
      <c r="S155" s="21">
        <f>SUM(S140:S154)</f>
        <v>0</v>
      </c>
      <c r="T155" s="39"/>
      <c r="U155" s="40"/>
      <c r="V155" s="21">
        <f>SUM(V140:V154)</f>
        <v>0</v>
      </c>
      <c r="W155" s="39"/>
      <c r="X155" s="40"/>
      <c r="Y155" s="21">
        <f>SUM(Y140:Y154)</f>
        <v>0</v>
      </c>
      <c r="Z155" s="39"/>
      <c r="AA155" s="40"/>
      <c r="AB155" s="21">
        <f t="shared" ref="AB155:AC155" si="126">SUM(AB140:AB154)</f>
        <v>0</v>
      </c>
      <c r="AC155" s="21">
        <f t="shared" si="126"/>
        <v>0</v>
      </c>
    </row>
    <row r="156" spans="1:29" ht="17.399999999999999">
      <c r="A156" s="10" t="s">
        <v>22</v>
      </c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1"/>
      <c r="P156" s="10" t="s">
        <v>22</v>
      </c>
      <c r="Q156" s="41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 spans="1:29" ht="17.399999999999999">
      <c r="A157" s="43" t="s">
        <v>23</v>
      </c>
      <c r="B157" s="45" t="s">
        <v>1</v>
      </c>
      <c r="C157" s="42"/>
      <c r="D157" s="40"/>
      <c r="E157" s="45" t="s">
        <v>2</v>
      </c>
      <c r="F157" s="42"/>
      <c r="G157" s="40"/>
      <c r="H157" s="45" t="s">
        <v>3</v>
      </c>
      <c r="I157" s="42"/>
      <c r="J157" s="40"/>
      <c r="K157" s="45" t="s">
        <v>4</v>
      </c>
      <c r="L157" s="42"/>
      <c r="M157" s="40"/>
      <c r="N157" s="47" t="s">
        <v>24</v>
      </c>
      <c r="O157" s="12"/>
      <c r="P157" s="46" t="s">
        <v>23</v>
      </c>
      <c r="Q157" s="45" t="s">
        <v>1</v>
      </c>
      <c r="R157" s="42"/>
      <c r="S157" s="40"/>
      <c r="T157" s="45" t="s">
        <v>2</v>
      </c>
      <c r="U157" s="42"/>
      <c r="V157" s="40"/>
      <c r="W157" s="45" t="s">
        <v>3</v>
      </c>
      <c r="X157" s="42"/>
      <c r="Y157" s="40"/>
      <c r="Z157" s="45" t="s">
        <v>4</v>
      </c>
      <c r="AA157" s="42"/>
      <c r="AB157" s="40"/>
      <c r="AC157" s="47" t="s">
        <v>24</v>
      </c>
    </row>
    <row r="158" spans="1:29" ht="17.399999999999999">
      <c r="A158" s="44"/>
      <c r="B158" s="3" t="s">
        <v>25</v>
      </c>
      <c r="C158" s="3" t="s">
        <v>26</v>
      </c>
      <c r="D158" s="3" t="s">
        <v>5</v>
      </c>
      <c r="E158" s="3" t="s">
        <v>25</v>
      </c>
      <c r="F158" s="3" t="s">
        <v>26</v>
      </c>
      <c r="G158" s="3" t="s">
        <v>5</v>
      </c>
      <c r="H158" s="3" t="s">
        <v>25</v>
      </c>
      <c r="I158" s="3" t="s">
        <v>26</v>
      </c>
      <c r="J158" s="3" t="s">
        <v>5</v>
      </c>
      <c r="K158" s="3" t="s">
        <v>25</v>
      </c>
      <c r="L158" s="3" t="s">
        <v>26</v>
      </c>
      <c r="M158" s="3" t="s">
        <v>5</v>
      </c>
      <c r="N158" s="40"/>
      <c r="O158" s="12"/>
      <c r="P158" s="40"/>
      <c r="Q158" s="3" t="s">
        <v>25</v>
      </c>
      <c r="R158" s="3" t="s">
        <v>26</v>
      </c>
      <c r="S158" s="3" t="s">
        <v>5</v>
      </c>
      <c r="T158" s="3" t="s">
        <v>25</v>
      </c>
      <c r="U158" s="3" t="s">
        <v>26</v>
      </c>
      <c r="V158" s="3" t="s">
        <v>5</v>
      </c>
      <c r="W158" s="3" t="s">
        <v>25</v>
      </c>
      <c r="X158" s="3" t="s">
        <v>26</v>
      </c>
      <c r="Y158" s="3" t="s">
        <v>5</v>
      </c>
      <c r="Z158" s="3" t="s">
        <v>25</v>
      </c>
      <c r="AA158" s="3" t="s">
        <v>26</v>
      </c>
      <c r="AB158" s="3" t="s">
        <v>5</v>
      </c>
      <c r="AC158" s="40"/>
    </row>
    <row r="159" spans="1:29" ht="17.399999999999999">
      <c r="A159" s="13">
        <v>1</v>
      </c>
      <c r="B159" s="17"/>
      <c r="C159" s="17"/>
      <c r="D159" s="15">
        <f t="shared" ref="D159:D173" si="127">C159-B159</f>
        <v>0</v>
      </c>
      <c r="E159" s="17"/>
      <c r="F159" s="17"/>
      <c r="G159" s="15">
        <f t="shared" ref="G159:G173" si="128">F159-E159</f>
        <v>0</v>
      </c>
      <c r="H159" s="17"/>
      <c r="I159" s="17"/>
      <c r="J159" s="15">
        <f t="shared" ref="J159:J173" si="129">I159-H159</f>
        <v>0</v>
      </c>
      <c r="K159" s="17"/>
      <c r="L159" s="17"/>
      <c r="M159" s="15">
        <f t="shared" ref="M159:M173" si="130">L159-K159</f>
        <v>0</v>
      </c>
      <c r="N159" s="15">
        <f t="shared" ref="N159:N173" si="131">D159+G159+J159+M159</f>
        <v>0</v>
      </c>
      <c r="O159" s="12"/>
      <c r="P159" s="16">
        <v>1</v>
      </c>
      <c r="Q159" s="17"/>
      <c r="R159" s="17"/>
      <c r="S159" s="15">
        <f t="shared" ref="S159:S173" si="132">R159-Q159</f>
        <v>0</v>
      </c>
      <c r="T159" s="17"/>
      <c r="U159" s="17"/>
      <c r="V159" s="15">
        <f t="shared" ref="V159:V173" si="133">U159-T159</f>
        <v>0</v>
      </c>
      <c r="W159" s="17"/>
      <c r="X159" s="17"/>
      <c r="Y159" s="15">
        <f t="shared" ref="Y159:Y173" si="134">X159-W159</f>
        <v>0</v>
      </c>
      <c r="Z159" s="17"/>
      <c r="AA159" s="17"/>
      <c r="AB159" s="15">
        <f t="shared" ref="AB159:AB173" si="135">AA159-Z159</f>
        <v>0</v>
      </c>
      <c r="AC159" s="15">
        <f t="shared" ref="AC159:AC173" si="136">S159+V159+Y159+AB159</f>
        <v>0</v>
      </c>
    </row>
    <row r="160" spans="1:29" ht="17.399999999999999">
      <c r="A160" s="13">
        <v>2</v>
      </c>
      <c r="B160" s="17"/>
      <c r="C160" s="17"/>
      <c r="D160" s="15">
        <f t="shared" si="127"/>
        <v>0</v>
      </c>
      <c r="E160" s="17"/>
      <c r="F160" s="17"/>
      <c r="G160" s="15">
        <f t="shared" si="128"/>
        <v>0</v>
      </c>
      <c r="H160" s="17"/>
      <c r="I160" s="17"/>
      <c r="J160" s="15">
        <f t="shared" si="129"/>
        <v>0</v>
      </c>
      <c r="K160" s="17"/>
      <c r="L160" s="17"/>
      <c r="M160" s="15">
        <f t="shared" si="130"/>
        <v>0</v>
      </c>
      <c r="N160" s="15">
        <f t="shared" si="131"/>
        <v>0</v>
      </c>
      <c r="O160" s="12"/>
      <c r="P160" s="16">
        <v>2</v>
      </c>
      <c r="Q160" s="17"/>
      <c r="R160" s="17"/>
      <c r="S160" s="15">
        <f t="shared" si="132"/>
        <v>0</v>
      </c>
      <c r="T160" s="17"/>
      <c r="U160" s="17"/>
      <c r="V160" s="15">
        <f t="shared" si="133"/>
        <v>0</v>
      </c>
      <c r="W160" s="17"/>
      <c r="X160" s="17"/>
      <c r="Y160" s="15">
        <f t="shared" si="134"/>
        <v>0</v>
      </c>
      <c r="Z160" s="17"/>
      <c r="AA160" s="17"/>
      <c r="AB160" s="15">
        <f t="shared" si="135"/>
        <v>0</v>
      </c>
      <c r="AC160" s="15">
        <f t="shared" si="136"/>
        <v>0</v>
      </c>
    </row>
    <row r="161" spans="1:29" ht="17.399999999999999">
      <c r="A161" s="13">
        <v>3</v>
      </c>
      <c r="B161" s="17"/>
      <c r="C161" s="17"/>
      <c r="D161" s="15">
        <f t="shared" si="127"/>
        <v>0</v>
      </c>
      <c r="E161" s="17"/>
      <c r="F161" s="17"/>
      <c r="G161" s="15">
        <f t="shared" si="128"/>
        <v>0</v>
      </c>
      <c r="H161" s="17"/>
      <c r="I161" s="17"/>
      <c r="J161" s="15">
        <f t="shared" si="129"/>
        <v>0</v>
      </c>
      <c r="K161" s="17"/>
      <c r="L161" s="17"/>
      <c r="M161" s="15">
        <f t="shared" si="130"/>
        <v>0</v>
      </c>
      <c r="N161" s="15">
        <f t="shared" si="131"/>
        <v>0</v>
      </c>
      <c r="O161" s="12"/>
      <c r="P161" s="16">
        <v>3</v>
      </c>
      <c r="Q161" s="17"/>
      <c r="R161" s="17"/>
      <c r="S161" s="15">
        <f t="shared" si="132"/>
        <v>0</v>
      </c>
      <c r="T161" s="17"/>
      <c r="U161" s="17"/>
      <c r="V161" s="15">
        <f t="shared" si="133"/>
        <v>0</v>
      </c>
      <c r="W161" s="17"/>
      <c r="X161" s="17"/>
      <c r="Y161" s="15">
        <f t="shared" si="134"/>
        <v>0</v>
      </c>
      <c r="Z161" s="17"/>
      <c r="AA161" s="17"/>
      <c r="AB161" s="15">
        <f t="shared" si="135"/>
        <v>0</v>
      </c>
      <c r="AC161" s="15">
        <f t="shared" si="136"/>
        <v>0</v>
      </c>
    </row>
    <row r="162" spans="1:29" ht="17.399999999999999">
      <c r="A162" s="13">
        <v>4</v>
      </c>
      <c r="B162" s="17"/>
      <c r="C162" s="17"/>
      <c r="D162" s="15">
        <f t="shared" si="127"/>
        <v>0</v>
      </c>
      <c r="E162" s="17"/>
      <c r="F162" s="17"/>
      <c r="G162" s="15">
        <f t="shared" si="128"/>
        <v>0</v>
      </c>
      <c r="H162" s="17"/>
      <c r="I162" s="17"/>
      <c r="J162" s="15">
        <f t="shared" si="129"/>
        <v>0</v>
      </c>
      <c r="K162" s="17"/>
      <c r="L162" s="17"/>
      <c r="M162" s="15">
        <f t="shared" si="130"/>
        <v>0</v>
      </c>
      <c r="N162" s="15">
        <f t="shared" si="131"/>
        <v>0</v>
      </c>
      <c r="O162" s="12"/>
      <c r="P162" s="16">
        <v>4</v>
      </c>
      <c r="Q162" s="17"/>
      <c r="R162" s="17"/>
      <c r="S162" s="15">
        <f t="shared" si="132"/>
        <v>0</v>
      </c>
      <c r="T162" s="17"/>
      <c r="U162" s="17"/>
      <c r="V162" s="15">
        <f t="shared" si="133"/>
        <v>0</v>
      </c>
      <c r="W162" s="17"/>
      <c r="X162" s="17"/>
      <c r="Y162" s="15">
        <f t="shared" si="134"/>
        <v>0</v>
      </c>
      <c r="Z162" s="17"/>
      <c r="AA162" s="17"/>
      <c r="AB162" s="15">
        <f t="shared" si="135"/>
        <v>0</v>
      </c>
      <c r="AC162" s="15">
        <f t="shared" si="136"/>
        <v>0</v>
      </c>
    </row>
    <row r="163" spans="1:29" ht="17.399999999999999">
      <c r="A163" s="13">
        <v>5</v>
      </c>
      <c r="B163" s="17"/>
      <c r="C163" s="17"/>
      <c r="D163" s="15">
        <f t="shared" si="127"/>
        <v>0</v>
      </c>
      <c r="E163" s="17"/>
      <c r="F163" s="17"/>
      <c r="G163" s="15">
        <f t="shared" si="128"/>
        <v>0</v>
      </c>
      <c r="H163" s="17"/>
      <c r="I163" s="17"/>
      <c r="J163" s="15">
        <f t="shared" si="129"/>
        <v>0</v>
      </c>
      <c r="K163" s="17"/>
      <c r="L163" s="17"/>
      <c r="M163" s="15">
        <f t="shared" si="130"/>
        <v>0</v>
      </c>
      <c r="N163" s="15">
        <f t="shared" si="131"/>
        <v>0</v>
      </c>
      <c r="O163" s="12"/>
      <c r="P163" s="16">
        <v>5</v>
      </c>
      <c r="Q163" s="17"/>
      <c r="R163" s="17"/>
      <c r="S163" s="15">
        <f t="shared" si="132"/>
        <v>0</v>
      </c>
      <c r="T163" s="17"/>
      <c r="U163" s="17"/>
      <c r="V163" s="15">
        <f t="shared" si="133"/>
        <v>0</v>
      </c>
      <c r="W163" s="17"/>
      <c r="X163" s="17"/>
      <c r="Y163" s="15">
        <f t="shared" si="134"/>
        <v>0</v>
      </c>
      <c r="Z163" s="17"/>
      <c r="AA163" s="17"/>
      <c r="AB163" s="15">
        <f t="shared" si="135"/>
        <v>0</v>
      </c>
      <c r="AC163" s="15">
        <f t="shared" si="136"/>
        <v>0</v>
      </c>
    </row>
    <row r="164" spans="1:29" ht="17.399999999999999">
      <c r="A164" s="13">
        <v>6</v>
      </c>
      <c r="B164" s="17"/>
      <c r="C164" s="17"/>
      <c r="D164" s="15">
        <f t="shared" si="127"/>
        <v>0</v>
      </c>
      <c r="E164" s="17"/>
      <c r="F164" s="17"/>
      <c r="G164" s="15">
        <f t="shared" si="128"/>
        <v>0</v>
      </c>
      <c r="H164" s="17"/>
      <c r="I164" s="17"/>
      <c r="J164" s="15">
        <f t="shared" si="129"/>
        <v>0</v>
      </c>
      <c r="K164" s="17"/>
      <c r="L164" s="17"/>
      <c r="M164" s="15">
        <f t="shared" si="130"/>
        <v>0</v>
      </c>
      <c r="N164" s="15">
        <f t="shared" si="131"/>
        <v>0</v>
      </c>
      <c r="O164" s="12"/>
      <c r="P164" s="16">
        <v>6</v>
      </c>
      <c r="Q164" s="17"/>
      <c r="R164" s="17"/>
      <c r="S164" s="15">
        <f t="shared" si="132"/>
        <v>0</v>
      </c>
      <c r="T164" s="17"/>
      <c r="U164" s="17"/>
      <c r="V164" s="15">
        <f t="shared" si="133"/>
        <v>0</v>
      </c>
      <c r="W164" s="17"/>
      <c r="X164" s="17"/>
      <c r="Y164" s="15">
        <f t="shared" si="134"/>
        <v>0</v>
      </c>
      <c r="Z164" s="17"/>
      <c r="AA164" s="17"/>
      <c r="AB164" s="15">
        <f t="shared" si="135"/>
        <v>0</v>
      </c>
      <c r="AC164" s="15">
        <f t="shared" si="136"/>
        <v>0</v>
      </c>
    </row>
    <row r="165" spans="1:29" ht="17.399999999999999">
      <c r="A165" s="13">
        <v>7</v>
      </c>
      <c r="B165" s="17"/>
      <c r="C165" s="17"/>
      <c r="D165" s="15">
        <f t="shared" si="127"/>
        <v>0</v>
      </c>
      <c r="E165" s="17"/>
      <c r="F165" s="17"/>
      <c r="G165" s="15">
        <f t="shared" si="128"/>
        <v>0</v>
      </c>
      <c r="H165" s="17"/>
      <c r="I165" s="17"/>
      <c r="J165" s="15">
        <f t="shared" si="129"/>
        <v>0</v>
      </c>
      <c r="K165" s="17"/>
      <c r="L165" s="17"/>
      <c r="M165" s="15">
        <f t="shared" si="130"/>
        <v>0</v>
      </c>
      <c r="N165" s="15">
        <f t="shared" si="131"/>
        <v>0</v>
      </c>
      <c r="O165" s="12"/>
      <c r="P165" s="16">
        <v>7</v>
      </c>
      <c r="Q165" s="17"/>
      <c r="R165" s="17"/>
      <c r="S165" s="15">
        <f t="shared" si="132"/>
        <v>0</v>
      </c>
      <c r="T165" s="17"/>
      <c r="U165" s="17"/>
      <c r="V165" s="15">
        <f t="shared" si="133"/>
        <v>0</v>
      </c>
      <c r="W165" s="17"/>
      <c r="X165" s="17"/>
      <c r="Y165" s="15">
        <f t="shared" si="134"/>
        <v>0</v>
      </c>
      <c r="Z165" s="17"/>
      <c r="AA165" s="17"/>
      <c r="AB165" s="15">
        <f t="shared" si="135"/>
        <v>0</v>
      </c>
      <c r="AC165" s="15">
        <f t="shared" si="136"/>
        <v>0</v>
      </c>
    </row>
    <row r="166" spans="1:29" ht="17.399999999999999">
      <c r="A166" s="13">
        <v>8</v>
      </c>
      <c r="B166" s="17"/>
      <c r="C166" s="17"/>
      <c r="D166" s="15">
        <f t="shared" si="127"/>
        <v>0</v>
      </c>
      <c r="E166" s="17"/>
      <c r="F166" s="17"/>
      <c r="G166" s="15">
        <f t="shared" si="128"/>
        <v>0</v>
      </c>
      <c r="H166" s="17"/>
      <c r="I166" s="17"/>
      <c r="J166" s="15">
        <f t="shared" si="129"/>
        <v>0</v>
      </c>
      <c r="K166" s="17"/>
      <c r="L166" s="17"/>
      <c r="M166" s="15">
        <f t="shared" si="130"/>
        <v>0</v>
      </c>
      <c r="N166" s="15">
        <f t="shared" si="131"/>
        <v>0</v>
      </c>
      <c r="O166" s="12"/>
      <c r="P166" s="16">
        <v>8</v>
      </c>
      <c r="Q166" s="17"/>
      <c r="R166" s="17"/>
      <c r="S166" s="15">
        <f t="shared" si="132"/>
        <v>0</v>
      </c>
      <c r="T166" s="17"/>
      <c r="U166" s="17"/>
      <c r="V166" s="15">
        <f t="shared" si="133"/>
        <v>0</v>
      </c>
      <c r="W166" s="17"/>
      <c r="X166" s="17"/>
      <c r="Y166" s="15">
        <f t="shared" si="134"/>
        <v>0</v>
      </c>
      <c r="Z166" s="17"/>
      <c r="AA166" s="17"/>
      <c r="AB166" s="15">
        <f t="shared" si="135"/>
        <v>0</v>
      </c>
      <c r="AC166" s="15">
        <f t="shared" si="136"/>
        <v>0</v>
      </c>
    </row>
    <row r="167" spans="1:29" ht="17.399999999999999">
      <c r="A167" s="13">
        <v>9</v>
      </c>
      <c r="B167" s="17"/>
      <c r="C167" s="17"/>
      <c r="D167" s="15">
        <f t="shared" si="127"/>
        <v>0</v>
      </c>
      <c r="E167" s="17"/>
      <c r="F167" s="17"/>
      <c r="G167" s="15">
        <f t="shared" si="128"/>
        <v>0</v>
      </c>
      <c r="H167" s="17"/>
      <c r="I167" s="17"/>
      <c r="J167" s="15">
        <f t="shared" si="129"/>
        <v>0</v>
      </c>
      <c r="K167" s="17"/>
      <c r="L167" s="17"/>
      <c r="M167" s="15">
        <f t="shared" si="130"/>
        <v>0</v>
      </c>
      <c r="N167" s="15">
        <f t="shared" si="131"/>
        <v>0</v>
      </c>
      <c r="O167" s="12"/>
      <c r="P167" s="16">
        <v>9</v>
      </c>
      <c r="Q167" s="17"/>
      <c r="R167" s="17"/>
      <c r="S167" s="15">
        <f t="shared" si="132"/>
        <v>0</v>
      </c>
      <c r="T167" s="17"/>
      <c r="U167" s="17"/>
      <c r="V167" s="15">
        <f t="shared" si="133"/>
        <v>0</v>
      </c>
      <c r="W167" s="17"/>
      <c r="X167" s="17"/>
      <c r="Y167" s="15">
        <f t="shared" si="134"/>
        <v>0</v>
      </c>
      <c r="Z167" s="17"/>
      <c r="AA167" s="17"/>
      <c r="AB167" s="15">
        <f t="shared" si="135"/>
        <v>0</v>
      </c>
      <c r="AC167" s="15">
        <f t="shared" si="136"/>
        <v>0</v>
      </c>
    </row>
    <row r="168" spans="1:29" ht="17.399999999999999">
      <c r="A168" s="13">
        <v>10</v>
      </c>
      <c r="B168" s="17"/>
      <c r="C168" s="17"/>
      <c r="D168" s="15">
        <f t="shared" si="127"/>
        <v>0</v>
      </c>
      <c r="E168" s="17"/>
      <c r="F168" s="17"/>
      <c r="G168" s="15">
        <f t="shared" si="128"/>
        <v>0</v>
      </c>
      <c r="H168" s="17"/>
      <c r="I168" s="17"/>
      <c r="J168" s="15">
        <f t="shared" si="129"/>
        <v>0</v>
      </c>
      <c r="K168" s="17"/>
      <c r="L168" s="17"/>
      <c r="M168" s="15">
        <f t="shared" si="130"/>
        <v>0</v>
      </c>
      <c r="N168" s="15">
        <f t="shared" si="131"/>
        <v>0</v>
      </c>
      <c r="O168" s="12"/>
      <c r="P168" s="16">
        <v>10</v>
      </c>
      <c r="Q168" s="17"/>
      <c r="R168" s="17"/>
      <c r="S168" s="15">
        <f t="shared" si="132"/>
        <v>0</v>
      </c>
      <c r="T168" s="17"/>
      <c r="U168" s="17"/>
      <c r="V168" s="15">
        <f t="shared" si="133"/>
        <v>0</v>
      </c>
      <c r="W168" s="17"/>
      <c r="X168" s="17"/>
      <c r="Y168" s="15">
        <f t="shared" si="134"/>
        <v>0</v>
      </c>
      <c r="Z168" s="17"/>
      <c r="AA168" s="17"/>
      <c r="AB168" s="15">
        <f t="shared" si="135"/>
        <v>0</v>
      </c>
      <c r="AC168" s="15">
        <f t="shared" si="136"/>
        <v>0</v>
      </c>
    </row>
    <row r="169" spans="1:29" ht="17.399999999999999">
      <c r="A169" s="13">
        <v>11</v>
      </c>
      <c r="B169" s="17"/>
      <c r="C169" s="17"/>
      <c r="D169" s="15">
        <f t="shared" si="127"/>
        <v>0</v>
      </c>
      <c r="E169" s="17"/>
      <c r="F169" s="17"/>
      <c r="G169" s="15">
        <f t="shared" si="128"/>
        <v>0</v>
      </c>
      <c r="H169" s="17"/>
      <c r="I169" s="17"/>
      <c r="J169" s="15">
        <f t="shared" si="129"/>
        <v>0</v>
      </c>
      <c r="K169" s="17"/>
      <c r="L169" s="17"/>
      <c r="M169" s="15">
        <f t="shared" si="130"/>
        <v>0</v>
      </c>
      <c r="N169" s="15">
        <f t="shared" si="131"/>
        <v>0</v>
      </c>
      <c r="O169" s="12"/>
      <c r="P169" s="16">
        <v>11</v>
      </c>
      <c r="Q169" s="17"/>
      <c r="R169" s="17"/>
      <c r="S169" s="15">
        <f t="shared" si="132"/>
        <v>0</v>
      </c>
      <c r="T169" s="17"/>
      <c r="U169" s="17"/>
      <c r="V169" s="15">
        <f t="shared" si="133"/>
        <v>0</v>
      </c>
      <c r="W169" s="17"/>
      <c r="X169" s="17"/>
      <c r="Y169" s="15">
        <f t="shared" si="134"/>
        <v>0</v>
      </c>
      <c r="Z169" s="17"/>
      <c r="AA169" s="17"/>
      <c r="AB169" s="15">
        <f t="shared" si="135"/>
        <v>0</v>
      </c>
      <c r="AC169" s="15">
        <f t="shared" si="136"/>
        <v>0</v>
      </c>
    </row>
    <row r="170" spans="1:29" ht="17.399999999999999">
      <c r="A170" s="13">
        <v>12</v>
      </c>
      <c r="B170" s="17"/>
      <c r="C170" s="17"/>
      <c r="D170" s="15">
        <f t="shared" si="127"/>
        <v>0</v>
      </c>
      <c r="E170" s="17"/>
      <c r="F170" s="17"/>
      <c r="G170" s="15">
        <f t="shared" si="128"/>
        <v>0</v>
      </c>
      <c r="H170" s="17"/>
      <c r="I170" s="17"/>
      <c r="J170" s="15">
        <f t="shared" si="129"/>
        <v>0</v>
      </c>
      <c r="K170" s="17"/>
      <c r="L170" s="17"/>
      <c r="M170" s="15">
        <f t="shared" si="130"/>
        <v>0</v>
      </c>
      <c r="N170" s="15">
        <f t="shared" si="131"/>
        <v>0</v>
      </c>
      <c r="O170" s="12"/>
      <c r="P170" s="16">
        <v>12</v>
      </c>
      <c r="Q170" s="17"/>
      <c r="R170" s="17"/>
      <c r="S170" s="15">
        <f t="shared" si="132"/>
        <v>0</v>
      </c>
      <c r="T170" s="17"/>
      <c r="U170" s="17"/>
      <c r="V170" s="15">
        <f t="shared" si="133"/>
        <v>0</v>
      </c>
      <c r="W170" s="17"/>
      <c r="X170" s="17"/>
      <c r="Y170" s="15">
        <f t="shared" si="134"/>
        <v>0</v>
      </c>
      <c r="Z170" s="17"/>
      <c r="AA170" s="17"/>
      <c r="AB170" s="15">
        <f t="shared" si="135"/>
        <v>0</v>
      </c>
      <c r="AC170" s="15">
        <f t="shared" si="136"/>
        <v>0</v>
      </c>
    </row>
    <row r="171" spans="1:29" ht="17.399999999999999">
      <c r="A171" s="13">
        <v>13</v>
      </c>
      <c r="B171" s="17"/>
      <c r="C171" s="17"/>
      <c r="D171" s="15">
        <f t="shared" si="127"/>
        <v>0</v>
      </c>
      <c r="E171" s="17"/>
      <c r="F171" s="17"/>
      <c r="G171" s="15">
        <f t="shared" si="128"/>
        <v>0</v>
      </c>
      <c r="H171" s="17"/>
      <c r="I171" s="17"/>
      <c r="J171" s="15">
        <f t="shared" si="129"/>
        <v>0</v>
      </c>
      <c r="K171" s="17"/>
      <c r="L171" s="17"/>
      <c r="M171" s="15">
        <f t="shared" si="130"/>
        <v>0</v>
      </c>
      <c r="N171" s="15">
        <f t="shared" si="131"/>
        <v>0</v>
      </c>
      <c r="O171" s="12"/>
      <c r="P171" s="16">
        <v>13</v>
      </c>
      <c r="Q171" s="17"/>
      <c r="R171" s="17"/>
      <c r="S171" s="15">
        <f t="shared" si="132"/>
        <v>0</v>
      </c>
      <c r="T171" s="17"/>
      <c r="U171" s="17"/>
      <c r="V171" s="15">
        <f t="shared" si="133"/>
        <v>0</v>
      </c>
      <c r="W171" s="17"/>
      <c r="X171" s="17"/>
      <c r="Y171" s="15">
        <f t="shared" si="134"/>
        <v>0</v>
      </c>
      <c r="Z171" s="17"/>
      <c r="AA171" s="17"/>
      <c r="AB171" s="15">
        <f t="shared" si="135"/>
        <v>0</v>
      </c>
      <c r="AC171" s="15">
        <f t="shared" si="136"/>
        <v>0</v>
      </c>
    </row>
    <row r="172" spans="1:29" ht="17.399999999999999">
      <c r="A172" s="13">
        <v>14</v>
      </c>
      <c r="B172" s="17"/>
      <c r="C172" s="17"/>
      <c r="D172" s="15">
        <f t="shared" si="127"/>
        <v>0</v>
      </c>
      <c r="E172" s="17"/>
      <c r="F172" s="17"/>
      <c r="G172" s="15">
        <f t="shared" si="128"/>
        <v>0</v>
      </c>
      <c r="H172" s="17"/>
      <c r="I172" s="17"/>
      <c r="J172" s="15">
        <f t="shared" si="129"/>
        <v>0</v>
      </c>
      <c r="K172" s="17"/>
      <c r="L172" s="17"/>
      <c r="M172" s="15">
        <f t="shared" si="130"/>
        <v>0</v>
      </c>
      <c r="N172" s="15">
        <f t="shared" si="131"/>
        <v>0</v>
      </c>
      <c r="O172" s="12"/>
      <c r="P172" s="16">
        <v>14</v>
      </c>
      <c r="Q172" s="17"/>
      <c r="R172" s="17"/>
      <c r="S172" s="15">
        <f t="shared" si="132"/>
        <v>0</v>
      </c>
      <c r="T172" s="17"/>
      <c r="U172" s="17"/>
      <c r="V172" s="15">
        <f t="shared" si="133"/>
        <v>0</v>
      </c>
      <c r="W172" s="17"/>
      <c r="X172" s="17"/>
      <c r="Y172" s="15">
        <f t="shared" si="134"/>
        <v>0</v>
      </c>
      <c r="Z172" s="17"/>
      <c r="AA172" s="17"/>
      <c r="AB172" s="15">
        <f t="shared" si="135"/>
        <v>0</v>
      </c>
      <c r="AC172" s="15">
        <f t="shared" si="136"/>
        <v>0</v>
      </c>
    </row>
    <row r="173" spans="1:29" ht="17.399999999999999">
      <c r="A173" s="13">
        <v>15</v>
      </c>
      <c r="B173" s="17"/>
      <c r="C173" s="17"/>
      <c r="D173" s="15">
        <f t="shared" si="127"/>
        <v>0</v>
      </c>
      <c r="E173" s="17"/>
      <c r="F173" s="17"/>
      <c r="G173" s="15">
        <f t="shared" si="128"/>
        <v>0</v>
      </c>
      <c r="H173" s="17"/>
      <c r="I173" s="17"/>
      <c r="J173" s="15">
        <f t="shared" si="129"/>
        <v>0</v>
      </c>
      <c r="K173" s="17"/>
      <c r="L173" s="17"/>
      <c r="M173" s="15">
        <f t="shared" si="130"/>
        <v>0</v>
      </c>
      <c r="N173" s="15">
        <f t="shared" si="131"/>
        <v>0</v>
      </c>
      <c r="O173" s="12"/>
      <c r="P173" s="16">
        <v>15</v>
      </c>
      <c r="Q173" s="17"/>
      <c r="R173" s="17"/>
      <c r="S173" s="15">
        <f t="shared" si="132"/>
        <v>0</v>
      </c>
      <c r="T173" s="17"/>
      <c r="U173" s="17"/>
      <c r="V173" s="15">
        <f t="shared" si="133"/>
        <v>0</v>
      </c>
      <c r="W173" s="17"/>
      <c r="X173" s="17"/>
      <c r="Y173" s="15">
        <f t="shared" si="134"/>
        <v>0</v>
      </c>
      <c r="Z173" s="17"/>
      <c r="AA173" s="17"/>
      <c r="AB173" s="15">
        <f t="shared" si="135"/>
        <v>0</v>
      </c>
      <c r="AC173" s="15">
        <f t="shared" si="136"/>
        <v>0</v>
      </c>
    </row>
    <row r="174" spans="1:29" ht="17.399999999999999">
      <c r="A174" s="18" t="s">
        <v>27</v>
      </c>
      <c r="B174" s="19"/>
      <c r="C174" s="20"/>
      <c r="D174" s="21">
        <f>SUM(D159:D173)</f>
        <v>0</v>
      </c>
      <c r="E174" s="39"/>
      <c r="F174" s="40"/>
      <c r="G174" s="21">
        <f>SUM(G159:G173)</f>
        <v>0</v>
      </c>
      <c r="H174" s="39"/>
      <c r="I174" s="40"/>
      <c r="J174" s="21">
        <f>SUM(J159:J173)</f>
        <v>0</v>
      </c>
      <c r="K174" s="39"/>
      <c r="L174" s="40"/>
      <c r="M174" s="21">
        <f t="shared" ref="M174:N174" si="137">SUM(M159:M173)</f>
        <v>0</v>
      </c>
      <c r="N174" s="21">
        <f t="shared" si="137"/>
        <v>0</v>
      </c>
      <c r="O174" s="12"/>
      <c r="P174" s="22" t="s">
        <v>27</v>
      </c>
      <c r="Q174" s="19"/>
      <c r="R174" s="20"/>
      <c r="S174" s="21">
        <f>SUM(S159:S173)</f>
        <v>0</v>
      </c>
      <c r="T174" s="39"/>
      <c r="U174" s="40"/>
      <c r="V174" s="21">
        <f>SUM(V159:V173)</f>
        <v>0</v>
      </c>
      <c r="W174" s="39"/>
      <c r="X174" s="40"/>
      <c r="Y174" s="21">
        <f>SUM(Y159:Y173)</f>
        <v>0</v>
      </c>
      <c r="Z174" s="39"/>
      <c r="AA174" s="40"/>
      <c r="AB174" s="21">
        <f t="shared" ref="AB174:AC174" si="138">SUM(AB159:AB173)</f>
        <v>0</v>
      </c>
      <c r="AC174" s="21">
        <f t="shared" si="138"/>
        <v>0</v>
      </c>
    </row>
    <row r="175" spans="1:29" ht="17.399999999999999">
      <c r="A175" s="10" t="s">
        <v>22</v>
      </c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1"/>
      <c r="P175" s="10" t="s">
        <v>22</v>
      </c>
      <c r="Q175" s="41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 spans="1:29" ht="17.399999999999999">
      <c r="A176" s="43" t="s">
        <v>23</v>
      </c>
      <c r="B176" s="45" t="s">
        <v>1</v>
      </c>
      <c r="C176" s="42"/>
      <c r="D176" s="40"/>
      <c r="E176" s="45" t="s">
        <v>2</v>
      </c>
      <c r="F176" s="42"/>
      <c r="G176" s="40"/>
      <c r="H176" s="45" t="s">
        <v>3</v>
      </c>
      <c r="I176" s="42"/>
      <c r="J176" s="40"/>
      <c r="K176" s="45" t="s">
        <v>4</v>
      </c>
      <c r="L176" s="42"/>
      <c r="M176" s="40"/>
      <c r="N176" s="47" t="s">
        <v>24</v>
      </c>
      <c r="O176" s="12"/>
      <c r="P176" s="46" t="s">
        <v>23</v>
      </c>
      <c r="Q176" s="45" t="s">
        <v>1</v>
      </c>
      <c r="R176" s="42"/>
      <c r="S176" s="40"/>
      <c r="T176" s="45" t="s">
        <v>2</v>
      </c>
      <c r="U176" s="42"/>
      <c r="V176" s="40"/>
      <c r="W176" s="45" t="s">
        <v>3</v>
      </c>
      <c r="X176" s="42"/>
      <c r="Y176" s="40"/>
      <c r="Z176" s="45" t="s">
        <v>4</v>
      </c>
      <c r="AA176" s="42"/>
      <c r="AB176" s="40"/>
      <c r="AC176" s="47" t="s">
        <v>24</v>
      </c>
    </row>
    <row r="177" spans="1:29" ht="17.399999999999999">
      <c r="A177" s="44"/>
      <c r="B177" s="3" t="s">
        <v>25</v>
      </c>
      <c r="C177" s="3" t="s">
        <v>26</v>
      </c>
      <c r="D177" s="3" t="s">
        <v>5</v>
      </c>
      <c r="E177" s="3" t="s">
        <v>25</v>
      </c>
      <c r="F177" s="3" t="s">
        <v>26</v>
      </c>
      <c r="G177" s="3" t="s">
        <v>5</v>
      </c>
      <c r="H177" s="3" t="s">
        <v>25</v>
      </c>
      <c r="I177" s="3" t="s">
        <v>26</v>
      </c>
      <c r="J177" s="3" t="s">
        <v>5</v>
      </c>
      <c r="K177" s="3" t="s">
        <v>25</v>
      </c>
      <c r="L177" s="3" t="s">
        <v>26</v>
      </c>
      <c r="M177" s="3" t="s">
        <v>5</v>
      </c>
      <c r="N177" s="40"/>
      <c r="O177" s="12"/>
      <c r="P177" s="40"/>
      <c r="Q177" s="3" t="s">
        <v>25</v>
      </c>
      <c r="R177" s="3" t="s">
        <v>26</v>
      </c>
      <c r="S177" s="3" t="s">
        <v>5</v>
      </c>
      <c r="T177" s="3" t="s">
        <v>25</v>
      </c>
      <c r="U177" s="3" t="s">
        <v>26</v>
      </c>
      <c r="V177" s="3" t="s">
        <v>5</v>
      </c>
      <c r="W177" s="3" t="s">
        <v>25</v>
      </c>
      <c r="X177" s="3" t="s">
        <v>26</v>
      </c>
      <c r="Y177" s="3" t="s">
        <v>5</v>
      </c>
      <c r="Z177" s="3" t="s">
        <v>25</v>
      </c>
      <c r="AA177" s="3" t="s">
        <v>26</v>
      </c>
      <c r="AB177" s="3" t="s">
        <v>5</v>
      </c>
      <c r="AC177" s="40"/>
    </row>
    <row r="178" spans="1:29" ht="17.399999999999999">
      <c r="A178" s="13">
        <v>1</v>
      </c>
      <c r="B178" s="17"/>
      <c r="C178" s="17"/>
      <c r="D178" s="15">
        <f t="shared" ref="D178:D192" si="139">C178-B178</f>
        <v>0</v>
      </c>
      <c r="E178" s="17"/>
      <c r="F178" s="17"/>
      <c r="G178" s="15">
        <f t="shared" ref="G178:G192" si="140">F178-E178</f>
        <v>0</v>
      </c>
      <c r="H178" s="17"/>
      <c r="I178" s="17"/>
      <c r="J178" s="15">
        <f t="shared" ref="J178:J192" si="141">I178-H178</f>
        <v>0</v>
      </c>
      <c r="K178" s="17"/>
      <c r="L178" s="17"/>
      <c r="M178" s="15">
        <f t="shared" ref="M178:M192" si="142">L178-K178</f>
        <v>0</v>
      </c>
      <c r="N178" s="15">
        <f t="shared" ref="N178:N192" si="143">D178+G178+J178+M178</f>
        <v>0</v>
      </c>
      <c r="O178" s="12"/>
      <c r="P178" s="16">
        <v>1</v>
      </c>
      <c r="Q178" s="17"/>
      <c r="R178" s="17"/>
      <c r="S178" s="15">
        <f t="shared" ref="S178:S192" si="144">R178-Q178</f>
        <v>0</v>
      </c>
      <c r="T178" s="17"/>
      <c r="U178" s="17"/>
      <c r="V178" s="15">
        <f t="shared" ref="V178:V192" si="145">U178-T178</f>
        <v>0</v>
      </c>
      <c r="W178" s="17"/>
      <c r="X178" s="17"/>
      <c r="Y178" s="15">
        <f t="shared" ref="Y178:Y192" si="146">X178-W178</f>
        <v>0</v>
      </c>
      <c r="Z178" s="17"/>
      <c r="AA178" s="17"/>
      <c r="AB178" s="15">
        <f t="shared" ref="AB178:AB192" si="147">AA178-Z178</f>
        <v>0</v>
      </c>
      <c r="AC178" s="15">
        <f t="shared" ref="AC178:AC192" si="148">S178+V178+Y178+AB178</f>
        <v>0</v>
      </c>
    </row>
    <row r="179" spans="1:29" ht="17.399999999999999">
      <c r="A179" s="13">
        <v>2</v>
      </c>
      <c r="B179" s="17"/>
      <c r="C179" s="17"/>
      <c r="D179" s="15">
        <f t="shared" si="139"/>
        <v>0</v>
      </c>
      <c r="E179" s="17"/>
      <c r="F179" s="17"/>
      <c r="G179" s="15">
        <f t="shared" si="140"/>
        <v>0</v>
      </c>
      <c r="H179" s="17"/>
      <c r="I179" s="17"/>
      <c r="J179" s="15">
        <f t="shared" si="141"/>
        <v>0</v>
      </c>
      <c r="K179" s="17"/>
      <c r="L179" s="17"/>
      <c r="M179" s="15">
        <f t="shared" si="142"/>
        <v>0</v>
      </c>
      <c r="N179" s="15">
        <f t="shared" si="143"/>
        <v>0</v>
      </c>
      <c r="O179" s="12"/>
      <c r="P179" s="16">
        <v>2</v>
      </c>
      <c r="Q179" s="17"/>
      <c r="R179" s="17"/>
      <c r="S179" s="15">
        <f t="shared" si="144"/>
        <v>0</v>
      </c>
      <c r="T179" s="17"/>
      <c r="U179" s="17"/>
      <c r="V179" s="15">
        <f t="shared" si="145"/>
        <v>0</v>
      </c>
      <c r="W179" s="17"/>
      <c r="X179" s="17"/>
      <c r="Y179" s="15">
        <f t="shared" si="146"/>
        <v>0</v>
      </c>
      <c r="Z179" s="17"/>
      <c r="AA179" s="17"/>
      <c r="AB179" s="15">
        <f t="shared" si="147"/>
        <v>0</v>
      </c>
      <c r="AC179" s="15">
        <f t="shared" si="148"/>
        <v>0</v>
      </c>
    </row>
    <row r="180" spans="1:29" ht="17.399999999999999">
      <c r="A180" s="13">
        <v>3</v>
      </c>
      <c r="B180" s="17"/>
      <c r="C180" s="17"/>
      <c r="D180" s="15">
        <f t="shared" si="139"/>
        <v>0</v>
      </c>
      <c r="E180" s="17"/>
      <c r="F180" s="17"/>
      <c r="G180" s="15">
        <f t="shared" si="140"/>
        <v>0</v>
      </c>
      <c r="H180" s="17"/>
      <c r="I180" s="17"/>
      <c r="J180" s="15">
        <f t="shared" si="141"/>
        <v>0</v>
      </c>
      <c r="K180" s="17"/>
      <c r="L180" s="17"/>
      <c r="M180" s="15">
        <f t="shared" si="142"/>
        <v>0</v>
      </c>
      <c r="N180" s="15">
        <f t="shared" si="143"/>
        <v>0</v>
      </c>
      <c r="O180" s="12"/>
      <c r="P180" s="16">
        <v>3</v>
      </c>
      <c r="Q180" s="17"/>
      <c r="R180" s="17"/>
      <c r="S180" s="15">
        <f t="shared" si="144"/>
        <v>0</v>
      </c>
      <c r="T180" s="17"/>
      <c r="U180" s="17"/>
      <c r="V180" s="15">
        <f t="shared" si="145"/>
        <v>0</v>
      </c>
      <c r="W180" s="17"/>
      <c r="X180" s="17"/>
      <c r="Y180" s="15">
        <f t="shared" si="146"/>
        <v>0</v>
      </c>
      <c r="Z180" s="17"/>
      <c r="AA180" s="17"/>
      <c r="AB180" s="15">
        <f t="shared" si="147"/>
        <v>0</v>
      </c>
      <c r="AC180" s="15">
        <f t="shared" si="148"/>
        <v>0</v>
      </c>
    </row>
    <row r="181" spans="1:29" ht="17.399999999999999">
      <c r="A181" s="13">
        <v>4</v>
      </c>
      <c r="B181" s="17"/>
      <c r="C181" s="17"/>
      <c r="D181" s="15">
        <f t="shared" si="139"/>
        <v>0</v>
      </c>
      <c r="E181" s="17"/>
      <c r="F181" s="17"/>
      <c r="G181" s="15">
        <f t="shared" si="140"/>
        <v>0</v>
      </c>
      <c r="H181" s="17"/>
      <c r="I181" s="17"/>
      <c r="J181" s="15">
        <f t="shared" si="141"/>
        <v>0</v>
      </c>
      <c r="K181" s="17"/>
      <c r="L181" s="17"/>
      <c r="M181" s="15">
        <f t="shared" si="142"/>
        <v>0</v>
      </c>
      <c r="N181" s="15">
        <f t="shared" si="143"/>
        <v>0</v>
      </c>
      <c r="O181" s="12"/>
      <c r="P181" s="16">
        <v>4</v>
      </c>
      <c r="Q181" s="17"/>
      <c r="R181" s="17"/>
      <c r="S181" s="15">
        <f t="shared" si="144"/>
        <v>0</v>
      </c>
      <c r="T181" s="17"/>
      <c r="U181" s="17"/>
      <c r="V181" s="15">
        <f t="shared" si="145"/>
        <v>0</v>
      </c>
      <c r="W181" s="17"/>
      <c r="X181" s="17"/>
      <c r="Y181" s="15">
        <f t="shared" si="146"/>
        <v>0</v>
      </c>
      <c r="Z181" s="17"/>
      <c r="AA181" s="17"/>
      <c r="AB181" s="15">
        <f t="shared" si="147"/>
        <v>0</v>
      </c>
      <c r="AC181" s="15">
        <f t="shared" si="148"/>
        <v>0</v>
      </c>
    </row>
    <row r="182" spans="1:29" ht="17.399999999999999">
      <c r="A182" s="13">
        <v>5</v>
      </c>
      <c r="B182" s="17"/>
      <c r="C182" s="17"/>
      <c r="D182" s="15">
        <f t="shared" si="139"/>
        <v>0</v>
      </c>
      <c r="E182" s="17"/>
      <c r="F182" s="17"/>
      <c r="G182" s="15">
        <f t="shared" si="140"/>
        <v>0</v>
      </c>
      <c r="H182" s="17"/>
      <c r="I182" s="17"/>
      <c r="J182" s="15">
        <f t="shared" si="141"/>
        <v>0</v>
      </c>
      <c r="K182" s="17"/>
      <c r="L182" s="17"/>
      <c r="M182" s="15">
        <f t="shared" si="142"/>
        <v>0</v>
      </c>
      <c r="N182" s="15">
        <f t="shared" si="143"/>
        <v>0</v>
      </c>
      <c r="O182" s="12"/>
      <c r="P182" s="16">
        <v>5</v>
      </c>
      <c r="Q182" s="17"/>
      <c r="R182" s="17"/>
      <c r="S182" s="15">
        <f t="shared" si="144"/>
        <v>0</v>
      </c>
      <c r="T182" s="17"/>
      <c r="U182" s="17"/>
      <c r="V182" s="15">
        <f t="shared" si="145"/>
        <v>0</v>
      </c>
      <c r="W182" s="17"/>
      <c r="X182" s="17"/>
      <c r="Y182" s="15">
        <f t="shared" si="146"/>
        <v>0</v>
      </c>
      <c r="Z182" s="17"/>
      <c r="AA182" s="17"/>
      <c r="AB182" s="15">
        <f t="shared" si="147"/>
        <v>0</v>
      </c>
      <c r="AC182" s="15">
        <f t="shared" si="148"/>
        <v>0</v>
      </c>
    </row>
    <row r="183" spans="1:29" ht="17.399999999999999">
      <c r="A183" s="13">
        <v>6</v>
      </c>
      <c r="B183" s="17"/>
      <c r="C183" s="17"/>
      <c r="D183" s="15">
        <f t="shared" si="139"/>
        <v>0</v>
      </c>
      <c r="E183" s="17"/>
      <c r="F183" s="17"/>
      <c r="G183" s="15">
        <f t="shared" si="140"/>
        <v>0</v>
      </c>
      <c r="H183" s="17"/>
      <c r="I183" s="17"/>
      <c r="J183" s="15">
        <f t="shared" si="141"/>
        <v>0</v>
      </c>
      <c r="K183" s="17"/>
      <c r="L183" s="17"/>
      <c r="M183" s="15">
        <f t="shared" si="142"/>
        <v>0</v>
      </c>
      <c r="N183" s="15">
        <f t="shared" si="143"/>
        <v>0</v>
      </c>
      <c r="O183" s="12"/>
      <c r="P183" s="16">
        <v>6</v>
      </c>
      <c r="Q183" s="17"/>
      <c r="R183" s="17"/>
      <c r="S183" s="15">
        <f t="shared" si="144"/>
        <v>0</v>
      </c>
      <c r="T183" s="17"/>
      <c r="U183" s="17"/>
      <c r="V183" s="15">
        <f t="shared" si="145"/>
        <v>0</v>
      </c>
      <c r="W183" s="17"/>
      <c r="X183" s="17"/>
      <c r="Y183" s="15">
        <f t="shared" si="146"/>
        <v>0</v>
      </c>
      <c r="Z183" s="17"/>
      <c r="AA183" s="17"/>
      <c r="AB183" s="15">
        <f t="shared" si="147"/>
        <v>0</v>
      </c>
      <c r="AC183" s="15">
        <f t="shared" si="148"/>
        <v>0</v>
      </c>
    </row>
    <row r="184" spans="1:29" ht="17.399999999999999">
      <c r="A184" s="13">
        <v>7</v>
      </c>
      <c r="B184" s="17"/>
      <c r="C184" s="17"/>
      <c r="D184" s="15">
        <f t="shared" si="139"/>
        <v>0</v>
      </c>
      <c r="E184" s="17"/>
      <c r="F184" s="17"/>
      <c r="G184" s="15">
        <f t="shared" si="140"/>
        <v>0</v>
      </c>
      <c r="H184" s="17"/>
      <c r="I184" s="17"/>
      <c r="J184" s="15">
        <f t="shared" si="141"/>
        <v>0</v>
      </c>
      <c r="K184" s="17"/>
      <c r="L184" s="17"/>
      <c r="M184" s="15">
        <f t="shared" si="142"/>
        <v>0</v>
      </c>
      <c r="N184" s="15">
        <f t="shared" si="143"/>
        <v>0</v>
      </c>
      <c r="O184" s="12"/>
      <c r="P184" s="16">
        <v>7</v>
      </c>
      <c r="Q184" s="17"/>
      <c r="R184" s="17"/>
      <c r="S184" s="15">
        <f t="shared" si="144"/>
        <v>0</v>
      </c>
      <c r="T184" s="17"/>
      <c r="U184" s="17"/>
      <c r="V184" s="15">
        <f t="shared" si="145"/>
        <v>0</v>
      </c>
      <c r="W184" s="17"/>
      <c r="X184" s="17"/>
      <c r="Y184" s="15">
        <f t="shared" si="146"/>
        <v>0</v>
      </c>
      <c r="Z184" s="17"/>
      <c r="AA184" s="17"/>
      <c r="AB184" s="15">
        <f t="shared" si="147"/>
        <v>0</v>
      </c>
      <c r="AC184" s="15">
        <f t="shared" si="148"/>
        <v>0</v>
      </c>
    </row>
    <row r="185" spans="1:29" ht="17.399999999999999">
      <c r="A185" s="13">
        <v>8</v>
      </c>
      <c r="B185" s="17"/>
      <c r="C185" s="17"/>
      <c r="D185" s="15">
        <f t="shared" si="139"/>
        <v>0</v>
      </c>
      <c r="E185" s="17"/>
      <c r="F185" s="17"/>
      <c r="G185" s="15">
        <f t="shared" si="140"/>
        <v>0</v>
      </c>
      <c r="H185" s="17"/>
      <c r="I185" s="17"/>
      <c r="J185" s="15">
        <f t="shared" si="141"/>
        <v>0</v>
      </c>
      <c r="K185" s="17"/>
      <c r="L185" s="17"/>
      <c r="M185" s="15">
        <f t="shared" si="142"/>
        <v>0</v>
      </c>
      <c r="N185" s="15">
        <f t="shared" si="143"/>
        <v>0</v>
      </c>
      <c r="O185" s="12"/>
      <c r="P185" s="16">
        <v>8</v>
      </c>
      <c r="Q185" s="17"/>
      <c r="R185" s="17"/>
      <c r="S185" s="15">
        <f t="shared" si="144"/>
        <v>0</v>
      </c>
      <c r="T185" s="17"/>
      <c r="U185" s="17"/>
      <c r="V185" s="15">
        <f t="shared" si="145"/>
        <v>0</v>
      </c>
      <c r="W185" s="17"/>
      <c r="X185" s="17"/>
      <c r="Y185" s="15">
        <f t="shared" si="146"/>
        <v>0</v>
      </c>
      <c r="Z185" s="17"/>
      <c r="AA185" s="17"/>
      <c r="AB185" s="15">
        <f t="shared" si="147"/>
        <v>0</v>
      </c>
      <c r="AC185" s="15">
        <f t="shared" si="148"/>
        <v>0</v>
      </c>
    </row>
    <row r="186" spans="1:29" ht="17.399999999999999">
      <c r="A186" s="13">
        <v>9</v>
      </c>
      <c r="B186" s="17"/>
      <c r="C186" s="17"/>
      <c r="D186" s="15">
        <f t="shared" si="139"/>
        <v>0</v>
      </c>
      <c r="E186" s="17"/>
      <c r="F186" s="17"/>
      <c r="G186" s="15">
        <f t="shared" si="140"/>
        <v>0</v>
      </c>
      <c r="H186" s="17"/>
      <c r="I186" s="17"/>
      <c r="J186" s="15">
        <f t="shared" si="141"/>
        <v>0</v>
      </c>
      <c r="K186" s="17"/>
      <c r="L186" s="17"/>
      <c r="M186" s="15">
        <f t="shared" si="142"/>
        <v>0</v>
      </c>
      <c r="N186" s="15">
        <f t="shared" si="143"/>
        <v>0</v>
      </c>
      <c r="O186" s="12"/>
      <c r="P186" s="16">
        <v>9</v>
      </c>
      <c r="Q186" s="17"/>
      <c r="R186" s="17"/>
      <c r="S186" s="15">
        <f t="shared" si="144"/>
        <v>0</v>
      </c>
      <c r="T186" s="17"/>
      <c r="U186" s="17"/>
      <c r="V186" s="15">
        <f t="shared" si="145"/>
        <v>0</v>
      </c>
      <c r="W186" s="17"/>
      <c r="X186" s="17"/>
      <c r="Y186" s="15">
        <f t="shared" si="146"/>
        <v>0</v>
      </c>
      <c r="Z186" s="17"/>
      <c r="AA186" s="17"/>
      <c r="AB186" s="15">
        <f t="shared" si="147"/>
        <v>0</v>
      </c>
      <c r="AC186" s="15">
        <f t="shared" si="148"/>
        <v>0</v>
      </c>
    </row>
    <row r="187" spans="1:29" ht="17.399999999999999">
      <c r="A187" s="13">
        <v>10</v>
      </c>
      <c r="B187" s="17"/>
      <c r="C187" s="17"/>
      <c r="D187" s="15">
        <f t="shared" si="139"/>
        <v>0</v>
      </c>
      <c r="E187" s="17"/>
      <c r="F187" s="17"/>
      <c r="G187" s="15">
        <f t="shared" si="140"/>
        <v>0</v>
      </c>
      <c r="H187" s="17"/>
      <c r="I187" s="17"/>
      <c r="J187" s="15">
        <f t="shared" si="141"/>
        <v>0</v>
      </c>
      <c r="K187" s="17"/>
      <c r="L187" s="17"/>
      <c r="M187" s="15">
        <f t="shared" si="142"/>
        <v>0</v>
      </c>
      <c r="N187" s="15">
        <f t="shared" si="143"/>
        <v>0</v>
      </c>
      <c r="O187" s="12"/>
      <c r="P187" s="16">
        <v>10</v>
      </c>
      <c r="Q187" s="17"/>
      <c r="R187" s="17"/>
      <c r="S187" s="15">
        <f t="shared" si="144"/>
        <v>0</v>
      </c>
      <c r="T187" s="17"/>
      <c r="U187" s="17"/>
      <c r="V187" s="15">
        <f t="shared" si="145"/>
        <v>0</v>
      </c>
      <c r="W187" s="17"/>
      <c r="X187" s="17"/>
      <c r="Y187" s="15">
        <f t="shared" si="146"/>
        <v>0</v>
      </c>
      <c r="Z187" s="17"/>
      <c r="AA187" s="17"/>
      <c r="AB187" s="15">
        <f t="shared" si="147"/>
        <v>0</v>
      </c>
      <c r="AC187" s="15">
        <f t="shared" si="148"/>
        <v>0</v>
      </c>
    </row>
    <row r="188" spans="1:29" ht="17.399999999999999">
      <c r="A188" s="13">
        <v>11</v>
      </c>
      <c r="B188" s="17"/>
      <c r="C188" s="17"/>
      <c r="D188" s="15">
        <f t="shared" si="139"/>
        <v>0</v>
      </c>
      <c r="E188" s="17"/>
      <c r="F188" s="17"/>
      <c r="G188" s="15">
        <f t="shared" si="140"/>
        <v>0</v>
      </c>
      <c r="H188" s="17"/>
      <c r="I188" s="17"/>
      <c r="J188" s="15">
        <f t="shared" si="141"/>
        <v>0</v>
      </c>
      <c r="K188" s="17"/>
      <c r="L188" s="17"/>
      <c r="M188" s="15">
        <f t="shared" si="142"/>
        <v>0</v>
      </c>
      <c r="N188" s="15">
        <f t="shared" si="143"/>
        <v>0</v>
      </c>
      <c r="O188" s="12"/>
      <c r="P188" s="16">
        <v>11</v>
      </c>
      <c r="Q188" s="17"/>
      <c r="R188" s="17"/>
      <c r="S188" s="15">
        <f t="shared" si="144"/>
        <v>0</v>
      </c>
      <c r="T188" s="17"/>
      <c r="U188" s="17"/>
      <c r="V188" s="15">
        <f t="shared" si="145"/>
        <v>0</v>
      </c>
      <c r="W188" s="17"/>
      <c r="X188" s="17"/>
      <c r="Y188" s="15">
        <f t="shared" si="146"/>
        <v>0</v>
      </c>
      <c r="Z188" s="17"/>
      <c r="AA188" s="17"/>
      <c r="AB188" s="15">
        <f t="shared" si="147"/>
        <v>0</v>
      </c>
      <c r="AC188" s="15">
        <f t="shared" si="148"/>
        <v>0</v>
      </c>
    </row>
    <row r="189" spans="1:29" ht="17.399999999999999">
      <c r="A189" s="13">
        <v>12</v>
      </c>
      <c r="B189" s="17"/>
      <c r="C189" s="17"/>
      <c r="D189" s="15">
        <f t="shared" si="139"/>
        <v>0</v>
      </c>
      <c r="E189" s="17"/>
      <c r="F189" s="17"/>
      <c r="G189" s="15">
        <f t="shared" si="140"/>
        <v>0</v>
      </c>
      <c r="H189" s="17"/>
      <c r="I189" s="17"/>
      <c r="J189" s="15">
        <f t="shared" si="141"/>
        <v>0</v>
      </c>
      <c r="K189" s="17"/>
      <c r="L189" s="17"/>
      <c r="M189" s="15">
        <f t="shared" si="142"/>
        <v>0</v>
      </c>
      <c r="N189" s="15">
        <f t="shared" si="143"/>
        <v>0</v>
      </c>
      <c r="O189" s="12"/>
      <c r="P189" s="16">
        <v>12</v>
      </c>
      <c r="Q189" s="17"/>
      <c r="R189" s="17"/>
      <c r="S189" s="15">
        <f t="shared" si="144"/>
        <v>0</v>
      </c>
      <c r="T189" s="17"/>
      <c r="U189" s="17"/>
      <c r="V189" s="15">
        <f t="shared" si="145"/>
        <v>0</v>
      </c>
      <c r="W189" s="17"/>
      <c r="X189" s="17"/>
      <c r="Y189" s="15">
        <f t="shared" si="146"/>
        <v>0</v>
      </c>
      <c r="Z189" s="17"/>
      <c r="AA189" s="17"/>
      <c r="AB189" s="15">
        <f t="shared" si="147"/>
        <v>0</v>
      </c>
      <c r="AC189" s="15">
        <f t="shared" si="148"/>
        <v>0</v>
      </c>
    </row>
    <row r="190" spans="1:29" ht="17.399999999999999">
      <c r="A190" s="13">
        <v>13</v>
      </c>
      <c r="B190" s="17"/>
      <c r="C190" s="17"/>
      <c r="D190" s="15">
        <f t="shared" si="139"/>
        <v>0</v>
      </c>
      <c r="E190" s="17"/>
      <c r="F190" s="17"/>
      <c r="G190" s="15">
        <f t="shared" si="140"/>
        <v>0</v>
      </c>
      <c r="H190" s="17"/>
      <c r="I190" s="17"/>
      <c r="J190" s="15">
        <f t="shared" si="141"/>
        <v>0</v>
      </c>
      <c r="K190" s="17"/>
      <c r="L190" s="17"/>
      <c r="M190" s="15">
        <f t="shared" si="142"/>
        <v>0</v>
      </c>
      <c r="N190" s="15">
        <f t="shared" si="143"/>
        <v>0</v>
      </c>
      <c r="O190" s="12"/>
      <c r="P190" s="16">
        <v>13</v>
      </c>
      <c r="Q190" s="17"/>
      <c r="R190" s="17"/>
      <c r="S190" s="15">
        <f t="shared" si="144"/>
        <v>0</v>
      </c>
      <c r="T190" s="17"/>
      <c r="U190" s="17"/>
      <c r="V190" s="15">
        <f t="shared" si="145"/>
        <v>0</v>
      </c>
      <c r="W190" s="17"/>
      <c r="X190" s="17"/>
      <c r="Y190" s="15">
        <f t="shared" si="146"/>
        <v>0</v>
      </c>
      <c r="Z190" s="17"/>
      <c r="AA190" s="17"/>
      <c r="AB190" s="15">
        <f t="shared" si="147"/>
        <v>0</v>
      </c>
      <c r="AC190" s="15">
        <f t="shared" si="148"/>
        <v>0</v>
      </c>
    </row>
    <row r="191" spans="1:29" ht="17.399999999999999">
      <c r="A191" s="13">
        <v>14</v>
      </c>
      <c r="B191" s="17"/>
      <c r="C191" s="17"/>
      <c r="D191" s="15">
        <f t="shared" si="139"/>
        <v>0</v>
      </c>
      <c r="E191" s="17"/>
      <c r="F191" s="17"/>
      <c r="G191" s="15">
        <f t="shared" si="140"/>
        <v>0</v>
      </c>
      <c r="H191" s="17"/>
      <c r="I191" s="17"/>
      <c r="J191" s="15">
        <f t="shared" si="141"/>
        <v>0</v>
      </c>
      <c r="K191" s="17"/>
      <c r="L191" s="17"/>
      <c r="M191" s="15">
        <f t="shared" si="142"/>
        <v>0</v>
      </c>
      <c r="N191" s="15">
        <f t="shared" si="143"/>
        <v>0</v>
      </c>
      <c r="O191" s="12"/>
      <c r="P191" s="16">
        <v>14</v>
      </c>
      <c r="Q191" s="17"/>
      <c r="R191" s="17"/>
      <c r="S191" s="15">
        <f t="shared" si="144"/>
        <v>0</v>
      </c>
      <c r="T191" s="17"/>
      <c r="U191" s="17"/>
      <c r="V191" s="15">
        <f t="shared" si="145"/>
        <v>0</v>
      </c>
      <c r="W191" s="17"/>
      <c r="X191" s="17"/>
      <c r="Y191" s="15">
        <f t="shared" si="146"/>
        <v>0</v>
      </c>
      <c r="Z191" s="17"/>
      <c r="AA191" s="17"/>
      <c r="AB191" s="15">
        <f t="shared" si="147"/>
        <v>0</v>
      </c>
      <c r="AC191" s="15">
        <f t="shared" si="148"/>
        <v>0</v>
      </c>
    </row>
    <row r="192" spans="1:29" ht="17.399999999999999">
      <c r="A192" s="13">
        <v>15</v>
      </c>
      <c r="B192" s="17"/>
      <c r="C192" s="17"/>
      <c r="D192" s="15">
        <f t="shared" si="139"/>
        <v>0</v>
      </c>
      <c r="E192" s="17"/>
      <c r="F192" s="17"/>
      <c r="G192" s="15">
        <f t="shared" si="140"/>
        <v>0</v>
      </c>
      <c r="H192" s="17"/>
      <c r="I192" s="17"/>
      <c r="J192" s="15">
        <f t="shared" si="141"/>
        <v>0</v>
      </c>
      <c r="K192" s="17"/>
      <c r="L192" s="17"/>
      <c r="M192" s="15">
        <f t="shared" si="142"/>
        <v>0</v>
      </c>
      <c r="N192" s="15">
        <f t="shared" si="143"/>
        <v>0</v>
      </c>
      <c r="O192" s="12"/>
      <c r="P192" s="16">
        <v>15</v>
      </c>
      <c r="Q192" s="17"/>
      <c r="R192" s="17"/>
      <c r="S192" s="15">
        <f t="shared" si="144"/>
        <v>0</v>
      </c>
      <c r="T192" s="17"/>
      <c r="U192" s="17"/>
      <c r="V192" s="15">
        <f t="shared" si="145"/>
        <v>0</v>
      </c>
      <c r="W192" s="17"/>
      <c r="X192" s="17"/>
      <c r="Y192" s="15">
        <f t="shared" si="146"/>
        <v>0</v>
      </c>
      <c r="Z192" s="17"/>
      <c r="AA192" s="17"/>
      <c r="AB192" s="15">
        <f t="shared" si="147"/>
        <v>0</v>
      </c>
      <c r="AC192" s="15">
        <f t="shared" si="148"/>
        <v>0</v>
      </c>
    </row>
    <row r="193" spans="1:29" ht="17.399999999999999">
      <c r="A193" s="18" t="s">
        <v>27</v>
      </c>
      <c r="B193" s="19"/>
      <c r="C193" s="20"/>
      <c r="D193" s="21">
        <f>SUM(D178:D192)</f>
        <v>0</v>
      </c>
      <c r="E193" s="39"/>
      <c r="F193" s="40"/>
      <c r="G193" s="21">
        <f>SUM(G178:G192)</f>
        <v>0</v>
      </c>
      <c r="H193" s="39"/>
      <c r="I193" s="40"/>
      <c r="J193" s="21">
        <f>SUM(J178:J192)</f>
        <v>0</v>
      </c>
      <c r="K193" s="39"/>
      <c r="L193" s="40"/>
      <c r="M193" s="21">
        <f t="shared" ref="M193:N193" si="149">SUM(M178:M192)</f>
        <v>0</v>
      </c>
      <c r="N193" s="21">
        <f t="shared" si="149"/>
        <v>0</v>
      </c>
      <c r="O193" s="12"/>
      <c r="P193" s="22" t="s">
        <v>27</v>
      </c>
      <c r="Q193" s="19"/>
      <c r="R193" s="20"/>
      <c r="S193" s="21">
        <f>SUM(S178:S192)</f>
        <v>0</v>
      </c>
      <c r="T193" s="39"/>
      <c r="U193" s="40"/>
      <c r="V193" s="21">
        <f>SUM(V178:V192)</f>
        <v>0</v>
      </c>
      <c r="W193" s="39"/>
      <c r="X193" s="40"/>
      <c r="Y193" s="21">
        <f>SUM(Y178:Y192)</f>
        <v>0</v>
      </c>
      <c r="Z193" s="39"/>
      <c r="AA193" s="40"/>
      <c r="AB193" s="21">
        <f t="shared" ref="AB193:AC193" si="150">SUM(AB178:AB192)</f>
        <v>0</v>
      </c>
      <c r="AC193" s="21">
        <f t="shared" si="150"/>
        <v>0</v>
      </c>
    </row>
  </sheetData>
  <mergeCells count="255">
    <mergeCell ref="A157:A158"/>
    <mergeCell ref="N157:N158"/>
    <mergeCell ref="H157:J157"/>
    <mergeCell ref="K157:M157"/>
    <mergeCell ref="B16:C16"/>
    <mergeCell ref="E174:F174"/>
    <mergeCell ref="H174:I174"/>
    <mergeCell ref="T174:U174"/>
    <mergeCell ref="W174:X174"/>
    <mergeCell ref="W117:X117"/>
    <mergeCell ref="E157:G157"/>
    <mergeCell ref="P157:P158"/>
    <mergeCell ref="Q157:S157"/>
    <mergeCell ref="T157:V157"/>
    <mergeCell ref="W157:Y157"/>
    <mergeCell ref="E155:F155"/>
    <mergeCell ref="H155:I155"/>
    <mergeCell ref="T60:U60"/>
    <mergeCell ref="W60:X60"/>
    <mergeCell ref="Q42:AC42"/>
    <mergeCell ref="Z62:AB62"/>
    <mergeCell ref="AC62:AC63"/>
    <mergeCell ref="B62:D62"/>
    <mergeCell ref="E62:G62"/>
    <mergeCell ref="Z174:AA174"/>
    <mergeCell ref="K176:M176"/>
    <mergeCell ref="N176:N177"/>
    <mergeCell ref="E193:F193"/>
    <mergeCell ref="H193:I193"/>
    <mergeCell ref="K193:L193"/>
    <mergeCell ref="P176:P177"/>
    <mergeCell ref="Q176:S176"/>
    <mergeCell ref="T193:U193"/>
    <mergeCell ref="W193:X193"/>
    <mergeCell ref="Z193:AA193"/>
    <mergeCell ref="T176:V176"/>
    <mergeCell ref="W176:Y176"/>
    <mergeCell ref="Z176:AB176"/>
    <mergeCell ref="Z117:AA117"/>
    <mergeCell ref="K119:M119"/>
    <mergeCell ref="N119:N120"/>
    <mergeCell ref="AC176:AC177"/>
    <mergeCell ref="K174:L174"/>
    <mergeCell ref="B175:N175"/>
    <mergeCell ref="Q175:AC175"/>
    <mergeCell ref="A176:A177"/>
    <mergeCell ref="B176:D176"/>
    <mergeCell ref="E176:G176"/>
    <mergeCell ref="H176:J176"/>
    <mergeCell ref="T119:V119"/>
    <mergeCell ref="W119:Y119"/>
    <mergeCell ref="Z119:AB119"/>
    <mergeCell ref="AC119:AC120"/>
    <mergeCell ref="E136:F136"/>
    <mergeCell ref="H136:I136"/>
    <mergeCell ref="T136:U136"/>
    <mergeCell ref="W136:X136"/>
    <mergeCell ref="Z136:AA136"/>
    <mergeCell ref="P138:P139"/>
    <mergeCell ref="Q138:S138"/>
    <mergeCell ref="T155:U155"/>
    <mergeCell ref="B157:D157"/>
    <mergeCell ref="Z157:AB157"/>
    <mergeCell ref="AC157:AC158"/>
    <mergeCell ref="Z138:AB138"/>
    <mergeCell ref="AC138:AC139"/>
    <mergeCell ref="W155:X155"/>
    <mergeCell ref="Z155:AA155"/>
    <mergeCell ref="Q156:AC156"/>
    <mergeCell ref="T138:V138"/>
    <mergeCell ref="K138:M138"/>
    <mergeCell ref="N138:N139"/>
    <mergeCell ref="K155:L155"/>
    <mergeCell ref="B156:N156"/>
    <mergeCell ref="AR23:AR24"/>
    <mergeCell ref="B22:N22"/>
    <mergeCell ref="Q22:AC22"/>
    <mergeCell ref="AF22:AR22"/>
    <mergeCell ref="A23:A24"/>
    <mergeCell ref="B23:D23"/>
    <mergeCell ref="E23:G23"/>
    <mergeCell ref="H23:J23"/>
    <mergeCell ref="P23:P24"/>
    <mergeCell ref="Q23:S23"/>
    <mergeCell ref="T23:V23"/>
    <mergeCell ref="W23:Y23"/>
    <mergeCell ref="Z23:AB23"/>
    <mergeCell ref="AC23:AC24"/>
    <mergeCell ref="AE23:AE24"/>
    <mergeCell ref="AF23:AH23"/>
    <mergeCell ref="AI23:AK23"/>
    <mergeCell ref="B1:C1"/>
    <mergeCell ref="E1:F1"/>
    <mergeCell ref="H1:I1"/>
    <mergeCell ref="K1:L1"/>
    <mergeCell ref="B3:N3"/>
    <mergeCell ref="Q3:AC3"/>
    <mergeCell ref="AF3:AR3"/>
    <mergeCell ref="AI4:AK4"/>
    <mergeCell ref="AL4:AN4"/>
    <mergeCell ref="AO4:AQ4"/>
    <mergeCell ref="AR4:AR5"/>
    <mergeCell ref="Q4:S4"/>
    <mergeCell ref="T4:V4"/>
    <mergeCell ref="W4:Y4"/>
    <mergeCell ref="Z4:AB4"/>
    <mergeCell ref="AC4:AC5"/>
    <mergeCell ref="AE4:AE5"/>
    <mergeCell ref="AF4:AH4"/>
    <mergeCell ref="A4:A5"/>
    <mergeCell ref="B4:D4"/>
    <mergeCell ref="E4:G4"/>
    <mergeCell ref="H4:J4"/>
    <mergeCell ref="K4:M4"/>
    <mergeCell ref="N4:N5"/>
    <mergeCell ref="P4:P5"/>
    <mergeCell ref="AL21:AM21"/>
    <mergeCell ref="AO21:AP21"/>
    <mergeCell ref="Z60:AA60"/>
    <mergeCell ref="Q61:AC61"/>
    <mergeCell ref="Q62:S62"/>
    <mergeCell ref="AI41:AJ41"/>
    <mergeCell ref="AL41:AM41"/>
    <mergeCell ref="AO41:AP41"/>
    <mergeCell ref="E21:F21"/>
    <mergeCell ref="H21:I21"/>
    <mergeCell ref="K21:L21"/>
    <mergeCell ref="T21:U21"/>
    <mergeCell ref="W21:X21"/>
    <mergeCell ref="Z21:AA21"/>
    <mergeCell ref="AI21:AJ21"/>
    <mergeCell ref="K23:M23"/>
    <mergeCell ref="N23:N24"/>
    <mergeCell ref="E41:F41"/>
    <mergeCell ref="H41:I41"/>
    <mergeCell ref="T41:U41"/>
    <mergeCell ref="W41:X41"/>
    <mergeCell ref="Z41:AA41"/>
    <mergeCell ref="AL23:AN23"/>
    <mergeCell ref="AO23:AQ23"/>
    <mergeCell ref="K41:L41"/>
    <mergeCell ref="B42:N42"/>
    <mergeCell ref="AF42:AR42"/>
    <mergeCell ref="N43:N44"/>
    <mergeCell ref="P43:P44"/>
    <mergeCell ref="W43:Y43"/>
    <mergeCell ref="Z43:AB43"/>
    <mergeCell ref="AC43:AC44"/>
    <mergeCell ref="AE43:AE44"/>
    <mergeCell ref="AF43:AH43"/>
    <mergeCell ref="AI43:AK43"/>
    <mergeCell ref="Q43:S43"/>
    <mergeCell ref="T43:V43"/>
    <mergeCell ref="AR43:AR44"/>
    <mergeCell ref="AL43:AN43"/>
    <mergeCell ref="AO43:AQ43"/>
    <mergeCell ref="AE62:AE63"/>
    <mergeCell ref="AF62:AH62"/>
    <mergeCell ref="AI62:AK62"/>
    <mergeCell ref="AL62:AN62"/>
    <mergeCell ref="AO62:AQ62"/>
    <mergeCell ref="AR62:AR63"/>
    <mergeCell ref="AL60:AM60"/>
    <mergeCell ref="AO60:AP60"/>
    <mergeCell ref="AF61:AR61"/>
    <mergeCell ref="AI60:AJ60"/>
    <mergeCell ref="H79:I79"/>
    <mergeCell ref="K79:L79"/>
    <mergeCell ref="T79:U79"/>
    <mergeCell ref="W79:X79"/>
    <mergeCell ref="B80:N80"/>
    <mergeCell ref="E79:F79"/>
    <mergeCell ref="A43:A44"/>
    <mergeCell ref="B43:D43"/>
    <mergeCell ref="E43:G43"/>
    <mergeCell ref="H62:J62"/>
    <mergeCell ref="K62:M62"/>
    <mergeCell ref="P62:P63"/>
    <mergeCell ref="H43:J43"/>
    <mergeCell ref="K43:M43"/>
    <mergeCell ref="E60:F60"/>
    <mergeCell ref="H60:I60"/>
    <mergeCell ref="K60:L60"/>
    <mergeCell ref="B61:N61"/>
    <mergeCell ref="A62:A63"/>
    <mergeCell ref="N62:N63"/>
    <mergeCell ref="T62:V62"/>
    <mergeCell ref="W62:Y62"/>
    <mergeCell ref="AR81:AR82"/>
    <mergeCell ref="P81:P82"/>
    <mergeCell ref="Q81:S81"/>
    <mergeCell ref="T81:V81"/>
    <mergeCell ref="W81:Y81"/>
    <mergeCell ref="Z81:AB81"/>
    <mergeCell ref="AC81:AC82"/>
    <mergeCell ref="AE81:AE82"/>
    <mergeCell ref="Z79:AA79"/>
    <mergeCell ref="AI79:AJ79"/>
    <mergeCell ref="AL79:AM79"/>
    <mergeCell ref="AO79:AP79"/>
    <mergeCell ref="Q80:AC80"/>
    <mergeCell ref="AF80:AR80"/>
    <mergeCell ref="A81:A82"/>
    <mergeCell ref="B81:D81"/>
    <mergeCell ref="E81:G81"/>
    <mergeCell ref="H81:J81"/>
    <mergeCell ref="K81:M81"/>
    <mergeCell ref="N81:N82"/>
    <mergeCell ref="AL98:AM98"/>
    <mergeCell ref="AO98:AP98"/>
    <mergeCell ref="E98:F98"/>
    <mergeCell ref="H98:I98"/>
    <mergeCell ref="K98:L98"/>
    <mergeCell ref="T98:U98"/>
    <mergeCell ref="W98:X98"/>
    <mergeCell ref="Z98:AA98"/>
    <mergeCell ref="AI98:AJ98"/>
    <mergeCell ref="AF81:AH81"/>
    <mergeCell ref="AI81:AK81"/>
    <mergeCell ref="AL81:AN81"/>
    <mergeCell ref="AO81:AQ81"/>
    <mergeCell ref="B99:N99"/>
    <mergeCell ref="Q99:AC99"/>
    <mergeCell ref="A100:A101"/>
    <mergeCell ref="B100:D100"/>
    <mergeCell ref="E100:G100"/>
    <mergeCell ref="H100:J100"/>
    <mergeCell ref="K100:M100"/>
    <mergeCell ref="AC100:AC101"/>
    <mergeCell ref="N100:N101"/>
    <mergeCell ref="P100:P101"/>
    <mergeCell ref="K136:L136"/>
    <mergeCell ref="B137:N137"/>
    <mergeCell ref="Q137:AC137"/>
    <mergeCell ref="A138:A139"/>
    <mergeCell ref="B138:D138"/>
    <mergeCell ref="E138:G138"/>
    <mergeCell ref="H138:J138"/>
    <mergeCell ref="Q100:S100"/>
    <mergeCell ref="T100:V100"/>
    <mergeCell ref="W100:Y100"/>
    <mergeCell ref="Z100:AB100"/>
    <mergeCell ref="W138:Y138"/>
    <mergeCell ref="K117:L117"/>
    <mergeCell ref="B118:N118"/>
    <mergeCell ref="Q118:AC118"/>
    <mergeCell ref="A119:A120"/>
    <mergeCell ref="B119:D119"/>
    <mergeCell ref="E119:G119"/>
    <mergeCell ref="H119:J119"/>
    <mergeCell ref="P119:P120"/>
    <mergeCell ref="Q119:S119"/>
    <mergeCell ref="E117:F117"/>
    <mergeCell ref="H117:I117"/>
    <mergeCell ref="T117:U1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ANNUAL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Reception</dc:creator>
  <cp:keywords/>
  <dc:description/>
  <cp:lastModifiedBy>Boulet, Lindsey [IH]</cp:lastModifiedBy>
  <cp:revision/>
  <dcterms:created xsi:type="dcterms:W3CDTF">2024-08-06T20:57:01Z</dcterms:created>
  <dcterms:modified xsi:type="dcterms:W3CDTF">2024-08-30T23:52:17Z</dcterms:modified>
  <cp:category/>
  <cp:contentStatus/>
</cp:coreProperties>
</file>