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enova\Desktop\"/>
    </mc:Choice>
  </mc:AlternateContent>
  <bookViews>
    <workbookView xWindow="0" yWindow="2400" windowWidth="28800" windowHeight="14235"/>
  </bookViews>
  <sheets>
    <sheet name="Expense Report 2014" sheetId="1" r:id="rId1"/>
  </sheets>
  <calcPr calcId="152511"/>
</workbook>
</file>

<file path=xl/calcChain.xml><?xml version="1.0" encoding="utf-8"?>
<calcChain xmlns="http://schemas.openxmlformats.org/spreadsheetml/2006/main">
  <c r="E32" i="1" l="1"/>
  <c r="E31" i="1"/>
  <c r="E30" i="1"/>
  <c r="E29" i="1"/>
</calcChain>
</file>

<file path=xl/sharedStrings.xml><?xml version="1.0" encoding="utf-8"?>
<sst xmlns="http://schemas.openxmlformats.org/spreadsheetml/2006/main" count="64" uniqueCount="26">
  <si>
    <t>My Company</t>
  </si>
  <si>
    <t>Expense Report</t>
  </si>
  <si>
    <t>1 Jan 2014 - 31 Mar 2014</t>
  </si>
  <si>
    <t>Department</t>
  </si>
  <si>
    <t>Marketing</t>
  </si>
  <si>
    <t>Sales</t>
  </si>
  <si>
    <t>Engineering</t>
  </si>
  <si>
    <t>Sales Expenses</t>
  </si>
  <si>
    <t>Marketing Expenses</t>
  </si>
  <si>
    <t>Engineering Expenses</t>
  </si>
  <si>
    <t>Total Expenses</t>
  </si>
  <si>
    <t>Description</t>
  </si>
  <si>
    <t>Accounting and legal</t>
  </si>
  <si>
    <t>Salaries</t>
  </si>
  <si>
    <t>Equipment</t>
  </si>
  <si>
    <t>Gifts</t>
  </si>
  <si>
    <t>Furniture</t>
  </si>
  <si>
    <t>Office supplies</t>
  </si>
  <si>
    <t>Travel costs</t>
  </si>
  <si>
    <t>Other</t>
  </si>
  <si>
    <t>Advertising</t>
  </si>
  <si>
    <t>Web Hosting and Domains</t>
  </si>
  <si>
    <t>Telephone</t>
  </si>
  <si>
    <t>Insurance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</si>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</sst>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yy"/>
    <numFmt numFmtId="165" formatCode="\$#,##0.00"/>
  </numFmts>
  <fonts count="14" x14ac:knownFonts="1">
    <font>
      <sz val="10"/>
      <color theme="1"/>
      <name val="Segoe UI"/>
      <scheme val="minor"/>
    </font>
    <font>
      <sz val="48"/>
      <color theme="1"/>
      <name val="Cambria"/>
      <scheme val="major"/>
    </font>
    <font>
      <sz val="20"/>
      <color theme="1"/>
      <name val="Segoe UI Light"/>
    </font>
    <font>
      <sz val="14"/>
      <color theme="1"/>
      <name val="Segoe UI"/>
      <scheme val="minor"/>
    </font>
    <font>
      <sz val="14"/>
      <color theme="1"/>
      <name val="Segoe UI Light"/>
    </font>
    <font>
      <sz val="14"/>
      <color theme="0"/>
      <name val="Segoe UI"/>
      <scheme val="minor"/>
    </font>
    <font>
      <sz val="11"/>
      <color rgb="FF9C6500"/>
      <name val="Segoe UI"/>
      <family val="2"/>
      <scheme val="minor"/>
    </font>
    <font>
      <sz val="10"/>
      <color theme="1"/>
      <name val="Segoe UI"/>
      <family val="2"/>
      <charset val="204"/>
      <scheme val="minor"/>
    </font>
    <font>
      <sz val="14"/>
      <color theme="5" tint="-0.249977111117893"/>
      <name val="Segoe UI"/>
      <family val="2"/>
      <charset val="204"/>
      <scheme val="minor"/>
    </font>
    <font>
      <sz val="10"/>
      <color theme="6" tint="-0.249977111117893"/>
      <name val="Segoe UI"/>
      <family val="2"/>
      <charset val="204"/>
      <scheme val="minor"/>
    </font>
    <font>
      <sz val="20"/>
      <color theme="6" tint="-0.249977111117893"/>
      <name val="Segoe UI Light"/>
      <family val="2"/>
      <charset val="204"/>
    </font>
    <font>
      <sz val="14"/>
      <color theme="5" tint="-0.249977111117893"/>
      <name val="Segoe UI"/>
      <family val="2"/>
      <charset val="204"/>
    </font>
    <font>
      <sz val="10"/>
      <color theme="5" tint="-0.249977111117893"/>
      <name val="Segoe UI"/>
      <family val="2"/>
      <charset val="204"/>
    </font>
    <font>
      <sz val="48"/>
      <color theme="5" tint="-0.499984740745262"/>
      <name val="Cambria"/>
      <family val="1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FFEB9C"/>
      </patternFill>
    </fill>
    <fill>
      <patternFill patternType="solid">
        <fgColor theme="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ck">
        <color theme="5"/>
      </bottom>
      <diagonal/>
    </border>
  </borders>
  <cellStyleXfs count="7">
    <xf numFmtId="0" fontId="0" fillId="2" borderId="0">
      <alignment vertical="center"/>
    </xf>
    <xf numFmtId="0" fontId="1" fillId="2" borderId="0" applyNumberFormat="0" applyFill="0" applyBorder="0" applyProtection="0">
      <alignment horizontal="left" vertical="center"/>
    </xf>
    <xf numFmtId="0" fontId="2" fillId="2" borderId="0" applyNumberFormat="0" applyFill="0" applyBorder="0" applyProtection="0">
      <alignment horizontal="right" vertical="center"/>
    </xf>
    <xf numFmtId="0" fontId="3" fillId="2" borderId="1" applyNumberFormat="0" applyFill="0" applyAlignment="0" applyProtection="0">
      <alignment vertical="center"/>
    </xf>
    <xf numFmtId="0" fontId="4" fillId="2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/>
  </cellStyleXfs>
  <cellXfs count="22">
    <xf numFmtId="0" fontId="0" fillId="2" borderId="0" xfId="0" applyNumberFormat="1" applyFont="1" applyFill="1" applyBorder="1" applyAlignment="1" applyProtection="1">
      <alignment vertical="center"/>
    </xf>
    <xf numFmtId="0" fontId="6" fillId="4" borderId="0" xfId="6" applyAlignment="1">
      <alignment vertical="center"/>
    </xf>
    <xf numFmtId="0" fontId="0" fillId="3" borderId="0" xfId="0" applyNumberFormat="1" applyFont="1" applyFill="1" applyBorder="1" applyAlignment="1" applyProtection="1">
      <alignment vertical="center"/>
    </xf>
    <xf numFmtId="0" fontId="5" fillId="3" borderId="0" xfId="5" applyFont="1" applyFill="1" applyBorder="1">
      <alignment vertical="center"/>
    </xf>
    <xf numFmtId="164" fontId="5" fillId="3" borderId="0" xfId="5" applyNumberFormat="1" applyFont="1" applyFill="1" applyBorder="1">
      <alignment vertical="center"/>
    </xf>
    <xf numFmtId="165" fontId="5" fillId="3" borderId="0" xfId="5" applyNumberFormat="1" applyFont="1" applyFill="1" applyBorder="1">
      <alignment vertical="center"/>
    </xf>
    <xf numFmtId="0" fontId="1" fillId="2" borderId="0" xfId="1" applyFill="1">
      <alignment horizontal="left" vertical="center"/>
    </xf>
    <xf numFmtId="0" fontId="0" fillId="5" borderId="0" xfId="0" applyNumberFormat="1" applyFont="1" applyFill="1" applyBorder="1" applyAlignment="1" applyProtection="1">
      <alignment vertical="center"/>
    </xf>
    <xf numFmtId="0" fontId="8" fillId="2" borderId="1" xfId="3" applyFont="1" applyFill="1" applyBorder="1">
      <alignment vertical="center"/>
    </xf>
    <xf numFmtId="0" fontId="8" fillId="2" borderId="1" xfId="3" applyFont="1" applyFill="1" applyBorder="1" applyAlignment="1">
      <alignment horizontal="right" vertical="center"/>
    </xf>
    <xf numFmtId="0" fontId="7" fillId="5" borderId="0" xfId="0" applyNumberFormat="1" applyFont="1" applyFill="1" applyBorder="1" applyAlignment="1" applyProtection="1">
      <alignment vertical="center"/>
    </xf>
    <xf numFmtId="164" fontId="7" fillId="5" borderId="0" xfId="0" applyNumberFormat="1" applyFont="1" applyFill="1">
      <alignment vertical="center"/>
    </xf>
    <xf numFmtId="165" fontId="7" fillId="5" borderId="0" xfId="0" applyNumberFormat="1" applyFont="1" applyFill="1">
      <alignment vertical="center"/>
    </xf>
    <xf numFmtId="0" fontId="9" fillId="2" borderId="0" xfId="0" applyNumberFormat="1" applyFont="1" applyFill="1" applyBorder="1" applyAlignment="1" applyProtection="1">
      <alignment vertical="center"/>
    </xf>
    <xf numFmtId="0" fontId="10" fillId="2" borderId="0" xfId="2" applyFont="1" applyFill="1" applyBorder="1" applyAlignment="1">
      <alignment horizontal="right"/>
    </xf>
    <xf numFmtId="0" fontId="10" fillId="2" borderId="0" xfId="2" applyNumberFormat="1" applyFont="1" applyFill="1" applyBorder="1" applyAlignment="1">
      <alignment horizontal="right"/>
    </xf>
    <xf numFmtId="0" fontId="11" fillId="2" borderId="0" xfId="4" applyFont="1" applyFill="1" applyBorder="1">
      <alignment vertical="center"/>
    </xf>
    <xf numFmtId="164" fontId="11" fillId="2" borderId="0" xfId="4" applyNumberFormat="1" applyFont="1" applyFill="1" applyBorder="1">
      <alignment vertical="center"/>
    </xf>
    <xf numFmtId="165" fontId="11" fillId="2" borderId="0" xfId="4" applyNumberFormat="1" applyFont="1" applyFill="1" applyBorder="1">
      <alignment vertical="center"/>
    </xf>
    <xf numFmtId="0" fontId="12" fillId="2" borderId="0" xfId="0" applyNumberFormat="1" applyFont="1" applyFill="1" applyBorder="1" applyAlignment="1" applyProtection="1">
      <alignment vertical="center"/>
    </xf>
    <xf numFmtId="0" fontId="13" fillId="3" borderId="0" xfId="1" applyFont="1" applyFill="1" applyBorder="1" applyAlignment="1">
      <alignment horizontal="left"/>
    </xf>
    <xf numFmtId="0" fontId="13" fillId="3" borderId="0" xfId="1" applyNumberFormat="1" applyFont="1" applyFill="1" applyBorder="1" applyAlignment="1">
      <alignment horizontal="left"/>
    </xf>
  </cellXfs>
  <cellStyles count="7">
    <cellStyle name="ColumnHeadersStyle" xfId="3"/>
    <cellStyle name="CompanyNameStyle" xfId="1"/>
    <cellStyle name="DepartmentTotalStyle" xfId="4"/>
    <cellStyle name="ExpensePeriodStyle" xfId="2"/>
    <cellStyle name="Neutral" xfId="6" builtinId="28"/>
    <cellStyle name="Normal" xfId="0" builtinId="0" customBuiltin="1"/>
    <cellStyle name="TotalSty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1</xdr:row>
      <xdr:rowOff>95250</xdr:rowOff>
    </xdr:from>
    <xdr:to>
      <xdr:col>4</xdr:col>
      <xdr:colOff>857250</xdr:colOff>
      <xdr:row>1</xdr:row>
      <xdr:rowOff>751586</xdr:rowOff>
    </xdr:to>
    <xdr:pic>
      <xdr:nvPicPr>
        <xdr:cNvPr id="2" name="Picture 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12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eme1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ExpenseReport">
      <a:majorFont>
        <a:latin typeface="Cambria"/>
        <a:ea typeface=""/>
        <a:cs typeface=""/>
      </a:majorFont>
      <a:minorFont>
        <a:latin typeface="Segoe UI"/>
        <a:ea typeface=""/>
        <a:cs typeface=""/>
      </a:minorFont>
    </a:fontScheme>
    <a:fmtScheme name="Theme1">
      <a:fillStyleLst>
        <a:noFill/>
        <a:noFill/>
        <a:noFill/>
      </a:fillStyleLst>
      <a:lnStyleLst>
        <a:ln/>
        <a:ln/>
        <a:ln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noFill/>
        <a:noFill/>
        <a:noFill/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workbookViewId="0">
      <selection activeCell="J6" sqref="J6"/>
    </sheetView>
  </sheetViews>
  <sheetFormatPr defaultColWidth="9.7109375" defaultRowHeight="14.25" x14ac:dyDescent="0.25"/>
  <cols>
    <col min="1" max="1" width="4.140625" customWidth="1"/>
    <col min="2" max="2" width="24.85546875" bestFit="1"/>
    <col min="3" max="3" width="25.5703125" bestFit="1"/>
    <col min="4" max="4" width="12.7109375" bestFit="1"/>
    <col min="5" max="5" width="14" bestFit="1" customWidth="1"/>
  </cols>
  <sheetData>
    <row r="1" spans="1:6" ht="24" customHeight="1" x14ac:dyDescent="0.25">
      <c r="A1" s="6"/>
      <c r="B1" s="6"/>
      <c r="C1" s="6"/>
      <c r="D1" s="6"/>
      <c r="E1" s="6"/>
      <c r="F1" s="6"/>
    </row>
    <row r="2" spans="1:6" ht="59.25" x14ac:dyDescent="0.75">
      <c r="A2" s="2"/>
      <c r="B2" s="20" t="s">
        <v>0</v>
      </c>
      <c r="C2" s="21" t="s">
        <v>0</v>
      </c>
      <c r="D2" s="21" t="s">
        <v>0</v>
      </c>
      <c r="E2" s="21" t="s">
        <v>0</v>
      </c>
      <c r="F2" s="2"/>
    </row>
    <row r="3" spans="1:6" ht="30.75" x14ac:dyDescent="0.55000000000000004">
      <c r="B3" s="14" t="s">
        <v>1</v>
      </c>
      <c r="C3" s="15" t="s">
        <v>1</v>
      </c>
      <c r="D3" s="15" t="s">
        <v>1</v>
      </c>
      <c r="E3" s="15" t="s">
        <v>1</v>
      </c>
    </row>
    <row r="4" spans="1:6" ht="30.75" x14ac:dyDescent="0.55000000000000004">
      <c r="B4" s="14" t="s">
        <v>2</v>
      </c>
      <c r="C4" s="15" t="s">
        <v>2</v>
      </c>
      <c r="D4" s="15" t="s">
        <v>2</v>
      </c>
      <c r="E4" s="15" t="s">
        <v>2</v>
      </c>
    </row>
    <row r="6" spans="1:6" ht="21" thickBot="1" x14ac:dyDescent="0.3">
      <c r="B6" s="8" t="s">
        <v>3</v>
      </c>
      <c r="C6" s="8" t="s">
        <v>11</v>
      </c>
      <c r="D6" s="9" t="s">
        <v>24</v>
      </c>
      <c r="E6" s="9" t="s">
        <v>25</v>
      </c>
    </row>
    <row r="7" spans="1:6" ht="15" thickTop="1" x14ac:dyDescent="0.25">
      <c r="A7" s="7"/>
      <c r="B7" s="10" t="s">
        <v>4</v>
      </c>
      <c r="C7" s="10" t="s">
        <v>12</v>
      </c>
      <c r="D7" s="11">
        <v>41690</v>
      </c>
      <c r="E7" s="12">
        <v>610.59529999999995</v>
      </c>
      <c r="F7" s="7"/>
    </row>
    <row r="8" spans="1:6" x14ac:dyDescent="0.25">
      <c r="A8" s="7"/>
      <c r="B8" s="10" t="s">
        <v>5</v>
      </c>
      <c r="C8" s="10" t="s">
        <v>13</v>
      </c>
      <c r="D8" s="11">
        <v>41642</v>
      </c>
      <c r="E8" s="12">
        <v>3563.7901999999999</v>
      </c>
      <c r="F8" s="7"/>
    </row>
    <row r="9" spans="1:6" x14ac:dyDescent="0.25">
      <c r="A9" s="7"/>
      <c r="B9" s="10" t="s">
        <v>4</v>
      </c>
      <c r="C9" s="10" t="s">
        <v>13</v>
      </c>
      <c r="D9" s="11">
        <v>41642</v>
      </c>
      <c r="E9" s="12">
        <v>1593.5101</v>
      </c>
      <c r="F9" s="7"/>
    </row>
    <row r="10" spans="1:6" x14ac:dyDescent="0.25">
      <c r="A10" s="7"/>
      <c r="B10" s="10" t="s">
        <v>5</v>
      </c>
      <c r="C10" s="10" t="s">
        <v>14</v>
      </c>
      <c r="D10" s="11">
        <v>41728</v>
      </c>
      <c r="E10" s="12">
        <v>905.86069999999995</v>
      </c>
      <c r="F10" s="7"/>
    </row>
    <row r="11" spans="1:6" x14ac:dyDescent="0.25">
      <c r="A11" s="7"/>
      <c r="B11" s="10" t="s">
        <v>4</v>
      </c>
      <c r="C11" s="10" t="s">
        <v>15</v>
      </c>
      <c r="D11" s="11">
        <v>41671</v>
      </c>
      <c r="E11" s="12">
        <v>105.52379999999999</v>
      </c>
      <c r="F11" s="7"/>
    </row>
    <row r="12" spans="1:6" x14ac:dyDescent="0.25">
      <c r="A12" s="7"/>
      <c r="B12" s="10" t="s">
        <v>5</v>
      </c>
      <c r="C12" s="10" t="s">
        <v>16</v>
      </c>
      <c r="D12" s="11">
        <v>41665</v>
      </c>
      <c r="E12" s="12">
        <v>589.78779999999995</v>
      </c>
      <c r="F12" s="7"/>
    </row>
    <row r="13" spans="1:6" x14ac:dyDescent="0.25">
      <c r="A13" s="7"/>
      <c r="B13" s="10" t="s">
        <v>4</v>
      </c>
      <c r="C13" s="10" t="s">
        <v>12</v>
      </c>
      <c r="D13" s="11">
        <v>41701</v>
      </c>
      <c r="E13" s="12">
        <v>475.46879999999999</v>
      </c>
      <c r="F13" s="7"/>
    </row>
    <row r="14" spans="1:6" x14ac:dyDescent="0.25">
      <c r="A14" s="7"/>
      <c r="B14" s="10" t="s">
        <v>6</v>
      </c>
      <c r="C14" s="10" t="s">
        <v>12</v>
      </c>
      <c r="D14" s="11">
        <v>41679</v>
      </c>
      <c r="E14" s="12">
        <v>487.91789999999997</v>
      </c>
      <c r="F14" s="7"/>
    </row>
    <row r="15" spans="1:6" x14ac:dyDescent="0.25">
      <c r="A15" s="7"/>
      <c r="B15" s="10" t="s">
        <v>6</v>
      </c>
      <c r="C15" s="10" t="s">
        <v>17</v>
      </c>
      <c r="D15" s="11">
        <v>41653</v>
      </c>
      <c r="E15" s="12">
        <v>336.10419999999999</v>
      </c>
      <c r="F15" s="7"/>
    </row>
    <row r="16" spans="1:6" x14ac:dyDescent="0.25">
      <c r="A16" s="7"/>
      <c r="B16" s="10" t="s">
        <v>4</v>
      </c>
      <c r="C16" s="10" t="s">
        <v>18</v>
      </c>
      <c r="D16" s="11">
        <v>41682</v>
      </c>
      <c r="E16" s="12">
        <v>291.12610000000001</v>
      </c>
      <c r="F16" s="7"/>
    </row>
    <row r="17" spans="1:6" x14ac:dyDescent="0.25">
      <c r="A17" s="7"/>
      <c r="B17" s="10" t="s">
        <v>4</v>
      </c>
      <c r="C17" s="10" t="s">
        <v>19</v>
      </c>
      <c r="D17" s="11">
        <v>41702</v>
      </c>
      <c r="E17" s="12">
        <v>980.43349999999998</v>
      </c>
      <c r="F17" s="7"/>
    </row>
    <row r="18" spans="1:6" x14ac:dyDescent="0.25">
      <c r="A18" s="7"/>
      <c r="B18" s="10" t="s">
        <v>6</v>
      </c>
      <c r="C18" s="10" t="s">
        <v>15</v>
      </c>
      <c r="D18" s="11">
        <v>41644</v>
      </c>
      <c r="E18" s="12">
        <v>103.6524</v>
      </c>
      <c r="F18" s="7"/>
    </row>
    <row r="19" spans="1:6" x14ac:dyDescent="0.25">
      <c r="A19" s="7"/>
      <c r="B19" s="10" t="s">
        <v>4</v>
      </c>
      <c r="C19" s="10" t="s">
        <v>20</v>
      </c>
      <c r="D19" s="11">
        <v>41674</v>
      </c>
      <c r="E19" s="12">
        <v>302.31020000000001</v>
      </c>
      <c r="F19" s="7"/>
    </row>
    <row r="20" spans="1:6" x14ac:dyDescent="0.25">
      <c r="A20" s="7"/>
      <c r="B20" s="10" t="s">
        <v>4</v>
      </c>
      <c r="C20" s="10" t="s">
        <v>13</v>
      </c>
      <c r="D20" s="11">
        <v>41720</v>
      </c>
      <c r="E20" s="12">
        <v>1935.9949999999999</v>
      </c>
      <c r="F20" s="7"/>
    </row>
    <row r="21" spans="1:6" x14ac:dyDescent="0.25">
      <c r="A21" s="7"/>
      <c r="B21" s="10" t="s">
        <v>5</v>
      </c>
      <c r="C21" s="10" t="s">
        <v>21</v>
      </c>
      <c r="D21" s="11">
        <v>41661</v>
      </c>
      <c r="E21" s="12">
        <v>286.5915</v>
      </c>
      <c r="F21" s="7"/>
    </row>
    <row r="22" spans="1:6" x14ac:dyDescent="0.25">
      <c r="A22" s="7"/>
      <c r="B22" s="10" t="s">
        <v>6</v>
      </c>
      <c r="C22" s="10" t="s">
        <v>15</v>
      </c>
      <c r="D22" s="11">
        <v>41649</v>
      </c>
      <c r="E22" s="12">
        <v>543.95510000000002</v>
      </c>
      <c r="F22" s="7"/>
    </row>
    <row r="23" spans="1:6" x14ac:dyDescent="0.25">
      <c r="A23" s="7"/>
      <c r="B23" s="10" t="s">
        <v>6</v>
      </c>
      <c r="C23" s="10" t="s">
        <v>13</v>
      </c>
      <c r="D23" s="11">
        <v>41685</v>
      </c>
      <c r="E23" s="12">
        <v>5483.9551000000001</v>
      </c>
      <c r="F23" s="7"/>
    </row>
    <row r="24" spans="1:6" x14ac:dyDescent="0.25">
      <c r="A24" s="7"/>
      <c r="B24" s="10" t="s">
        <v>4</v>
      </c>
      <c r="C24" s="10" t="s">
        <v>22</v>
      </c>
      <c r="D24" s="11">
        <v>41674</v>
      </c>
      <c r="E24" s="12">
        <v>270.65339999999998</v>
      </c>
      <c r="F24" s="7"/>
    </row>
    <row r="25" spans="1:6" x14ac:dyDescent="0.25">
      <c r="A25" s="7"/>
      <c r="B25" s="10" t="s">
        <v>5</v>
      </c>
      <c r="C25" s="10" t="s">
        <v>19</v>
      </c>
      <c r="D25" s="11">
        <v>41700</v>
      </c>
      <c r="E25" s="12">
        <v>467.58920000000001</v>
      </c>
      <c r="F25" s="7"/>
    </row>
    <row r="26" spans="1:6" x14ac:dyDescent="0.25">
      <c r="A26" s="7"/>
      <c r="B26" s="10" t="s">
        <v>6</v>
      </c>
      <c r="C26" s="10" t="s">
        <v>13</v>
      </c>
      <c r="D26" s="11">
        <v>41700</v>
      </c>
      <c r="E26" s="12">
        <v>3467.5891999999999</v>
      </c>
      <c r="F26" s="7"/>
    </row>
    <row r="27" spans="1:6" x14ac:dyDescent="0.25">
      <c r="A27" s="7"/>
      <c r="B27" s="10" t="s">
        <v>6</v>
      </c>
      <c r="C27" s="10" t="s">
        <v>23</v>
      </c>
      <c r="D27" s="11">
        <v>41651</v>
      </c>
      <c r="E27" s="12">
        <v>533.02560000000005</v>
      </c>
      <c r="F27" s="7"/>
    </row>
    <row r="28" spans="1:6" x14ac:dyDescent="0.25">
      <c r="A28" s="7"/>
      <c r="B28" s="10" t="s">
        <v>5</v>
      </c>
      <c r="C28" s="10" t="s">
        <v>18</v>
      </c>
      <c r="D28" s="11">
        <v>41648</v>
      </c>
      <c r="E28" s="12">
        <v>322.48419999999999</v>
      </c>
      <c r="F28" s="7"/>
    </row>
    <row r="29" spans="1:6" ht="20.25" x14ac:dyDescent="0.25">
      <c r="A29" s="13"/>
      <c r="B29" s="16" t="s">
        <v>7</v>
      </c>
      <c r="C29" s="16"/>
      <c r="D29" s="17"/>
      <c r="E29" s="18">
        <f>SUMIF(B7:B28,"Sales",E7:E28)</f>
        <v>6136.1035999999995</v>
      </c>
      <c r="F29" s="19"/>
    </row>
    <row r="30" spans="1:6" ht="20.25" x14ac:dyDescent="0.25">
      <c r="A30" s="13"/>
      <c r="B30" s="16" t="s">
        <v>8</v>
      </c>
      <c r="C30" s="16"/>
      <c r="D30" s="17"/>
      <c r="E30" s="18">
        <f>SUMIF(B7:B28,"Marketing",E7:E28)</f>
        <v>6565.6162000000004</v>
      </c>
      <c r="F30" s="19"/>
    </row>
    <row r="31" spans="1:6" ht="20.25" x14ac:dyDescent="0.25">
      <c r="A31" s="13"/>
      <c r="B31" s="16" t="s">
        <v>9</v>
      </c>
      <c r="C31" s="16"/>
      <c r="D31" s="17"/>
      <c r="E31" s="18">
        <f>SUMIF(B7:B28,"Engineering",E7:E28)</f>
        <v>10956.199500000001</v>
      </c>
      <c r="F31" s="19"/>
    </row>
    <row r="32" spans="1:6" ht="20.25" x14ac:dyDescent="0.25">
      <c r="A32" s="2"/>
      <c r="B32" s="3" t="s">
        <v>10</v>
      </c>
      <c r="C32" s="3"/>
      <c r="D32" s="4"/>
      <c r="E32" s="5">
        <f>SUM(E7:E28)</f>
        <v>23657.919299999994</v>
      </c>
      <c r="F32" s="2"/>
    </row>
    <row r="200" spans="1:1" ht="16.5" x14ac:dyDescent="0.25">
      <c r="A200" s="1"/>
    </row>
  </sheetData>
  <mergeCells count="3">
    <mergeCell ref="B2:E2"/>
    <mergeCell ref="B3:E3"/>
    <mergeCell ref="B4:E4"/>
  </mergeCells>
  <printOptions horizontalCentered="1"/>
  <pageMargins left="0.7" right="0.7" top="0.75" bottom="0.75" header="0.3" footer="0.3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 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Asenova</dc:creator>
  <cp:lastModifiedBy>masenova</cp:lastModifiedBy>
  <dcterms:created xsi:type="dcterms:W3CDTF">2014-12-23T08:26:49Z</dcterms:created>
  <dcterms:modified xsi:type="dcterms:W3CDTF">2014-12-23T08:46:14Z</dcterms:modified>
</cp:coreProperties>
</file>