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stream tre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<sst xmlns="http://schemas.openxmlformats.org/spreadsheetml/2006/main" count="541" uniqueCount="348">
  <si>
    <t xml:space="preserve">Upstream contributions to: Climate change</t>
  </si>
  <si>
    <t xml:space="preserve">Processes</t>
  </si>
  <si>
    <t xml:space="preserve">Result [kg CO2-Eq]</t>
  </si>
  <si>
    <t xml:space="preserve">Direct contribution [kg CO2-Eq]</t>
  </si>
  <si>
    <t xml:space="preserve">11.2. Klärschlammverbrennung in P-Extract Anlage ohne Soda</t>
  </si>
  <si>
    <t xml:space="preserve">11.1.3.2. Direkte Emissionen P-Extract Anlage</t>
  </si>
  <si>
    <t xml:space="preserve">Natriumhydrogencarbonat</t>
  </si>
  <si>
    <t xml:space="preserve">Direkte Emissionen </t>
  </si>
  <si>
    <t xml:space="preserve">Produktion</t>
  </si>
  <si>
    <t xml:space="preserve">11.1.4. Aktivkohle aus Steinkohel</t>
  </si>
  <si>
    <t xml:space="preserve">heat production, at hard coal industrial furnace 1-10MW | heat, district or industrial, other than natural gas | cut-off, U - Europe without Switzerland</t>
  </si>
  <si>
    <t xml:space="preserve">market for hard coal | hard coal | cut-off, U - PL</t>
  </si>
  <si>
    <t xml:space="preserve">hard coal mine operation | hard coal | cut-off, U - PL</t>
  </si>
  <si>
    <t xml:space="preserve">market for electricity, high voltage | electricity, high voltage | cut-off, U - PL</t>
  </si>
  <si>
    <t xml:space="preserve">market for heat, district or industrial, other than natural gas | heat, district or industrial, other than natural gas | cut-off, U - Europe without Switzerland</t>
  </si>
  <si>
    <t xml:space="preserve">market for mine infrastructure, underground, hard coal | mine infrastructure, underground, hard coal | cut-off, U - GLO</t>
  </si>
  <si>
    <t xml:space="preserve">market for transport, freight train | transport, freight train | cut-off, U - Europe without Switzerland</t>
  </si>
  <si>
    <t xml:space="preserve">transport, freight train, diesel | transport, freight train | cut-off, U - Europe without Switzerland</t>
  </si>
  <si>
    <t xml:space="preserve">transport, freight train, electricity | transport, freight train | cut-off, U - Europe without Switzerland</t>
  </si>
  <si>
    <t xml:space="preserve">transport, freight train | transport, freight train | cut-off, U - DE</t>
  </si>
  <si>
    <t xml:space="preserve">market for electricity, medium voltage | electricity, medium voltage | cut-off, U - PL</t>
  </si>
  <si>
    <t xml:space="preserve">electricity voltage transformation from high to medium voltage | electricity, medium voltage | cut-off, U - PL</t>
  </si>
  <si>
    <t xml:space="preserve">market group for electricity, medium voltage | electricity, medium voltage | cut-off, U - Europe without Switzerland</t>
  </si>
  <si>
    <t xml:space="preserve">market for electricity, medium voltage | electricity, medium voltage | cut-off, U - DE</t>
  </si>
  <si>
    <t xml:space="preserve">electricity voltage transformation from high to medium voltage | electricity, medium voltage | cut-off, U - DE</t>
  </si>
  <si>
    <t xml:space="preserve">market for electricity, medium voltage | electricity, medium voltage | cut-off, U - GB</t>
  </si>
  <si>
    <t xml:space="preserve">electricity voltage transformation from high to medium voltage | electricity, medium voltage | cut-off, U - GB</t>
  </si>
  <si>
    <t xml:space="preserve">market for electricity, medium voltage | electricity, medium voltage | cut-off, U - IT</t>
  </si>
  <si>
    <t xml:space="preserve">electricity voltage transformation from high to medium voltage | electricity, medium voltage | cut-off, U - IT</t>
  </si>
  <si>
    <t xml:space="preserve">hard coal mine operation | hard coal | cut-off, U - CN</t>
  </si>
  <si>
    <t xml:space="preserve">market for electricity, high voltage, for internal use in coal mining | electricity, high voltage, for internal use in coal mining | cut-off, U - GLO</t>
  </si>
  <si>
    <t xml:space="preserve">electricity production, hard coal, at coal mine power plant | electricity, high voltage, for internal use in coal mining | cut-off, U - CN</t>
  </si>
  <si>
    <t xml:space="preserve">market for hard coal | hard coal | cut-off, U - CN</t>
  </si>
  <si>
    <t xml:space="preserve">electricity production, hard coal, at coal mine power plant | electricity, high voltage, for internal use in coal mining | cut-off, U - RoW</t>
  </si>
  <si>
    <t xml:space="preserve">market for hard coal | hard coal | cut-off, U - RoW</t>
  </si>
  <si>
    <t xml:space="preserve">market group for electricity, high voltage | electricity, high voltage | cut-off, U - CN</t>
  </si>
  <si>
    <t xml:space="preserve">market for electricity, high voltage | electricity, high voltage | cut-off, U - SGCC</t>
  </si>
  <si>
    <t xml:space="preserve">market for heat, district or industrial, other than natural gas | heat, district or industrial, other than natural gas | cut-off, U - RoW</t>
  </si>
  <si>
    <t xml:space="preserve">heat production, at hard coal industrial furnace 1-10MW | heat, district or industrial, other than natural gas | cut-off, U - RoW</t>
  </si>
  <si>
    <t xml:space="preserve">mine construction, underground, hard coal | mine infrastructure, underground, hard coal | cut-off, U - RoW</t>
  </si>
  <si>
    <t xml:space="preserve">market for electricity, high voltage | electricity, high voltage | cut-off, U - DE</t>
  </si>
  <si>
    <t xml:space="preserve">electricity production, lignite | electricity, high voltage | cut-off, U - DE</t>
  </si>
  <si>
    <t xml:space="preserve">market for lignite | lignite | cut-off, U - RER</t>
  </si>
  <si>
    <t xml:space="preserve">electricity production, hard coal | electricity, high voltage | cut-off, U - DE</t>
  </si>
  <si>
    <t xml:space="preserve">market for hard coal | hard coal | cut-off, U - WEU</t>
  </si>
  <si>
    <t xml:space="preserve">heat and power co-generation, natural gas, conventional power plant, 100MW electrical | electricity, high voltage | cut-off, U - DE</t>
  </si>
  <si>
    <t xml:space="preserve">market for natural gas, high pressure | natural gas, high pressure | cut-off, U - DE</t>
  </si>
  <si>
    <t xml:space="preserve">heat and power co-generation, hard coal | electricity, high voltage | cut-off, U - DE</t>
  </si>
  <si>
    <t xml:space="preserve">treatment of blast furnace gas, in power plant | electricity, high voltage | cut-off, U - DE</t>
  </si>
  <si>
    <t xml:space="preserve">electricity production, hydro, pumped storage | electricity, high voltage | cut-off, U - DE</t>
  </si>
  <si>
    <t xml:space="preserve">heat and power co-generation, biogas, gas engine | electricity, high voltage | cut-off, U - DE</t>
  </si>
  <si>
    <t xml:space="preserve">market for biogas | biogas | cut-off, U - GLO</t>
  </si>
  <si>
    <t xml:space="preserve">electricity production, natural gas, combined cycle power plant | electricity, high voltage | cut-off, U - DE</t>
  </si>
  <si>
    <t xml:space="preserve">electricity, high voltage, import from CZ | electricity, high voltage | cut-off, U - DE</t>
  </si>
  <si>
    <t xml:space="preserve">market for electricity, high voltage | electricity, high voltage | cut-off, U - CZ</t>
  </si>
  <si>
    <t xml:space="preserve">heat and power co-generation, lignite | electricity, high voltage | cut-off, U - DE</t>
  </si>
  <si>
    <t xml:space="preserve">electricity production, natural gas, conventional power plant | electricity, high voltage | cut-off, U - DE</t>
  </si>
  <si>
    <t xml:space="preserve">electricity production, oil | electricity, high voltage | cut-off, U - DE</t>
  </si>
  <si>
    <t xml:space="preserve">market group for heat, district or industrial, natural gas | heat, district or industrial, natural gas | cut-off, U - RER</t>
  </si>
  <si>
    <t xml:space="preserve">market for heat, district or industrial, natural gas | heat, district or industrial, natural gas | cut-off, U - Europe without Switzerland</t>
  </si>
  <si>
    <t xml:space="preserve">heat and power co-generation, natural gas, conventional power plant, 100MW electrical | heat, district or industrial, natural gas | cut-off, U - DE</t>
  </si>
  <si>
    <t xml:space="preserve">heat and power co-generation, natural gas, conventional power plant, 100MW electrical | heat, district or industrial, natural gas | cut-off, U - UA</t>
  </si>
  <si>
    <t xml:space="preserve">market group for natural gas, high pressure | natural gas, high pressure | cut-off, U - Europe without Switzerland</t>
  </si>
  <si>
    <t xml:space="preserve">heat and power co-generation, natural gas, combined cycle power plant, 400MW electrical | heat, district or industrial, natural gas | cut-off, U - IT</t>
  </si>
  <si>
    <t xml:space="preserve">market for natural gas, high pressure | natural gas, high pressure | cut-off, U - IT</t>
  </si>
  <si>
    <t xml:space="preserve">heat and power co-generation, natural gas, conventional power plant, 100MW electrical | heat, district or industrial, natural gas | cut-off, U - ES</t>
  </si>
  <si>
    <t xml:space="preserve">market for natural gas, high pressure | natural gas, high pressure | cut-off, U - ES</t>
  </si>
  <si>
    <t xml:space="preserve">heat and power co-generation, natural gas, conventional power plant, 100MW electrical | heat, district or industrial, natural gas | cut-off, U - IT</t>
  </si>
  <si>
    <t xml:space="preserve">heat and power co-generation, natural gas, conventional power plant, 100MW electrical | heat, district or industrial, natural gas | cut-off, U - FR</t>
  </si>
  <si>
    <t xml:space="preserve">market for natural gas, high pressure | natural gas, high pressure | cut-off, U - FR</t>
  </si>
  <si>
    <t xml:space="preserve">heat and power co-generation, natural gas, 1MW electrical, lean burn | heat, district or industrial, natural gas | cut-off, U - Europe without Switzerland</t>
  </si>
  <si>
    <t xml:space="preserve">heat and power co-generation, natural gas, conventional power plant, 100MW electrical | heat, district or industrial, natural gas | cut-off, U - RO</t>
  </si>
  <si>
    <t xml:space="preserve">heat and power co-generation, natural gas, conventional power plant, 100MW electrical | heat, district or industrial, natural gas | cut-off, U - NL</t>
  </si>
  <si>
    <t xml:space="preserve">heat and power co-generation, natural gas, combined cycle power plant, 400MW electrical | heat, district or industrial, natural gas | cut-off, U - NL</t>
  </si>
  <si>
    <t xml:space="preserve">heat production, natural gas, at industrial furnace &gt;100kW | heat, district or industrial, natural gas | cut-off, U - Europe without Switzerland</t>
  </si>
  <si>
    <t xml:space="preserve">heat production, natural gas, at industrial furnace low-NOx &gt;100kW | heat, district or industrial, natural gas | cut-off, U - Europe without Switzerland</t>
  </si>
  <si>
    <t xml:space="preserve">heat production, natural gas, at boiler modulating &gt;100kW | heat, district or industrial, natural gas | cut-off, U - Europe without Switzerland</t>
  </si>
  <si>
    <t xml:space="preserve">heat and power co-generation, natural gas, conventional power plant, 100MW electrical | heat, district or industrial, natural gas | cut-off, U - FI</t>
  </si>
  <si>
    <t xml:space="preserve">heat and power co-generation, natural gas, conventional power plant, 100MW electrical | heat, district or industrial, natural gas | cut-off, U - HU</t>
  </si>
  <si>
    <t xml:space="preserve">heat and power co-generation, natural gas, conventional power plant, 100MW electrical | heat, district or industrial, natural gas | cut-off, U - GB</t>
  </si>
  <si>
    <t xml:space="preserve">heat and power co-generation, natural gas, conventional power plant, 100MW electrical | heat, district or industrial, natural gas | cut-off, U - PT</t>
  </si>
  <si>
    <t xml:space="preserve">heat and power co-generation, natural gas, conventional power plant, 100MW electrical | heat, district or industrial, natural gas | cut-off, U - BE</t>
  </si>
  <si>
    <t xml:space="preserve">heat and power co-generation, natural gas, combined cycle power plant, 400MW electrical | heat, district or industrial, natural gas | cut-off, U - AT</t>
  </si>
  <si>
    <t xml:space="preserve">heat and power co-generation, natural gas, combined cycle power plant, 400MW electrical | heat, district or industrial, natural gas | cut-off, U - ES</t>
  </si>
  <si>
    <t xml:space="preserve">heat and power co-generation, natural gas, conventional power plant, 100MW electrical | heat, district or industrial, natural gas | cut-off, U - DK</t>
  </si>
  <si>
    <t xml:space="preserve">heat and power co-generation, natural gas, conventional power plant, 100MW electrical | heat, district or industrial, natural gas | cut-off, U - LT</t>
  </si>
  <si>
    <t xml:space="preserve">heat and power co-generation, natural gas, combined cycle power plant, 400MW electrical | heat, district or industrial, natural gas | cut-off, U - GB</t>
  </si>
  <si>
    <t xml:space="preserve">heat and power co-generation, natural gas, conventional power plant, 100MW electrical | heat, district or industrial, natural gas | cut-off, U - CZ</t>
  </si>
  <si>
    <t xml:space="preserve">market for transport, freight, sea, transoceanic ship | transport, freight, sea, transoceanic ship | cut-off, U - GLO</t>
  </si>
  <si>
    <t xml:space="preserve">transport, freight, sea, transoceanic ship | transport, freight, sea, transoceanic ship | cut-off, U - GLO</t>
  </si>
  <si>
    <t xml:space="preserve">market for port facilities | port facilities | cut-off, U - GLO</t>
  </si>
  <si>
    <t xml:space="preserve">port facilities construction | port facilities | cut-off, U - RoW</t>
  </si>
  <si>
    <t xml:space="preserve">port facilities construction | port facilities | cut-off, U - RER</t>
  </si>
  <si>
    <t xml:space="preserve">market for heavy fuel oil | heavy fuel oil | cut-off, U - RoW</t>
  </si>
  <si>
    <t xml:space="preserve">petroleum refinery operation | heavy fuel oil | cut-off, U - RoW</t>
  </si>
  <si>
    <t xml:space="preserve">market for freight ship, transoceanic | freight ship, transoceanic | cut-off, U - GLO</t>
  </si>
  <si>
    <t xml:space="preserve">freight ship production, transoceanic | freight ship, transoceanic | cut-off, U - GLO</t>
  </si>
  <si>
    <t xml:space="preserve">transport, freight, lorry 16-32 metric ton, EURO4 | transport, freight, lorry 16-32 metric ton, EURO4 | cut-off, U - RER</t>
  </si>
  <si>
    <t xml:space="preserve">market group for diesel, low-sulfur | diesel, low-sulfur | cut-off, U - RER</t>
  </si>
  <si>
    <t xml:space="preserve">market for diesel, low-sulfur | diesel, low-sulfur | cut-off, U - Europe without Switzerland</t>
  </si>
  <si>
    <t xml:space="preserve">diesel production, low-sulfur | diesel, low-sulfur | cut-off, U - Europe without Switzerland</t>
  </si>
  <si>
    <t xml:space="preserve">market for transport, freight train | transport, freight train | cut-off, U - RoW</t>
  </si>
  <si>
    <t xml:space="preserve">transport, freight train, electricity | transport, freight train | cut-off, U - RoW</t>
  </si>
  <si>
    <t xml:space="preserve">market group for electricity, medium voltage | electricity, medium voltage | cut-off, U - GLO</t>
  </si>
  <si>
    <t xml:space="preserve">market for railway track | railway track | cut-off, U - RoW</t>
  </si>
  <si>
    <t xml:space="preserve">railway track construction | railway track | cut-off, U - RoW</t>
  </si>
  <si>
    <t xml:space="preserve">market group for electricity, high voltage | electricity, high voltage | cut-off, U - GLO</t>
  </si>
  <si>
    <t xml:space="preserve">treatment of hazardous waste, underground deposit | hazardous waste, for underground deposit | cut-off, U - DE</t>
  </si>
  <si>
    <t xml:space="preserve">market for steel, unalloyed | steel, unalloyed | cut-off, U - GLO</t>
  </si>
  <si>
    <t xml:space="preserve">steel production, converter, unalloyed | steel, unalloyed | cut-off, U - RoW</t>
  </si>
  <si>
    <t xml:space="preserve">market for pig iron | pig iron | cut-off, U - GLO</t>
  </si>
  <si>
    <t xml:space="preserve">pig iron production | pig iron | cut-off, U - GLO</t>
  </si>
  <si>
    <t xml:space="preserve">market for transport, freight, lorry, unspecified | transport, freight, lorry, unspecified | cut-off, U - GLO</t>
  </si>
  <si>
    <t xml:space="preserve">market group for transport, freight train | transport, freight train | cut-off, U - GLO</t>
  </si>
  <si>
    <t xml:space="preserve">market for oxygen, liquid | oxygen, liquid | cut-off, U - RoW</t>
  </si>
  <si>
    <t xml:space="preserve">air separation, cryogenic | oxygen, liquid | cut-off, U - RoW</t>
  </si>
  <si>
    <t xml:space="preserve">market for ferronickel, 25% Ni | ferronickel, 25% Ni | cut-off, U - GLO</t>
  </si>
  <si>
    <t xml:space="preserve">ferronickel production, 25% Ni | ferronickel, 25% Ni | cut-off, U - GLO</t>
  </si>
  <si>
    <t xml:space="preserve">market for quicklime, in pieces, loose | quicklime, in pieces, loose | cut-off, U - GLO</t>
  </si>
  <si>
    <t xml:space="preserve">quicklime production, in pieces, loose | quicklime, in pieces, loose | cut-off, U - RoW</t>
  </si>
  <si>
    <t xml:space="preserve">market group for electricity, medium voltage | electricity, medium voltage | cut-off, U - RAS</t>
  </si>
  <si>
    <t xml:space="preserve">market for iron scrap, sorted, pressed | iron scrap, sorted, pressed | cut-off, U - GLO</t>
  </si>
  <si>
    <t xml:space="preserve">sorting and pressing of iron scrap | iron scrap, sorted, pressed | cut-off, U - RoW</t>
  </si>
  <si>
    <t xml:space="preserve">market for basic oxygen furnace waste | basic oxygen furnace waste | cut-off, U - GLO</t>
  </si>
  <si>
    <t xml:space="preserve">treatment of basic oxygen furnace waste, residual material landfill | basic oxygen furnace waste | cut-off, U - RoW</t>
  </si>
  <si>
    <t xml:space="preserve">steel production, converter, unalloyed | steel, unalloyed | cut-off, U - RER</t>
  </si>
  <si>
    <t xml:space="preserve">market for oxygen, liquid | oxygen, liquid | cut-off, U - RER</t>
  </si>
  <si>
    <t xml:space="preserve">air separation, cryogenic | oxygen, liquid | cut-off, U - RER</t>
  </si>
  <si>
    <t xml:space="preserve">transport, freight, lorry, all sizes, EURO3 to generic market for transport, freight, lorry, unspecified | transport, freight, lorry, unspecified | cut-off, U - RoW</t>
  </si>
  <si>
    <t xml:space="preserve">transport, freight, lorry, all sizes, EURO4 to generic market for transport, freight, lorry, unspecified | transport, freight, lorry, unspecified | cut-off, U - RoW</t>
  </si>
  <si>
    <t xml:space="preserve">market for packaging film, low density polyethylene | packaging film, low density polyethylene | cut-off, U - GLO</t>
  </si>
  <si>
    <t xml:space="preserve">packaging film production, low density polyethylene | packaging film, low density polyethylene | cut-off, U - RoW</t>
  </si>
  <si>
    <t xml:space="preserve">market for polyethylene, low density, granulate | polyethylene, low density, granulate | cut-off, U - GLO</t>
  </si>
  <si>
    <t xml:space="preserve">polyethylene production, low density, granulate | polyethylene, low density, granulate | cut-off, U - RoW</t>
  </si>
  <si>
    <t xml:space="preserve">polyethylene production, low density, granulate | polyethylene, low density, granulate | cut-off, U - RER</t>
  </si>
  <si>
    <t xml:space="preserve">market for extrusion, plastic film | extrusion, plastic film | cut-off, U - GLO</t>
  </si>
  <si>
    <t xml:space="preserve">extrusion production, plastic film | extrusion, plastic film | cut-off, U - RoW</t>
  </si>
  <si>
    <t xml:space="preserve">packaging film production, low density polyethylene | packaging film, low density polyethylene | cut-off, U - RER</t>
  </si>
  <si>
    <t xml:space="preserve">market for alkyd paint, white, without solvent, in 60% solution state | alkyd paint, white, without solvent, in 60% solution state | cut-off, U - GLO</t>
  </si>
  <si>
    <t xml:space="preserve">alkyd paint production, white, solvent-based, product in 60% solution state | alkyd paint, white, without solvent, in 60% solution state | cut-off, U - RoW</t>
  </si>
  <si>
    <t xml:space="preserve">market for titanium dioxide | titanium dioxide | cut-off, U - RoW</t>
  </si>
  <si>
    <t xml:space="preserve">titanium dioxide production, chloride process | titanium dioxide | cut-off, U - RoW</t>
  </si>
  <si>
    <t xml:space="preserve">titanium dioxide production, sulfate process | titanium dioxide | cut-off, U - RoW</t>
  </si>
  <si>
    <t xml:space="preserve">market for alkyd resin, long oil, without solvent, in 70% white spirit solution state | alkyd resin, long oil, without solvent, in 70% white spirit solution state | cut-off, U - GLO</t>
  </si>
  <si>
    <t xml:space="preserve">alkyd resin production, long oil, product in 70% white spirit solution state | alkyd resin, long oil, without solvent, in 70% white spirit solution state | cut-off, U - RoW</t>
  </si>
  <si>
    <t xml:space="preserve">alkyd paint production, white, solvent-based, product in 60% solution state | alkyd paint, white, without solvent, in 60% solution state | cut-off, U - RER</t>
  </si>
  <si>
    <t xml:space="preserve">market for titanium dioxide | titanium dioxide | cut-off, U - RER</t>
  </si>
  <si>
    <t xml:space="preserve">titanium dioxide production, sulfate process | titanium dioxide | cut-off, U - RER</t>
  </si>
  <si>
    <t xml:space="preserve">market for sawnwood, softwood, raw, dried (u=10%) | sawnwood, softwood, raw, dried (u=10%) | cut-off, U - RER</t>
  </si>
  <si>
    <t xml:space="preserve">sawnwood production, softwood, raw, dried (u=10%) | sawnwood, softwood, raw, dried (u=10%) | cut-off, U - RER</t>
  </si>
  <si>
    <t xml:space="preserve">market for sawnwood, board, softwood, raw, dried (u=10%) | sawnwood, board, softwood, raw, dried (u=10%) | cut-off, U - GLO</t>
  </si>
  <si>
    <t xml:space="preserve">board, softwood, raw, kiln drying to u=10% | sawnwood, board, softwood, raw, dried (u=10%) | cut-off, U - RoW</t>
  </si>
  <si>
    <t xml:space="preserve">market for sawnwood, beam, softwood, raw, dried (u=10%) | sawnwood, beam, softwood, raw, dried (u=10%) | cut-off, U - GLO</t>
  </si>
  <si>
    <t xml:space="preserve">beam, softwood, raw, kiln drying to u=10% | sawnwood, beam, softwood, raw, dried (u=10%) | cut-off, U - RoW</t>
  </si>
  <si>
    <t xml:space="preserve">market for sawnwood, lath, softwood, raw, dried (u=10%) | sawnwood, lath, softwood, raw, dried (u=10%) | cut-off, U - GLO</t>
  </si>
  <si>
    <t xml:space="preserve">lath, softwood, raw, kiln drying to u=10% | sawnwood, lath, softwood, raw, dried (u=10%) | cut-off, U - RoW</t>
  </si>
  <si>
    <t xml:space="preserve">market for clay brick | clay brick | cut-off, U - GLO</t>
  </si>
  <si>
    <t xml:space="preserve">clay brick production | clay brick | cut-off, U - RoW</t>
  </si>
  <si>
    <t xml:space="preserve">clay brick production | clay brick | cut-off, U - RER</t>
  </si>
  <si>
    <t xml:space="preserve">transport, freight, lorry &gt;32 metric ton, EURO4 | transport, freight, lorry &gt;32 metric ton, EURO4 | cut-off, U - RER</t>
  </si>
  <si>
    <t xml:space="preserve">market for road | road | cut-off, U - GLO</t>
  </si>
  <si>
    <t xml:space="preserve">road construction | road | cut-off, U - RoW</t>
  </si>
  <si>
    <t xml:space="preserve">market for diesel, burned in building machine | diesel, burned in building machine | cut-off, U - GLO</t>
  </si>
  <si>
    <t xml:space="preserve">diesel, burned in building machine | diesel, burned in building machine | cut-off, U - GLO</t>
  </si>
  <si>
    <t xml:space="preserve">market for electricity, medium voltage | electricity, medium voltage | cut-off, U - RoW</t>
  </si>
  <si>
    <t xml:space="preserve">market group for electricity, medium voltage | electricity, medium voltage | cut-off, U - RNA</t>
  </si>
  <si>
    <t xml:space="preserve">market group for electricity, medium voltage | electricity, medium voltage | cut-off, U - RER</t>
  </si>
  <si>
    <t xml:space="preserve">market for gravel, crushed | gravel, crushed | cut-off, U - GLO</t>
  </si>
  <si>
    <t xml:space="preserve">gravel production, crushed | gravel, crushed | cut-off, U - RoW</t>
  </si>
  <si>
    <t xml:space="preserve">market for transport, freight, light commercial vehicle | transport, freight, light commercial vehicle | cut-off, U - GLO</t>
  </si>
  <si>
    <t xml:space="preserve">market for bitumen adhesive compound, hot | bitumen adhesive compound, hot | cut-off, U - GLO</t>
  </si>
  <si>
    <t xml:space="preserve">bitumen adhesive compound production, hot | bitumen adhesive compound, hot | cut-off, U - RoW</t>
  </si>
  <si>
    <t xml:space="preserve">bitumen adhesive compound production, hot | bitumen adhesive compound, hot | cut-off, U - RER</t>
  </si>
  <si>
    <t xml:space="preserve">market for concrete, for de-icing salt contact | concrete, for de-icing salt contact | cut-off, U - RoW</t>
  </si>
  <si>
    <t xml:space="preserve">concrete production, for drilled piles, with cement CEM II/A | concrete, for de-icing salt contact | cut-off, U - RoW</t>
  </si>
  <si>
    <t xml:space="preserve">concrete production, for drilled piles, with cement CEM II/B | concrete, for de-icing salt contact | cut-off, U - RoW</t>
  </si>
  <si>
    <t xml:space="preserve">market for inert waste, for final disposal | inert waste, for final disposal | cut-off, U - GLO</t>
  </si>
  <si>
    <t xml:space="preserve">treatment of inert waste, inert material landfill | inert waste, for final disposal | cut-off, U - RoW</t>
  </si>
  <si>
    <t xml:space="preserve">market for reinforcing steel | reinforcing steel | cut-off, U - GLO</t>
  </si>
  <si>
    <t xml:space="preserve">reinforcing steel production | reinforcing steel | cut-off, U - RoW</t>
  </si>
  <si>
    <t xml:space="preserve">reinforcing steel production | reinforcing steel | cut-off, U - RER</t>
  </si>
  <si>
    <t xml:space="preserve">market for diesel | diesel | cut-off, U - Europe without Switzerland</t>
  </si>
  <si>
    <t xml:space="preserve">market for lorry, 16 metric ton | lorry, 16 metric ton | cut-off, U - GLO</t>
  </si>
  <si>
    <t xml:space="preserve">lorry production, 16 metric ton | lorry, 16 metric ton | cut-off, U - RoW</t>
  </si>
  <si>
    <t xml:space="preserve">lorry production, 16 metric ton | lorry, 16 metric ton | cut-off, U - RER</t>
  </si>
  <si>
    <t xml:space="preserve">market for maintenance, lorry 16 metric ton | maintenance, lorry 16 metric ton | cut-off, U - GLO</t>
  </si>
  <si>
    <t xml:space="preserve">maintenance, lorry 16 metric ton | maintenance, lorry 16 metric ton | cut-off, U - RoW</t>
  </si>
  <si>
    <t xml:space="preserve">market group for heat, district or industrial, other than natural gas | heat, district or industrial, other than natural gas | cut-off, U - GLO</t>
  </si>
  <si>
    <t xml:space="preserve">market group for electricity, low voltage | electricity, low voltage | cut-off, U - GLO</t>
  </si>
  <si>
    <t xml:space="preserve">market for synthetic rubber | synthetic rubber | cut-off, U - GLO</t>
  </si>
  <si>
    <t xml:space="preserve">synthetic rubber production | synthetic rubber | cut-off, U - RoW</t>
  </si>
  <si>
    <t xml:space="preserve">market for ammonia, liquid | ammonia, liquid | cut-off, U - RER</t>
  </si>
  <si>
    <t xml:space="preserve">ammonia production, partial oxidation, liquid | ammonia, liquid | cut-off, U - RER</t>
  </si>
  <si>
    <t xml:space="preserve">market group for heavy fuel oil | heavy fuel oil | cut-off, U - RER</t>
  </si>
  <si>
    <t xml:space="preserve">market for heavy fuel oil | heavy fuel oil | cut-off, U - Europe without Switzerland</t>
  </si>
  <si>
    <t xml:space="preserve">petroleum refinery operation | heavy fuel oil | cut-off, U - Europe without Switzerland</t>
  </si>
  <si>
    <t xml:space="preserve">market for chemical factory, organics | chemical factory, organics | cut-off, U - GLO</t>
  </si>
  <si>
    <t xml:space="preserve">chemical factory construction, organics | chemical factory, organics | cut-off, U - RoW</t>
  </si>
  <si>
    <t xml:space="preserve">market for chemical factory | chemical factory | cut-off, U - GLO</t>
  </si>
  <si>
    <t xml:space="preserve">market for building, multi-storey | building, multi-storey | cut-off, U - GLO</t>
  </si>
  <si>
    <t xml:space="preserve">chemical factory construction, organics | chemical factory, organics | cut-off, U - RER</t>
  </si>
  <si>
    <t xml:space="preserve">ammonia production, steam reforming, liquid | ammonia, liquid | cut-off, U - RER</t>
  </si>
  <si>
    <t xml:space="preserve">market for sodium hydroxide, without water, in 50% solution state | sodium hydroxide, without water, in 50% solution state | cut-off, U - GLO</t>
  </si>
  <si>
    <t xml:space="preserve">chlor-alkali electrolysis, diaphragm cell | sodium hydroxide, without water, in 50% solution state | cut-off, U - RoW</t>
  </si>
  <si>
    <t xml:space="preserve">market group for electricity, medium voltage | electricity, medium voltage | cut-off, U - CN</t>
  </si>
  <si>
    <t xml:space="preserve">market for electricity, medium voltage | electricity, medium voltage | cut-off, U - IN</t>
  </si>
  <si>
    <t xml:space="preserve">electricity voltage transformation from high to medium voltage | electricity, medium voltage | cut-off, U - RoW</t>
  </si>
  <si>
    <t xml:space="preserve">market group for electricity, medium voltage | electricity, medium voltage | cut-off, U - US</t>
  </si>
  <si>
    <t xml:space="preserve">market for sodium chloride, powder | sodium chloride, powder | cut-off, U - GLO</t>
  </si>
  <si>
    <t xml:space="preserve">sodium chloride production, powder | sodium chloride, powder | cut-off, U - RoW</t>
  </si>
  <si>
    <t xml:space="preserve">chlor-alkali electrolysis, membrane cell | sodium hydroxide, without water, in 50% solution state | cut-off, U - RoW</t>
  </si>
  <si>
    <t xml:space="preserve">chlor-alkali electrolysis, mercury cell | sodium hydroxide, without water, in 50% solution state | cut-off, U - RoW</t>
  </si>
  <si>
    <t xml:space="preserve">chlor-alkali electrolysis, mercury cell | sodium hydroxide, without water, in 50% solution state | cut-off, U - RER</t>
  </si>
  <si>
    <t xml:space="preserve">chlor-alkali electrolysis, membrane cell | sodium hydroxide, without water, in 50% solution state | cut-off, U - RER</t>
  </si>
  <si>
    <t xml:space="preserve">chlor-alkali electrolysis, diaphragm cell | sodium hydroxide, without water, in 50% solution state | cut-off, U - RER</t>
  </si>
  <si>
    <t xml:space="preserve">market for tap water | tap water | cut-off, U - Europe without Switzerland</t>
  </si>
  <si>
    <t xml:space="preserve">tap water production, conventional treatment | tap water | cut-off, U - Europe without Switzerland</t>
  </si>
  <si>
    <t xml:space="preserve">market for aluminium sulfate, powder | aluminium sulfate, powder | cut-off, U - GLO</t>
  </si>
  <si>
    <t xml:space="preserve">market for water supply network | water supply network | cut-off, U - GLO</t>
  </si>
  <si>
    <t xml:space="preserve">water supply network construction | water supply network | cut-off, U - RoW</t>
  </si>
  <si>
    <t xml:space="preserve">market for cast iron | cast iron | cut-off, U - GLO</t>
  </si>
  <si>
    <t xml:space="preserve">cast iron production | cast iron | cut-off, U - RoW</t>
  </si>
  <si>
    <t xml:space="preserve">cast iron production | cast iron | cut-off, U - RER</t>
  </si>
  <si>
    <t xml:space="preserve">tap water production, direct filtration treatment | tap water | cut-off, U - Europe without Switzerland</t>
  </si>
  <si>
    <t xml:space="preserve">tap water production, conventional with biological treatment | tap water | cut-off, U - Europe without Switzerland</t>
  </si>
  <si>
    <t xml:space="preserve">tap water production, underground water without treatment | tap water | cut-off, U - Europe without Switzerland</t>
  </si>
  <si>
    <t xml:space="preserve">tap water production, underground water with chemical treatment | tap water | cut-off, U - Europe without Switzerland</t>
  </si>
  <si>
    <t xml:space="preserve">tap water production, ultrafiltration treatment | tap water | cut-off, U - Europe without Switzerland</t>
  </si>
  <si>
    <t xml:space="preserve">tap water production, underground water with disinfection | tap water | cut-off, U - Europe without Switzerland</t>
  </si>
  <si>
    <t xml:space="preserve">hydrogen peroxide production, product in 50% solution state | hydrogen peroxide, without water, in 50% solution state | cut-off, U - RER</t>
  </si>
  <si>
    <t xml:space="preserve">market for steam, in chemical industry | steam, in chemical industry | cut-off, U - GLO</t>
  </si>
  <si>
    <t xml:space="preserve">steam production, in chemical industry | steam, in chemical industry | cut-off, U - RoW</t>
  </si>
  <si>
    <t xml:space="preserve">market group for heat, district or industrial, natural gas | heat, district or industrial, natural gas | cut-off, U - GLO</t>
  </si>
  <si>
    <t xml:space="preserve">market for heat, district or industrial, natural gas | heat, district or industrial, natural gas | cut-off, U - RoW</t>
  </si>
  <si>
    <t xml:space="preserve">steam production, in chemical industry | steam, in chemical industry | cut-off, U - RER</t>
  </si>
  <si>
    <t xml:space="preserve">heat production, heavy fuel oil, at industrial furnace 1MW | heat, district or industrial, other than natural gas | cut-off, U - Europe without Switzerland</t>
  </si>
  <si>
    <t xml:space="preserve">market for hydrogen, liquid | hydrogen, liquid | cut-off, U - RER</t>
  </si>
  <si>
    <t xml:space="preserve">hydrogen cracking, APME | hydrogen, liquid | cut-off, U - RER</t>
  </si>
  <si>
    <t xml:space="preserve">market for municipal solid waste | municipal solid waste | cut-off, U - CH</t>
  </si>
  <si>
    <t xml:space="preserve">treatment of municipal solid waste, municipal incineration with fly ash extraction | municipal solid waste | cut-off, U - CH</t>
  </si>
  <si>
    <t xml:space="preserve">sulfuric acid production | sulfuric acid | cut-off, U - RER</t>
  </si>
  <si>
    <t xml:space="preserve">market for sulfur | sulfur | cut-off, U - GLO</t>
  </si>
  <si>
    <t xml:space="preserve">petroleum refinery operation | sulfur | cut-off, U - RoW</t>
  </si>
  <si>
    <t xml:space="preserve">market for petroleum | petroleum | cut-off, U - GLO</t>
  </si>
  <si>
    <t xml:space="preserve">petroleum production, onshore | petroleum | cut-off, U - RU</t>
  </si>
  <si>
    <t xml:space="preserve">petroleum and gas production, on-shore | petroleum | cut-off, U - RoW</t>
  </si>
  <si>
    <t xml:space="preserve">petroleum production, onshore | petroleum | cut-off, U - RME</t>
  </si>
  <si>
    <t xml:space="preserve">refinery gas, burned in furnace | heat, district or industrial, other than natural gas | cut-off, U - RoW</t>
  </si>
  <si>
    <t xml:space="preserve">market for heavy fuel oil, burned in refinery furnace | heavy fuel oil, burned in refinery furnace | cut-off, U - GLO</t>
  </si>
  <si>
    <t xml:space="preserve">heavy fuel oil, burned in refinery furnace | heavy fuel oil, burned in refinery furnace | cut-off, U - RoW</t>
  </si>
  <si>
    <t xml:space="preserve">petroleum refinery operation | sulfur | cut-off, U - Europe without Switzerland</t>
  </si>
  <si>
    <t xml:space="preserve">chemical factory construction | chemical factory | cut-off, U - RoW</t>
  </si>
  <si>
    <t xml:space="preserve">chemical factory construction | chemical factory | cut-off, U - RER</t>
  </si>
  <si>
    <t xml:space="preserve">building construction, multi-storey | building, multi-storey | cut-off, U - RoW</t>
  </si>
  <si>
    <t xml:space="preserve">building construction, multi-storey | building, multi-storey | cut-off, U - RER</t>
  </si>
  <si>
    <t xml:space="preserve">market for natural gas, from low pressure network (&lt;0.1 bar), at service station | natural gas, from low pressure network (&lt;0.1 bar), at service station | cut-off, U - GLO</t>
  </si>
  <si>
    <t xml:space="preserve">natural gas, from low pressure network (&lt;0.1 bar), at service station | natural gas, from low pressure network (&lt;0.1 bar), at service station | cut-off, U - RoW</t>
  </si>
  <si>
    <t xml:space="preserve">market for natural gas, low pressure | natural gas, low pressure | cut-off, U - RoW</t>
  </si>
  <si>
    <t xml:space="preserve">natural gas pressure reduction from high to low pressure | natural gas, low pressure | cut-off, U - RoW</t>
  </si>
  <si>
    <t xml:space="preserve">market group for natural gas, high pressure | natural gas, high pressure | cut-off, U - GLO</t>
  </si>
  <si>
    <t xml:space="preserve">treatment of hard coal ash, residual material landfill | hard coal ash | cut-off, U - DE</t>
  </si>
  <si>
    <t xml:space="preserve">market for residual material landfill | residual material landfill | cut-off, U - GLO</t>
  </si>
  <si>
    <t xml:space="preserve">residual material landfill construction | residual material landfill | cut-off, U - RoW</t>
  </si>
  <si>
    <t xml:space="preserve">market for gravel, round | gravel, round | cut-off, U - GLO</t>
  </si>
  <si>
    <t xml:space="preserve">market for pitch | pitch | cut-off, U - GLO</t>
  </si>
  <si>
    <t xml:space="preserve">petroleum refinery operation | pitch | cut-off, U - RoW</t>
  </si>
  <si>
    <t xml:space="preserve">market for process-specific burdens, residual material landfill | process-specific burdens, residual material landfill | cut-off, U - GLO</t>
  </si>
  <si>
    <t xml:space="preserve">process-specific burdens, residual material landfill | process-specific burdens, residual material landfill | cut-off, U - RoW</t>
  </si>
  <si>
    <t xml:space="preserve">market for sand | sand | cut-off, U - GLO</t>
  </si>
  <si>
    <t xml:space="preserve">11.1.6. Gutschrift Polymervorheizung</t>
  </si>
  <si>
    <t xml:space="preserve">market for polyacrylamide | polyacrylamide | cut-off, U - GLO</t>
  </si>
  <si>
    <t xml:space="preserve">polyacrylamide production | polyacrylamide | cut-off, U - GLO</t>
  </si>
  <si>
    <t xml:space="preserve">market for heat, in chemical industry | heat, in chemical industry | cut-off, U - RER</t>
  </si>
  <si>
    <t xml:space="preserve">steam production in chemical industry | heat, in chemical industry | cut-off, U - RER</t>
  </si>
  <si>
    <t xml:space="preserve">market for heat, in chemical industry | heat, in chemical industry | cut-off, U - RoW</t>
  </si>
  <si>
    <t xml:space="preserve">steam production in chemical industry | heat, in chemical industry | cut-off, U - RoW</t>
  </si>
  <si>
    <t xml:space="preserve">market for acrylonitrile | acrylonitrile | cut-off, U - GLO</t>
  </si>
  <si>
    <t xml:space="preserve">Sohio process | acrylonitrile | cut-off, U - RER</t>
  </si>
  <si>
    <t xml:space="preserve">Sohio process | acrylonitrile | cut-off, U - RoW</t>
  </si>
  <si>
    <t xml:space="preserve">market for phosphate rock, as P2O5, beneficiated, dry | phosphate rock, as P2O5, beneficiated, dry | cut-off, U - GLO</t>
  </si>
  <si>
    <t xml:space="preserve">market for transport, freight train | transport, freight train | cut-off, U - US</t>
  </si>
  <si>
    <t xml:space="preserve">transport, freight train, diesel | transport, freight train | cut-off, U - US</t>
  </si>
  <si>
    <t xml:space="preserve">transport, freight, lorry, all sizes, EURO5 to generic market for transport, freight, lorry, unspecified | transport, freight, lorry, unspecified | cut-off, U - RoW</t>
  </si>
  <si>
    <t xml:space="preserve">transport, freight, lorry, all sizes, EURO4 to generic market for transport, freight, lorry, unspecified | transport, freight, lorry, unspecified | cut-off, U - RER</t>
  </si>
  <si>
    <t xml:space="preserve">transport, freight, lorry, all sizes, EURO3 to generic market for transport, freight, lorry, unspecified | transport, freight, lorry, unspecified | cut-off, U - RER</t>
  </si>
  <si>
    <t xml:space="preserve">Transport von Klärschlamm der Klärwerke im Verband nach Grezhausen - DE</t>
  </si>
  <si>
    <t xml:space="preserve">market for transport, freight, lorry &gt;32 metric ton, EURO4 | transport, freight, lorry &gt;32 metric ton, EURO4 | cut-off, U - GLO</t>
  </si>
  <si>
    <t xml:space="preserve">market for transport, freight, lorry &gt;32 metric ton, EURO3 | transport, freight, lorry &gt;32 metric ton, EURO3 | cut-off, U - GLO</t>
  </si>
  <si>
    <t xml:space="preserve">transport, freight, lorry &gt;32 metric ton, EURO3 | transport, freight, lorry &gt;32 metric ton, EURO3 | cut-off, U - RoW</t>
  </si>
  <si>
    <t xml:space="preserve">Transport Klärschlammasche von Grezhausen nach Ludwigsburg - DE</t>
  </si>
  <si>
    <t xml:space="preserve">transport, freight, lorry 16-32 metric ton, EURO3 | transport, freight, lorry 16-32 metric ton, EURO3 | cut-off, U - RoW</t>
  </si>
  <si>
    <t xml:space="preserve">phosphate rock beneficiation, dry | phosphate rock, as P2O5, beneficiated, dry | cut-off, U - MA</t>
  </si>
  <si>
    <t xml:space="preserve">market for mine infrastructure, phosphate rock | mine infrastructure, phosphate rock | cut-off, U - GLO</t>
  </si>
  <si>
    <t xml:space="preserve">mine construction, phosphate rock | mine infrastructure, phosphate rock | cut-off, U - RoW</t>
  </si>
  <si>
    <t xml:space="preserve">market for ethylenediamine | ethylenediamine | cut-off, U - GLO</t>
  </si>
  <si>
    <t xml:space="preserve">ethylenediamine production | ethylenediamine | cut-off, U - RoW</t>
  </si>
  <si>
    <t xml:space="preserve">market for palm oil, crude | palm oil, crude | cut-off, U - GLO</t>
  </si>
  <si>
    <t xml:space="preserve">palm oil mill operation | palm oil, crude | cut-off, U - MY</t>
  </si>
  <si>
    <t xml:space="preserve">market for palm fruit bunch | palm fruit bunch | cut-off, U - GLO</t>
  </si>
  <si>
    <t xml:space="preserve">palm oil mill operation | palm oil, crude | cut-off, U - RoW</t>
  </si>
  <si>
    <t xml:space="preserve">heat and power co-generation, natural gas, conventional power plant, 100MW electrical | heat, district or industrial, natural gas | cut-off, U - RoW</t>
  </si>
  <si>
    <t xml:space="preserve">heat and power co-generation, natural gas, conventional power plant, 100MW electrical | heat, district or industrial, natural gas | cut-off, U - RU</t>
  </si>
  <si>
    <t xml:space="preserve">heat production, heavy fuel oil, at industrial furnace 1MW | heat, district or industrial, other than natural gas | cut-off, U - RoW</t>
  </si>
  <si>
    <t xml:space="preserve">market group for electricity, medium voltage | electricity, medium voltage | cut-off, U - RAF</t>
  </si>
  <si>
    <t xml:space="preserve">market for electricity, medium voltage | electricity, medium voltage | cut-off, U - ZA</t>
  </si>
  <si>
    <t xml:space="preserve">electricity voltage transformation from high to medium voltage | electricity, medium voltage | cut-off, U - ZA</t>
  </si>
  <si>
    <t xml:space="preserve">phosphate rock beneficiation, dry | phosphate rock, as P2O5, beneficiated, dry | cut-off, U - RoW</t>
  </si>
  <si>
    <t xml:space="preserve">market for sulfuric acid | sulfuric acid | cut-off, U - GLO</t>
  </si>
  <si>
    <t xml:space="preserve">market for sodium silicate, spray powder, 80% | sodium silicate, spray powder, 80% | cut-off, U - GLO</t>
  </si>
  <si>
    <t xml:space="preserve">sodium silicate production, spray powder, 80% | sodium silicate, spray powder, 80% | cut-off, U - RoW</t>
  </si>
  <si>
    <t xml:space="preserve">market for sodium silicate, without water, in 48% solution state | sodium silicate, without water, in 48% solution state | cut-off, U - GLO</t>
  </si>
  <si>
    <t xml:space="preserve">market for soda ash, light, crystalline, heptahydrate | soda ash, light, crystalline, heptahydrate | cut-off, U - GLO</t>
  </si>
  <si>
    <t xml:space="preserve">soda production, solvay process | soda ash, light, crystalline, heptahydrate | cut-off, U - RoW</t>
  </si>
  <si>
    <t xml:space="preserve">market group for light fuel oil | light fuel oil | cut-off, U - RER</t>
  </si>
  <si>
    <t xml:space="preserve">market for light fuel oil | light fuel oil | cut-off, U - Europe without Switzerland</t>
  </si>
  <si>
    <t xml:space="preserve">petroleum refinery operation | light fuel oil | cut-off, U - Europe without Switzerland</t>
  </si>
  <si>
    <t xml:space="preserve">mine construction, phosphate rock | mine infrastructure, phosphate rock | cut-off, U - US</t>
  </si>
  <si>
    <t xml:space="preserve">market for conveyor belt | conveyor belt | cut-off, U - GLO</t>
  </si>
  <si>
    <t xml:space="preserve">market for building, hall, steel construction | building, hall, steel construction | cut-off, U - GLO</t>
  </si>
  <si>
    <t xml:space="preserve">ethylenediamine production | ethylenediamine | cut-off, U - RER</t>
  </si>
  <si>
    <t xml:space="preserve">market for ethylene dichloride | ethylene dichloride | cut-off, U - GLO</t>
  </si>
  <si>
    <t xml:space="preserve">market for ammonia, liquid | ammonia, liquid | cut-off, U - RoW</t>
  </si>
  <si>
    <t xml:space="preserve">market for building machine | building machine | cut-off, U - GLO</t>
  </si>
  <si>
    <t xml:space="preserve">market group for diesel | diesel | cut-off, U - GLO</t>
  </si>
  <si>
    <t xml:space="preserve">market for heat, district or industrial, natural gas | heat, district or industrial, natural gas | cut-off, U - CA-QC</t>
  </si>
  <si>
    <t xml:space="preserve">heat and power co-generation, natural gas, conventional power plant, 100MW electrical | heat, district or industrial, natural gas | cut-off, U - SA</t>
  </si>
  <si>
    <t xml:space="preserve">heat production, natural gas, at industrial furnace &gt;100kW | heat, district or industrial, natural gas | cut-off, U - RoW</t>
  </si>
  <si>
    <t xml:space="preserve">heat and power co-generation, natural gas, 500kW electrical, lean burn | heat, district or industrial, natural gas | cut-off, U - RoW</t>
  </si>
  <si>
    <t xml:space="preserve">heat and power co-generation, natural gas, 200kW electrical, lean burn | heat, district or industrial, natural gas | cut-off, U - RoW</t>
  </si>
  <si>
    <t xml:space="preserve">heat and power co-generation, natural gas, 1MW electrical, lean burn | heat, district or industrial, natural gas | cut-off, U - RoW</t>
  </si>
  <si>
    <t xml:space="preserve">market group for heat, district or industrial, other than natural gas | heat, district or industrial, other than natural gas | cut-off, U - RER</t>
  </si>
  <si>
    <t xml:space="preserve">heat production, at coal coke industrial furnace 1-10MW | heat, district or industrial, other than natural gas | cut-off, U - RoW</t>
  </si>
  <si>
    <t xml:space="preserve">market for electricity, medium voltage | electricity, medium voltage | cut-off, U - TR</t>
  </si>
  <si>
    <t xml:space="preserve">electricity voltage transformation from high to medium voltage | electricity, medium voltage | cut-off, U - TR</t>
  </si>
  <si>
    <t xml:space="preserve">market for electricity, medium voltage | electricity, medium voltage | cut-off, U - AU</t>
  </si>
  <si>
    <t xml:space="preserve">electricity voltage transformation from high to medium voltage | electricity, medium voltage | cut-off, U - AU</t>
  </si>
  <si>
    <t xml:space="preserve">market group for electricity, medium voltage | electricity, medium voltage | cut-off, U - RLA</t>
  </si>
  <si>
    <t xml:space="preserve">market for electricity, medium voltage | electricity, medium voltage | cut-off, U - BR</t>
  </si>
  <si>
    <t xml:space="preserve">market for electricity, medium voltage | electricity, medium voltage | cut-off, U - MX</t>
  </si>
  <si>
    <t xml:space="preserve">market for electricity, medium voltage | electricity, medium voltage | cut-off, U - RU</t>
  </si>
  <si>
    <t xml:space="preserve">electricity voltage transformation from high to medium voltage | electricity, medium voltage | cut-off, U - RU</t>
  </si>
  <si>
    <t xml:space="preserve">market group for electricity, medium voltage | electricity, medium voltage | cut-off, U - CA</t>
  </si>
  <si>
    <t xml:space="preserve">market for electricity, medium voltage | electricity, medium voltage | cut-off, U - TH</t>
  </si>
  <si>
    <t xml:space="preserve">market for electricity, medium voltage | electricity, medium voltage | cut-off, U - TW</t>
  </si>
  <si>
    <t xml:space="preserve">market for electricity, medium voltage | electricity, medium voltage | cut-off, U - ID</t>
  </si>
  <si>
    <t xml:space="preserve">market for electricity, medium voltage | electricity, medium voltage | cut-off, U - KR</t>
  </si>
  <si>
    <t xml:space="preserve">market group for electricity, medium voltage | electricity, medium voltage | cut-off, U - RME</t>
  </si>
  <si>
    <t xml:space="preserve">market for electricity, medium voltage | electricity, medium voltage | cut-off, U - JP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</si>
</sst>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88671875" defaultRowHeight="14.25" zeroHeight="false" outlineLevelRow="0" outlineLevelCol="0"/>
  <cols>
    <col collapsed="false" customWidth="true" hidden="false" outlineLevel="0" max="5" min="1" style="0" width="2.89"/>
    <col collapsed="false" customWidth="true" hidden="false" outlineLevel="0" max="6" min="6" style="0" width="49.78"/>
    <col collapsed="false" customWidth="true" hidden="false" outlineLevel="0" max="8" min="7" style="0" width="24.88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  <c r="G2" s="1" t="s">
        <v>2</v>
      </c>
      <c r="H2" s="1" t="s">
        <v>3</v>
      </c>
    </row>
    <row r="3" customFormat="false" ht="14.25" hidden="false" customHeight="false" outlineLevel="0" collapsed="false">
      <c r="A3" s="0" t="s">
        <v>4</v>
      </c>
      <c r="G3" s="0" t="n">
        <f aca="false">880623.110276096+G5</f>
        <v>1081870.5302761</v>
      </c>
    </row>
    <row r="4" customFormat="false" ht="14.25" hidden="false" customHeight="false" outlineLevel="0" collapsed="false">
      <c r="B4" s="0" t="s">
        <v>5</v>
      </c>
      <c r="G4" s="0" t="n">
        <v>737203.5</v>
      </c>
      <c r="H4" s="0" t="n">
        <v>737203.5</v>
      </c>
    </row>
    <row r="5" customFormat="false" ht="14.25" hidden="false" customHeight="false" outlineLevel="0" collapsed="false">
      <c r="B5" s="0" t="s">
        <v>6</v>
      </c>
      <c r="G5" s="0" t="n">
        <f aca="false">194.63* 1034</f>
        <v>201247.42</v>
      </c>
    </row>
    <row r="6" customFormat="false" ht="14.25" hidden="false" customHeight="false" outlineLevel="0" collapsed="false">
      <c r="C6" s="0" t="s">
        <v>7</v>
      </c>
      <c r="G6" s="0" t="n">
        <f aca="false">G5-G7</f>
        <v>72596.99</v>
      </c>
    </row>
    <row r="7" customFormat="false" ht="14.25" hidden="false" customHeight="false" outlineLevel="0" collapsed="false">
      <c r="C7" s="0" t="s">
        <v>8</v>
      </c>
      <c r="G7" s="0" t="n">
        <f aca="false">661*194.63</f>
        <v>128650.43</v>
      </c>
    </row>
    <row r="8" customFormat="false" ht="14.25" hidden="false" customHeight="false" outlineLevel="0" collapsed="false">
      <c r="B8" s="0" t="s">
        <v>9</v>
      </c>
      <c r="G8" s="0" t="n">
        <v>114470.822367943</v>
      </c>
    </row>
    <row r="9" customFormat="false" ht="14.25" hidden="false" customHeight="false" outlineLevel="0" collapsed="false">
      <c r="C9" s="0" t="s">
        <v>10</v>
      </c>
      <c r="G9" s="0" t="n">
        <v>60925.390166438</v>
      </c>
      <c r="H9" s="0" t="n">
        <v>53205.4616875</v>
      </c>
    </row>
    <row r="10" customFormat="false" ht="14.25" hidden="false" customHeight="false" outlineLevel="0" collapsed="false">
      <c r="D10" s="0" t="s">
        <v>11</v>
      </c>
      <c r="G10" s="0" t="n">
        <v>6460.79489266527</v>
      </c>
    </row>
    <row r="11" customFormat="false" ht="14.25" hidden="false" customHeight="false" outlineLevel="0" collapsed="false">
      <c r="E11" s="0" t="s">
        <v>12</v>
      </c>
      <c r="G11" s="0" t="n">
        <v>5814.31706558641</v>
      </c>
      <c r="H11" s="0" t="n">
        <v>4597.31943699391</v>
      </c>
    </row>
    <row r="12" customFormat="false" ht="14.25" hidden="false" customHeight="false" outlineLevel="0" collapsed="false">
      <c r="F12" s="0" t="s">
        <v>13</v>
      </c>
      <c r="G12" s="0" t="n">
        <v>903.486470060846</v>
      </c>
      <c r="H12" s="0" t="n">
        <v>1.25204118191338</v>
      </c>
    </row>
    <row r="13" customFormat="false" ht="14.25" hidden="false" customHeight="false" outlineLevel="0" collapsed="false">
      <c r="F13" s="0" t="s">
        <v>14</v>
      </c>
      <c r="G13" s="0" t="n">
        <v>166.948974639854</v>
      </c>
    </row>
    <row r="14" customFormat="false" ht="14.25" hidden="false" customHeight="false" outlineLevel="0" collapsed="false">
      <c r="F14" s="0" t="s">
        <v>15</v>
      </c>
      <c r="G14" s="0" t="n">
        <v>93.1295772196973</v>
      </c>
    </row>
    <row r="15" customFormat="false" ht="14.25" hidden="false" customHeight="false" outlineLevel="0" collapsed="false">
      <c r="E15" s="0" t="s">
        <v>16</v>
      </c>
      <c r="G15" s="0" t="n">
        <v>502.508128120828</v>
      </c>
    </row>
    <row r="16" customFormat="false" ht="14.25" hidden="false" customHeight="false" outlineLevel="0" collapsed="false">
      <c r="F16" s="0" t="s">
        <v>17</v>
      </c>
      <c r="G16" s="0" t="n">
        <v>176.131818605419</v>
      </c>
      <c r="H16" s="0" t="n">
        <v>102.692857952787</v>
      </c>
    </row>
    <row r="17" customFormat="false" ht="14.25" hidden="false" customHeight="false" outlineLevel="0" collapsed="false">
      <c r="F17" s="0" t="s">
        <v>18</v>
      </c>
      <c r="G17" s="0" t="n">
        <v>171.124459611616</v>
      </c>
      <c r="H17" s="0" t="n">
        <v>8.57749475973032</v>
      </c>
    </row>
    <row r="18" customFormat="false" ht="14.25" hidden="false" customHeight="false" outlineLevel="0" collapsed="false">
      <c r="F18" s="0" t="s">
        <v>19</v>
      </c>
      <c r="G18" s="0" t="n">
        <v>98.1503094892955</v>
      </c>
      <c r="H18" s="0" t="n">
        <v>10.3377944044529</v>
      </c>
    </row>
    <row r="19" customFormat="false" ht="14.25" hidden="false" customHeight="false" outlineLevel="0" collapsed="false">
      <c r="E19" s="0" t="s">
        <v>20</v>
      </c>
      <c r="G19" s="0" t="n">
        <v>143.969698958033</v>
      </c>
      <c r="H19" s="0" t="n">
        <v>0.384411053558041</v>
      </c>
    </row>
    <row r="20" customFormat="false" ht="14.25" hidden="false" customHeight="false" outlineLevel="0" collapsed="false">
      <c r="F20" s="0" t="s">
        <v>21</v>
      </c>
      <c r="G20" s="0" t="n">
        <v>143.505455001462</v>
      </c>
    </row>
    <row r="21" customFormat="false" ht="14.25" hidden="false" customHeight="false" outlineLevel="0" collapsed="false">
      <c r="D21" s="0" t="s">
        <v>22</v>
      </c>
      <c r="G21" s="0" t="n">
        <v>1158.08948196917</v>
      </c>
    </row>
    <row r="22" customFormat="false" ht="14.25" hidden="false" customHeight="false" outlineLevel="0" collapsed="false">
      <c r="E22" s="0" t="s">
        <v>23</v>
      </c>
      <c r="G22" s="0" t="n">
        <v>257.505599152256</v>
      </c>
      <c r="H22" s="0" t="n">
        <v>1.07070786810567</v>
      </c>
    </row>
    <row r="23" customFormat="false" ht="14.25" hidden="false" customHeight="false" outlineLevel="0" collapsed="false">
      <c r="F23" s="0" t="s">
        <v>24</v>
      </c>
      <c r="G23" s="0" t="n">
        <v>256.189979305645</v>
      </c>
    </row>
    <row r="24" customFormat="false" ht="14.25" hidden="false" customHeight="false" outlineLevel="0" collapsed="false">
      <c r="E24" s="0" t="s">
        <v>25</v>
      </c>
      <c r="G24" s="0" t="n">
        <v>136.190954140786</v>
      </c>
      <c r="H24" s="0" t="n">
        <v>0.285584737106128</v>
      </c>
    </row>
    <row r="25" customFormat="false" ht="14.25" hidden="false" customHeight="false" outlineLevel="0" collapsed="false">
      <c r="F25" s="0" t="s">
        <v>26</v>
      </c>
      <c r="G25" s="0" t="n">
        <v>135.782970263818</v>
      </c>
    </row>
    <row r="26" customFormat="false" ht="14.25" hidden="false" customHeight="false" outlineLevel="0" collapsed="false">
      <c r="E26" s="0" t="s">
        <v>27</v>
      </c>
      <c r="G26" s="0" t="n">
        <v>106.118141977002</v>
      </c>
      <c r="H26" s="0" t="n">
        <v>0.551988133233755</v>
      </c>
    </row>
    <row r="27" customFormat="false" ht="14.25" hidden="false" customHeight="false" outlineLevel="0" collapsed="false">
      <c r="F27" s="0" t="s">
        <v>28</v>
      </c>
      <c r="G27" s="0" t="n">
        <v>105.451519223623</v>
      </c>
    </row>
    <row r="28" customFormat="false" ht="14.25" hidden="false" customHeight="false" outlineLevel="0" collapsed="false">
      <c r="E28" s="0" t="s">
        <v>20</v>
      </c>
      <c r="G28" s="0" t="n">
        <v>96.4455937161653</v>
      </c>
      <c r="H28" s="0" t="n">
        <v>0.257517745468574</v>
      </c>
    </row>
    <row r="29" customFormat="false" ht="14.25" hidden="false" customHeight="false" outlineLevel="0" collapsed="false">
      <c r="F29" s="0" t="s">
        <v>21</v>
      </c>
      <c r="G29" s="0" t="n">
        <v>96.1345957468383</v>
      </c>
    </row>
    <row r="30" customFormat="false" ht="14.25" hidden="false" customHeight="false" outlineLevel="0" collapsed="false">
      <c r="C30" s="0" t="s">
        <v>29</v>
      </c>
      <c r="G30" s="0" t="n">
        <v>28188.7602684051</v>
      </c>
      <c r="H30" s="0" t="n">
        <v>24096</v>
      </c>
    </row>
    <row r="31" customFormat="false" ht="14.25" hidden="false" customHeight="false" outlineLevel="0" collapsed="false">
      <c r="D31" s="0" t="s">
        <v>30</v>
      </c>
      <c r="G31" s="0" t="n">
        <v>2743.91817247261</v>
      </c>
    </row>
    <row r="32" customFormat="false" ht="14.25" hidden="false" customHeight="false" outlineLevel="0" collapsed="false">
      <c r="E32" s="0" t="s">
        <v>31</v>
      </c>
      <c r="G32" s="0" t="n">
        <v>1421.61112916494</v>
      </c>
      <c r="H32" s="0" t="n">
        <v>907.996404711275</v>
      </c>
    </row>
    <row r="33" customFormat="false" ht="14.25" hidden="false" customHeight="false" outlineLevel="0" collapsed="false">
      <c r="F33" s="0" t="s">
        <v>32</v>
      </c>
      <c r="G33" s="0" t="n">
        <v>493.878455050032</v>
      </c>
    </row>
    <row r="34" customFormat="false" ht="14.25" hidden="false" customHeight="false" outlineLevel="0" collapsed="false">
      <c r="E34" s="0" t="s">
        <v>33</v>
      </c>
      <c r="G34" s="0" t="n">
        <v>1321.55736791835</v>
      </c>
      <c r="H34" s="0" t="n">
        <v>1104.60658758227</v>
      </c>
    </row>
    <row r="35" customFormat="false" ht="14.25" hidden="false" customHeight="false" outlineLevel="0" collapsed="false">
      <c r="F35" s="0" t="s">
        <v>34</v>
      </c>
      <c r="G35" s="0" t="n">
        <v>109.949500194711</v>
      </c>
    </row>
    <row r="36" customFormat="false" ht="14.25" hidden="false" customHeight="false" outlineLevel="0" collapsed="false">
      <c r="D36" s="0" t="s">
        <v>35</v>
      </c>
      <c r="G36" s="0" t="n">
        <v>626.369434667644</v>
      </c>
    </row>
    <row r="37" customFormat="false" ht="14.25" hidden="false" customHeight="false" outlineLevel="0" collapsed="false">
      <c r="E37" s="0" t="s">
        <v>36</v>
      </c>
      <c r="G37" s="0" t="n">
        <v>546.612442018031</v>
      </c>
      <c r="H37" s="0" t="n">
        <v>0.618669085536238</v>
      </c>
    </row>
    <row r="38" customFormat="false" ht="14.25" hidden="false" customHeight="false" outlineLevel="0" collapsed="false">
      <c r="D38" s="0" t="s">
        <v>37</v>
      </c>
      <c r="G38" s="0" t="n">
        <v>422.332893836744</v>
      </c>
    </row>
    <row r="39" customFormat="false" ht="14.25" hidden="false" customHeight="false" outlineLevel="0" collapsed="false">
      <c r="E39" s="0" t="s">
        <v>38</v>
      </c>
      <c r="G39" s="0" t="n">
        <v>376.575360010353</v>
      </c>
      <c r="H39" s="0" t="n">
        <v>293.1872701411</v>
      </c>
    </row>
    <row r="40" customFormat="false" ht="14.25" hidden="false" customHeight="false" outlineLevel="0" collapsed="false">
      <c r="D40" s="0" t="s">
        <v>15</v>
      </c>
      <c r="G40" s="0" t="n">
        <v>139.532729165481</v>
      </c>
    </row>
    <row r="41" customFormat="false" ht="14.25" hidden="false" customHeight="false" outlineLevel="0" collapsed="false">
      <c r="E41" s="0" t="s">
        <v>39</v>
      </c>
      <c r="G41" s="0" t="n">
        <v>127.561157413683</v>
      </c>
    </row>
    <row r="42" customFormat="false" ht="14.25" hidden="false" customHeight="false" outlineLevel="0" collapsed="false">
      <c r="C42" s="0" t="s">
        <v>24</v>
      </c>
      <c r="G42" s="0" t="n">
        <v>11926.031915434</v>
      </c>
    </row>
    <row r="43" customFormat="false" ht="14.25" hidden="false" customHeight="false" outlineLevel="0" collapsed="false">
      <c r="D43" s="0" t="s">
        <v>40</v>
      </c>
      <c r="G43" s="0" t="n">
        <v>11882.4130095408</v>
      </c>
      <c r="H43" s="0" t="n">
        <v>24.8240929128518</v>
      </c>
    </row>
    <row r="44" customFormat="false" ht="14.25" hidden="false" customHeight="false" outlineLevel="0" collapsed="false">
      <c r="E44" s="0" t="s">
        <v>41</v>
      </c>
      <c r="G44" s="0" t="n">
        <v>5512.39320703045</v>
      </c>
      <c r="H44" s="0" t="n">
        <v>5339.48991511046</v>
      </c>
    </row>
    <row r="45" customFormat="false" ht="14.25" hidden="false" customHeight="false" outlineLevel="0" collapsed="false">
      <c r="F45" s="0" t="s">
        <v>42</v>
      </c>
      <c r="G45" s="0" t="n">
        <v>114.816506455448</v>
      </c>
    </row>
    <row r="46" customFormat="false" ht="14.25" hidden="false" customHeight="false" outlineLevel="0" collapsed="false">
      <c r="E46" s="0" t="s">
        <v>43</v>
      </c>
      <c r="G46" s="0" t="n">
        <v>3172.38049121694</v>
      </c>
      <c r="H46" s="0" t="n">
        <v>2665.48324768787</v>
      </c>
    </row>
    <row r="47" customFormat="false" ht="14.25" hidden="false" customHeight="false" outlineLevel="0" collapsed="false">
      <c r="F47" s="0" t="s">
        <v>44</v>
      </c>
      <c r="G47" s="0" t="n">
        <v>484.113381358316</v>
      </c>
    </row>
    <row r="48" customFormat="false" ht="14.25" hidden="false" customHeight="false" outlineLevel="0" collapsed="false">
      <c r="E48" s="0" t="s">
        <v>45</v>
      </c>
      <c r="G48" s="0" t="n">
        <v>775.926999638886</v>
      </c>
      <c r="H48" s="0" t="n">
        <v>608.061155429368</v>
      </c>
    </row>
    <row r="49" customFormat="false" ht="14.25" hidden="false" customHeight="false" outlineLevel="0" collapsed="false">
      <c r="F49" s="0" t="s">
        <v>46</v>
      </c>
      <c r="G49" s="0" t="n">
        <v>164.082274896899</v>
      </c>
      <c r="H49" s="0" t="n">
        <v>5.6500028447619</v>
      </c>
    </row>
    <row r="50" customFormat="false" ht="14.25" hidden="false" customHeight="false" outlineLevel="0" collapsed="false">
      <c r="E50" s="0" t="s">
        <v>47</v>
      </c>
      <c r="G50" s="0" t="n">
        <v>386.49370449503</v>
      </c>
      <c r="H50" s="0" t="n">
        <v>324.866725701806</v>
      </c>
    </row>
    <row r="51" customFormat="false" ht="14.25" hidden="false" customHeight="false" outlineLevel="0" collapsed="false">
      <c r="E51" s="0" t="s">
        <v>48</v>
      </c>
      <c r="G51" s="0" t="n">
        <v>382.264546091267</v>
      </c>
      <c r="H51" s="0" t="n">
        <v>381.628047849781</v>
      </c>
    </row>
    <row r="52" customFormat="false" ht="14.25" hidden="false" customHeight="false" outlineLevel="0" collapsed="false">
      <c r="E52" s="0" t="s">
        <v>49</v>
      </c>
      <c r="G52" s="0" t="n">
        <v>200.233384307866</v>
      </c>
      <c r="H52" s="0" t="n">
        <v>9.19396561264807</v>
      </c>
    </row>
    <row r="53" customFormat="false" ht="14.25" hidden="false" customHeight="false" outlineLevel="0" collapsed="false">
      <c r="F53" s="0" t="s">
        <v>40</v>
      </c>
      <c r="G53" s="0" t="n">
        <v>189.717953751856</v>
      </c>
      <c r="H53" s="0" t="n">
        <v>0.396348461157738</v>
      </c>
    </row>
    <row r="54" customFormat="false" ht="14.25" hidden="false" customHeight="false" outlineLevel="0" collapsed="false">
      <c r="E54" s="0" t="s">
        <v>50</v>
      </c>
      <c r="G54" s="0" t="n">
        <v>189.846137966539</v>
      </c>
      <c r="H54" s="0" t="n">
        <v>7.68435743687981</v>
      </c>
    </row>
    <row r="55" customFormat="false" ht="14.25" hidden="false" customHeight="false" outlineLevel="0" collapsed="false">
      <c r="F55" s="0" t="s">
        <v>51</v>
      </c>
      <c r="G55" s="0" t="n">
        <v>177.590281326662</v>
      </c>
    </row>
    <row r="56" customFormat="false" ht="14.25" hidden="false" customHeight="false" outlineLevel="0" collapsed="false">
      <c r="E56" s="0" t="s">
        <v>52</v>
      </c>
      <c r="G56" s="0" t="n">
        <v>185.537643706334</v>
      </c>
      <c r="H56" s="0" t="n">
        <v>145.761169365793</v>
      </c>
    </row>
    <row r="57" customFormat="false" ht="14.25" hidden="false" customHeight="false" outlineLevel="0" collapsed="false">
      <c r="E57" s="0" t="s">
        <v>53</v>
      </c>
      <c r="G57" s="0" t="n">
        <v>181.587893737503</v>
      </c>
    </row>
    <row r="58" customFormat="false" ht="14.25" hidden="false" customHeight="false" outlineLevel="0" collapsed="false">
      <c r="F58" s="0" t="s">
        <v>54</v>
      </c>
      <c r="G58" s="0" t="n">
        <v>181.587893737503</v>
      </c>
      <c r="H58" s="0" t="n">
        <v>0.324191708347898</v>
      </c>
    </row>
    <row r="59" customFormat="false" ht="14.25" hidden="false" customHeight="false" outlineLevel="0" collapsed="false">
      <c r="E59" s="0" t="s">
        <v>55</v>
      </c>
      <c r="G59" s="0" t="n">
        <v>171.408231432408</v>
      </c>
      <c r="H59" s="0" t="n">
        <v>166.091272820887</v>
      </c>
    </row>
    <row r="60" customFormat="false" ht="14.25" hidden="false" customHeight="false" outlineLevel="0" collapsed="false">
      <c r="E60" s="0" t="s">
        <v>56</v>
      </c>
      <c r="G60" s="0" t="n">
        <v>137.604669363447</v>
      </c>
      <c r="H60" s="0" t="n">
        <v>109.480233612272</v>
      </c>
    </row>
    <row r="61" customFormat="false" ht="14.25" hidden="false" customHeight="false" outlineLevel="0" collapsed="false">
      <c r="E61" s="0" t="s">
        <v>57</v>
      </c>
      <c r="G61" s="0" t="n">
        <v>121.044570878817</v>
      </c>
      <c r="H61" s="0" t="n">
        <v>104.851450677505</v>
      </c>
    </row>
    <row r="62" customFormat="false" ht="14.25" hidden="false" customHeight="false" outlineLevel="0" collapsed="false">
      <c r="C62" s="0" t="s">
        <v>58</v>
      </c>
      <c r="G62" s="0" t="n">
        <v>7463.10223652452</v>
      </c>
    </row>
    <row r="63" customFormat="false" ht="14.25" hidden="false" customHeight="false" outlineLevel="0" collapsed="false">
      <c r="D63" s="0" t="s">
        <v>59</v>
      </c>
      <c r="G63" s="0" t="n">
        <v>7450.90790252653</v>
      </c>
    </row>
    <row r="64" customFormat="false" ht="14.25" hidden="false" customHeight="false" outlineLevel="0" collapsed="false">
      <c r="E64" s="0" t="s">
        <v>60</v>
      </c>
      <c r="G64" s="0" t="n">
        <v>1001.38589687272</v>
      </c>
      <c r="H64" s="0" t="n">
        <v>784.743752655185</v>
      </c>
    </row>
    <row r="65" customFormat="false" ht="14.25" hidden="false" customHeight="false" outlineLevel="0" collapsed="false">
      <c r="F65" s="0" t="s">
        <v>46</v>
      </c>
      <c r="G65" s="0" t="n">
        <v>211.759193951256</v>
      </c>
      <c r="H65" s="0" t="n">
        <v>7.29170807133718</v>
      </c>
    </row>
    <row r="66" customFormat="false" ht="14.25" hidden="false" customHeight="false" outlineLevel="0" collapsed="false">
      <c r="E66" s="0" t="s">
        <v>61</v>
      </c>
      <c r="G66" s="0" t="n">
        <v>672.324867489719</v>
      </c>
      <c r="H66" s="0" t="n">
        <v>539.038930199061</v>
      </c>
    </row>
    <row r="67" customFormat="false" ht="14.25" hidden="false" customHeight="false" outlineLevel="0" collapsed="false">
      <c r="F67" s="0" t="s">
        <v>62</v>
      </c>
      <c r="G67" s="0" t="n">
        <v>129.931848419168</v>
      </c>
    </row>
    <row r="68" customFormat="false" ht="14.25" hidden="false" customHeight="false" outlineLevel="0" collapsed="false">
      <c r="E68" s="0" t="s">
        <v>63</v>
      </c>
      <c r="G68" s="0" t="n">
        <v>528.795757454589</v>
      </c>
      <c r="H68" s="0" t="n">
        <v>398.863380249625</v>
      </c>
    </row>
    <row r="69" customFormat="false" ht="14.25" hidden="false" customHeight="false" outlineLevel="0" collapsed="false">
      <c r="F69" s="0" t="s">
        <v>64</v>
      </c>
      <c r="G69" s="0" t="n">
        <v>128.718643108895</v>
      </c>
      <c r="H69" s="0" t="n">
        <v>2.51560599993381</v>
      </c>
    </row>
    <row r="70" customFormat="false" ht="14.25" hidden="false" customHeight="false" outlineLevel="0" collapsed="false">
      <c r="E70" s="0" t="s">
        <v>65</v>
      </c>
      <c r="G70" s="0" t="n">
        <v>454.644583903397</v>
      </c>
      <c r="H70" s="0" t="n">
        <v>342.604837823322</v>
      </c>
    </row>
    <row r="71" customFormat="false" ht="14.25" hidden="false" customHeight="false" outlineLevel="0" collapsed="false">
      <c r="F71" s="0" t="s">
        <v>66</v>
      </c>
      <c r="G71" s="0" t="n">
        <v>109.907938877514</v>
      </c>
      <c r="H71" s="0" t="n">
        <v>1.98577039606284</v>
      </c>
    </row>
    <row r="72" customFormat="false" ht="14.25" hidden="false" customHeight="false" outlineLevel="0" collapsed="false">
      <c r="E72" s="0" t="s">
        <v>67</v>
      </c>
      <c r="G72" s="0" t="n">
        <v>447.384500994747</v>
      </c>
      <c r="H72" s="0" t="n">
        <v>336.648651985649</v>
      </c>
    </row>
    <row r="73" customFormat="false" ht="14.25" hidden="false" customHeight="false" outlineLevel="0" collapsed="false">
      <c r="F73" s="0" t="s">
        <v>64</v>
      </c>
      <c r="G73" s="0" t="n">
        <v>108.641103279303</v>
      </c>
      <c r="H73" s="0" t="n">
        <v>2.12322166119817</v>
      </c>
    </row>
    <row r="74" customFormat="false" ht="14.25" hidden="false" customHeight="false" outlineLevel="0" collapsed="false">
      <c r="E74" s="0" t="s">
        <v>68</v>
      </c>
      <c r="G74" s="0" t="n">
        <v>440.446970480631</v>
      </c>
      <c r="H74" s="0" t="n">
        <v>343.51837748362</v>
      </c>
    </row>
    <row r="75" customFormat="false" ht="14.25" hidden="false" customHeight="false" outlineLevel="0" collapsed="false">
      <c r="F75" s="0" t="s">
        <v>69</v>
      </c>
      <c r="G75" s="0" t="n">
        <v>94.7911014309658</v>
      </c>
      <c r="H75" s="0" t="n">
        <v>3.93942197558225</v>
      </c>
    </row>
    <row r="76" customFormat="false" ht="14.25" hidden="false" customHeight="false" outlineLevel="0" collapsed="false">
      <c r="E76" s="0" t="s">
        <v>70</v>
      </c>
      <c r="G76" s="0" t="n">
        <v>434.01692151183</v>
      </c>
      <c r="H76" s="0" t="n">
        <v>358.181495261444</v>
      </c>
    </row>
    <row r="77" customFormat="false" ht="14.25" hidden="false" customHeight="false" outlineLevel="0" collapsed="false">
      <c r="E77" s="0" t="s">
        <v>71</v>
      </c>
      <c r="G77" s="0" t="n">
        <v>301.814732096171</v>
      </c>
      <c r="H77" s="0" t="n">
        <v>241.981069233504</v>
      </c>
    </row>
    <row r="78" customFormat="false" ht="14.25" hidden="false" customHeight="false" outlineLevel="0" collapsed="false">
      <c r="E78" s="0" t="s">
        <v>72</v>
      </c>
      <c r="G78" s="0" t="n">
        <v>260.040110481666</v>
      </c>
      <c r="H78" s="0" t="n">
        <v>243.28583062725</v>
      </c>
    </row>
    <row r="79" customFormat="false" ht="14.25" hidden="false" customHeight="false" outlineLevel="0" collapsed="false">
      <c r="E79" s="0" t="s">
        <v>73</v>
      </c>
      <c r="G79" s="0" t="n">
        <v>237.893017633077</v>
      </c>
      <c r="H79" s="0" t="n">
        <v>223.22966775385</v>
      </c>
    </row>
    <row r="80" customFormat="false" ht="14.25" hidden="false" customHeight="false" outlineLevel="0" collapsed="false">
      <c r="E80" s="0" t="s">
        <v>74</v>
      </c>
      <c r="G80" s="0" t="n">
        <v>204.049918964955</v>
      </c>
      <c r="H80" s="0" t="n">
        <v>164.383520815651</v>
      </c>
    </row>
    <row r="81" customFormat="false" ht="14.25" hidden="false" customHeight="false" outlineLevel="0" collapsed="false">
      <c r="E81" s="0" t="s">
        <v>75</v>
      </c>
      <c r="G81" s="0" t="n">
        <v>202.625842272137</v>
      </c>
      <c r="H81" s="0" t="n">
        <v>159.730518254709</v>
      </c>
    </row>
    <row r="82" customFormat="false" ht="14.25" hidden="false" customHeight="false" outlineLevel="0" collapsed="false">
      <c r="E82" s="0" t="s">
        <v>76</v>
      </c>
      <c r="G82" s="0" t="n">
        <v>190.596063996818</v>
      </c>
      <c r="H82" s="0" t="n">
        <v>153.601365522548</v>
      </c>
    </row>
    <row r="83" customFormat="false" ht="14.25" hidden="false" customHeight="false" outlineLevel="0" collapsed="false">
      <c r="E83" s="0" t="s">
        <v>77</v>
      </c>
      <c r="G83" s="0" t="n">
        <v>155.257108269537</v>
      </c>
      <c r="H83" s="0" t="n">
        <v>104.978773628203</v>
      </c>
    </row>
    <row r="84" customFormat="false" ht="14.25" hidden="false" customHeight="false" outlineLevel="0" collapsed="false">
      <c r="E84" s="0" t="s">
        <v>78</v>
      </c>
      <c r="G84" s="0" t="n">
        <v>136.803700885162</v>
      </c>
      <c r="H84" s="0" t="n">
        <v>92.7986196056596</v>
      </c>
    </row>
    <row r="85" customFormat="false" ht="14.25" hidden="false" customHeight="false" outlineLevel="0" collapsed="false">
      <c r="E85" s="0" t="s">
        <v>79</v>
      </c>
      <c r="G85" s="0" t="n">
        <v>135.336385748611</v>
      </c>
      <c r="H85" s="0" t="n">
        <v>128.475945131701</v>
      </c>
    </row>
    <row r="86" customFormat="false" ht="14.25" hidden="false" customHeight="false" outlineLevel="0" collapsed="false">
      <c r="E86" s="0" t="s">
        <v>80</v>
      </c>
      <c r="G86" s="0" t="n">
        <v>130.96840416867</v>
      </c>
      <c r="H86" s="0" t="n">
        <v>105.004398746321</v>
      </c>
    </row>
    <row r="87" customFormat="false" ht="14.25" hidden="false" customHeight="false" outlineLevel="0" collapsed="false">
      <c r="E87" s="0" t="s">
        <v>81</v>
      </c>
      <c r="G87" s="0" t="n">
        <v>123.198412935923</v>
      </c>
      <c r="H87" s="0" t="n">
        <v>114.534008660583</v>
      </c>
    </row>
    <row r="88" customFormat="false" ht="14.25" hidden="false" customHeight="false" outlineLevel="0" collapsed="false">
      <c r="E88" s="0" t="s">
        <v>82</v>
      </c>
      <c r="G88" s="0" t="n">
        <v>120.783392462711</v>
      </c>
      <c r="H88" s="0" t="n">
        <v>81.1603721817182</v>
      </c>
    </row>
    <row r="89" customFormat="false" ht="14.25" hidden="false" customHeight="false" outlineLevel="0" collapsed="false">
      <c r="E89" s="0" t="s">
        <v>83</v>
      </c>
      <c r="G89" s="0" t="n">
        <v>112.922565274004</v>
      </c>
      <c r="H89" s="0" t="n">
        <v>85.2990047890179</v>
      </c>
    </row>
    <row r="90" customFormat="false" ht="14.25" hidden="false" customHeight="false" outlineLevel="0" collapsed="false">
      <c r="E90" s="0" t="s">
        <v>84</v>
      </c>
      <c r="G90" s="0" t="n">
        <v>111.394679710097</v>
      </c>
      <c r="H90" s="0" t="n">
        <v>102.63682212717</v>
      </c>
    </row>
    <row r="91" customFormat="false" ht="14.25" hidden="false" customHeight="false" outlineLevel="0" collapsed="false">
      <c r="E91" s="0" t="s">
        <v>85</v>
      </c>
      <c r="G91" s="0" t="n">
        <v>102.380761159619</v>
      </c>
      <c r="H91" s="0" t="n">
        <v>82.0841510362407</v>
      </c>
    </row>
    <row r="92" customFormat="false" ht="14.25" hidden="false" customHeight="false" outlineLevel="0" collapsed="false">
      <c r="E92" s="0" t="s">
        <v>86</v>
      </c>
      <c r="G92" s="0" t="n">
        <v>102.268272649859</v>
      </c>
      <c r="H92" s="0" t="n">
        <v>97.3780194923474</v>
      </c>
    </row>
    <row r="93" customFormat="false" ht="14.25" hidden="false" customHeight="false" outlineLevel="0" collapsed="false">
      <c r="E93" s="0" t="s">
        <v>87</v>
      </c>
      <c r="G93" s="0" t="n">
        <v>94.6760670250485</v>
      </c>
      <c r="H93" s="0" t="n">
        <v>65.8722983477082</v>
      </c>
    </row>
    <row r="94" customFormat="false" ht="14.25" hidden="false" customHeight="false" outlineLevel="0" collapsed="false">
      <c r="C94" s="0" t="s">
        <v>88</v>
      </c>
      <c r="G94" s="0" t="n">
        <v>4545.11532955544</v>
      </c>
    </row>
    <row r="95" customFormat="false" ht="14.25" hidden="false" customHeight="false" outlineLevel="0" collapsed="false">
      <c r="D95" s="0" t="s">
        <v>89</v>
      </c>
      <c r="G95" s="0" t="n">
        <v>4545.11532955544</v>
      </c>
      <c r="H95" s="0" t="n">
        <v>3153.061212</v>
      </c>
    </row>
    <row r="96" customFormat="false" ht="14.25" hidden="false" customHeight="false" outlineLevel="0" collapsed="false">
      <c r="E96" s="0" t="s">
        <v>90</v>
      </c>
      <c r="G96" s="0" t="n">
        <v>772.787307024174</v>
      </c>
    </row>
    <row r="97" customFormat="false" ht="14.25" hidden="false" customHeight="false" outlineLevel="0" collapsed="false">
      <c r="F97" s="0" t="s">
        <v>91</v>
      </c>
      <c r="G97" s="0" t="n">
        <v>592.77575760944</v>
      </c>
    </row>
    <row r="98" customFormat="false" ht="14.25" hidden="false" customHeight="false" outlineLevel="0" collapsed="false">
      <c r="F98" s="0" t="s">
        <v>92</v>
      </c>
      <c r="G98" s="0" t="n">
        <v>180.011549414733</v>
      </c>
    </row>
    <row r="99" customFormat="false" ht="14.25" hidden="false" customHeight="false" outlineLevel="0" collapsed="false">
      <c r="E99" s="0" t="s">
        <v>93</v>
      </c>
      <c r="G99" s="0" t="n">
        <v>415.028299379174</v>
      </c>
    </row>
    <row r="100" customFormat="false" ht="14.25" hidden="false" customHeight="false" outlineLevel="0" collapsed="false">
      <c r="F100" s="0" t="s">
        <v>94</v>
      </c>
      <c r="G100" s="0" t="n">
        <v>385.485949296792</v>
      </c>
      <c r="H100" s="0" t="n">
        <v>1.26775935017328</v>
      </c>
    </row>
    <row r="101" customFormat="false" ht="14.25" hidden="false" customHeight="false" outlineLevel="0" collapsed="false">
      <c r="E101" s="0" t="s">
        <v>95</v>
      </c>
      <c r="G101" s="0" t="n">
        <v>103.946972046673</v>
      </c>
    </row>
    <row r="102" customFormat="false" ht="14.25" hidden="false" customHeight="false" outlineLevel="0" collapsed="false">
      <c r="F102" s="0" t="s">
        <v>96</v>
      </c>
      <c r="G102" s="0" t="n">
        <v>103.946972046673</v>
      </c>
    </row>
    <row r="103" customFormat="false" ht="14.25" hidden="false" customHeight="false" outlineLevel="0" collapsed="false">
      <c r="C103" s="0" t="s">
        <v>97</v>
      </c>
      <c r="G103" s="0" t="n">
        <v>1000.71326538719</v>
      </c>
      <c r="H103" s="0" t="n">
        <v>707.453882268</v>
      </c>
    </row>
    <row r="104" customFormat="false" ht="14.25" hidden="false" customHeight="false" outlineLevel="0" collapsed="false">
      <c r="D104" s="0" t="s">
        <v>98</v>
      </c>
      <c r="G104" s="0" t="n">
        <v>133.060103805183</v>
      </c>
    </row>
    <row r="105" customFormat="false" ht="14.25" hidden="false" customHeight="false" outlineLevel="0" collapsed="false">
      <c r="E105" s="0" t="s">
        <v>99</v>
      </c>
      <c r="G105" s="0" t="n">
        <v>132.259059975769</v>
      </c>
    </row>
    <row r="106" customFormat="false" ht="14.25" hidden="false" customHeight="false" outlineLevel="0" collapsed="false">
      <c r="F106" s="0" t="s">
        <v>100</v>
      </c>
      <c r="G106" s="0" t="n">
        <v>125.371666223439</v>
      </c>
    </row>
    <row r="107" customFormat="false" ht="14.25" hidden="false" customHeight="false" outlineLevel="0" collapsed="false">
      <c r="C107" s="0" t="s">
        <v>101</v>
      </c>
      <c r="G107" s="0" t="n">
        <v>420.755646798598</v>
      </c>
    </row>
    <row r="108" customFormat="false" ht="14.25" hidden="false" customHeight="false" outlineLevel="0" collapsed="false">
      <c r="D108" s="0" t="s">
        <v>102</v>
      </c>
      <c r="G108" s="0" t="n">
        <v>420.686580818922</v>
      </c>
      <c r="H108" s="0" t="n">
        <v>19.801718778551</v>
      </c>
    </row>
    <row r="109" customFormat="false" ht="14.25" hidden="false" customHeight="false" outlineLevel="0" collapsed="false">
      <c r="E109" s="0" t="s">
        <v>103</v>
      </c>
      <c r="G109" s="0" t="n">
        <v>143.165099805405</v>
      </c>
    </row>
    <row r="110" customFormat="false" ht="14.25" hidden="false" customHeight="false" outlineLevel="0" collapsed="false">
      <c r="E110" s="0" t="s">
        <v>104</v>
      </c>
      <c r="G110" s="0" t="n">
        <v>105.451460704486</v>
      </c>
    </row>
    <row r="111" customFormat="false" ht="14.25" hidden="false" customHeight="false" outlineLevel="0" collapsed="false">
      <c r="F111" s="0" t="s">
        <v>105</v>
      </c>
      <c r="G111" s="0" t="n">
        <v>105.451460704486</v>
      </c>
    </row>
    <row r="112" customFormat="false" ht="14.25" hidden="false" customHeight="false" outlineLevel="0" collapsed="false">
      <c r="E112" s="0" t="s">
        <v>106</v>
      </c>
      <c r="G112" s="0" t="n">
        <v>88.8379551137262</v>
      </c>
    </row>
    <row r="113" customFormat="false" ht="14.25" hidden="false" customHeight="false" outlineLevel="0" collapsed="false">
      <c r="B113" s="0" t="s">
        <v>107</v>
      </c>
      <c r="G113" s="0" t="n">
        <v>40494.2814700677</v>
      </c>
    </row>
    <row r="114" customFormat="false" ht="14.25" hidden="false" customHeight="false" outlineLevel="0" collapsed="false">
      <c r="C114" s="0" t="s">
        <v>108</v>
      </c>
      <c r="G114" s="0" t="n">
        <v>35634.008565795</v>
      </c>
    </row>
    <row r="115" customFormat="false" ht="14.25" hidden="false" customHeight="false" outlineLevel="0" collapsed="false">
      <c r="D115" s="0" t="s">
        <v>109</v>
      </c>
      <c r="G115" s="0" t="n">
        <v>29525.6108645928</v>
      </c>
      <c r="H115" s="0" t="n">
        <v>1151.44491398322</v>
      </c>
    </row>
    <row r="116" customFormat="false" ht="14.25" hidden="false" customHeight="false" outlineLevel="0" collapsed="false">
      <c r="E116" s="0" t="s">
        <v>110</v>
      </c>
      <c r="G116" s="0" t="n">
        <v>24792.3117399857</v>
      </c>
    </row>
    <row r="117" customFormat="false" ht="14.25" hidden="false" customHeight="false" outlineLevel="0" collapsed="false">
      <c r="F117" s="0" t="s">
        <v>111</v>
      </c>
      <c r="G117" s="0" t="n">
        <v>24200.8625611764</v>
      </c>
      <c r="H117" s="0" t="n">
        <v>11638.9148519628</v>
      </c>
    </row>
    <row r="118" customFormat="false" ht="14.25" hidden="false" customHeight="false" outlineLevel="0" collapsed="false">
      <c r="F118" s="0" t="s">
        <v>112</v>
      </c>
      <c r="G118" s="0" t="n">
        <v>376.976334575434</v>
      </c>
    </row>
    <row r="119" customFormat="false" ht="14.25" hidden="false" customHeight="false" outlineLevel="0" collapsed="false">
      <c r="F119" s="0" t="s">
        <v>113</v>
      </c>
      <c r="G119" s="0" t="n">
        <v>132.928401193499</v>
      </c>
    </row>
    <row r="120" customFormat="false" ht="14.25" hidden="false" customHeight="false" outlineLevel="0" collapsed="false">
      <c r="E120" s="0" t="s">
        <v>114</v>
      </c>
      <c r="G120" s="0" t="n">
        <v>1179.69644868682</v>
      </c>
    </row>
    <row r="121" customFormat="false" ht="14.25" hidden="false" customHeight="false" outlineLevel="0" collapsed="false">
      <c r="F121" s="0" t="s">
        <v>115</v>
      </c>
      <c r="G121" s="0" t="n">
        <v>1174.72170200093</v>
      </c>
    </row>
    <row r="122" customFormat="false" ht="14.25" hidden="false" customHeight="false" outlineLevel="0" collapsed="false">
      <c r="E122" s="0" t="s">
        <v>116</v>
      </c>
      <c r="G122" s="0" t="n">
        <v>905.201934427164</v>
      </c>
    </row>
    <row r="123" customFormat="false" ht="14.25" hidden="false" customHeight="false" outlineLevel="0" collapsed="false">
      <c r="F123" s="0" t="s">
        <v>117</v>
      </c>
      <c r="G123" s="0" t="n">
        <v>901.258939901769</v>
      </c>
      <c r="H123" s="0" t="n">
        <v>18.8690750666076</v>
      </c>
    </row>
    <row r="124" customFormat="false" ht="14.25" hidden="false" customHeight="false" outlineLevel="0" collapsed="false">
      <c r="E124" s="0" t="s">
        <v>118</v>
      </c>
      <c r="G124" s="0" t="n">
        <v>758.067853598175</v>
      </c>
    </row>
    <row r="125" customFormat="false" ht="14.25" hidden="false" customHeight="false" outlineLevel="0" collapsed="false">
      <c r="F125" s="0" t="s">
        <v>119</v>
      </c>
      <c r="G125" s="0" t="n">
        <v>758.055808159742</v>
      </c>
      <c r="H125" s="0" t="n">
        <v>698.446779345083</v>
      </c>
    </row>
    <row r="126" customFormat="false" ht="14.25" hidden="false" customHeight="false" outlineLevel="0" collapsed="false">
      <c r="E126" s="0" t="s">
        <v>103</v>
      </c>
      <c r="G126" s="0" t="n">
        <v>255.353511439213</v>
      </c>
    </row>
    <row r="127" customFormat="false" ht="14.25" hidden="false" customHeight="false" outlineLevel="0" collapsed="false">
      <c r="F127" s="0" t="s">
        <v>120</v>
      </c>
      <c r="G127" s="0" t="n">
        <v>107.387053721381</v>
      </c>
    </row>
    <row r="128" customFormat="false" ht="14.25" hidden="false" customHeight="false" outlineLevel="0" collapsed="false">
      <c r="E128" s="0" t="s">
        <v>121</v>
      </c>
      <c r="G128" s="0" t="n">
        <v>208.505092275926</v>
      </c>
    </row>
    <row r="129" customFormat="false" ht="14.25" hidden="false" customHeight="false" outlineLevel="0" collapsed="false">
      <c r="F129" s="0" t="s">
        <v>122</v>
      </c>
      <c r="G129" s="0" t="n">
        <v>95.9335965800548</v>
      </c>
    </row>
    <row r="130" customFormat="false" ht="14.25" hidden="false" customHeight="false" outlineLevel="0" collapsed="false">
      <c r="E130" s="0" t="s">
        <v>123</v>
      </c>
      <c r="G130" s="0" t="n">
        <v>181.772395446271</v>
      </c>
    </row>
    <row r="131" customFormat="false" ht="14.25" hidden="false" customHeight="false" outlineLevel="0" collapsed="false">
      <c r="F131" s="0" t="s">
        <v>124</v>
      </c>
      <c r="G131" s="0" t="n">
        <v>178.719480221844</v>
      </c>
    </row>
    <row r="132" customFormat="false" ht="14.25" hidden="false" customHeight="false" outlineLevel="0" collapsed="false">
      <c r="D132" s="0" t="s">
        <v>125</v>
      </c>
      <c r="G132" s="0" t="n">
        <v>5330.36571471894</v>
      </c>
      <c r="H132" s="0" t="n">
        <v>211.77428601678</v>
      </c>
    </row>
    <row r="133" customFormat="false" ht="14.25" hidden="false" customHeight="false" outlineLevel="0" collapsed="false">
      <c r="E133" s="0" t="s">
        <v>110</v>
      </c>
      <c r="G133" s="0" t="n">
        <v>4559.81354703126</v>
      </c>
    </row>
    <row r="134" customFormat="false" ht="14.25" hidden="false" customHeight="false" outlineLevel="0" collapsed="false">
      <c r="F134" s="0" t="s">
        <v>111</v>
      </c>
      <c r="G134" s="0" t="n">
        <v>4451.0339380057</v>
      </c>
      <c r="H134" s="0" t="n">
        <v>2140.63465203724</v>
      </c>
    </row>
    <row r="135" customFormat="false" ht="14.25" hidden="false" customHeight="false" outlineLevel="0" collapsed="false">
      <c r="E135" s="0" t="s">
        <v>116</v>
      </c>
      <c r="G135" s="0" t="n">
        <v>166.485162282904</v>
      </c>
    </row>
    <row r="136" customFormat="false" ht="14.25" hidden="false" customHeight="false" outlineLevel="0" collapsed="false">
      <c r="F136" s="0" t="s">
        <v>117</v>
      </c>
      <c r="G136" s="0" t="n">
        <v>165.759964889401</v>
      </c>
      <c r="H136" s="0" t="n">
        <v>3.47040909339245</v>
      </c>
    </row>
    <row r="137" customFormat="false" ht="14.25" hidden="false" customHeight="false" outlineLevel="0" collapsed="false">
      <c r="E137" s="0" t="s">
        <v>118</v>
      </c>
      <c r="G137" s="0" t="n">
        <v>139.424193461995</v>
      </c>
    </row>
    <row r="138" customFormat="false" ht="14.25" hidden="false" customHeight="false" outlineLevel="0" collapsed="false">
      <c r="F138" s="0" t="s">
        <v>119</v>
      </c>
      <c r="G138" s="0" t="n">
        <v>139.421978059336</v>
      </c>
      <c r="H138" s="0" t="n">
        <v>128.458657657226</v>
      </c>
    </row>
    <row r="139" customFormat="false" ht="14.25" hidden="false" customHeight="false" outlineLevel="0" collapsed="false">
      <c r="E139" s="0" t="s">
        <v>126</v>
      </c>
      <c r="G139" s="0" t="n">
        <v>134.522548796012</v>
      </c>
    </row>
    <row r="140" customFormat="false" ht="14.25" hidden="false" customHeight="false" outlineLevel="0" collapsed="false">
      <c r="F140" s="0" t="s">
        <v>127</v>
      </c>
      <c r="G140" s="0" t="n">
        <v>133.659459683585</v>
      </c>
    </row>
    <row r="141" customFormat="false" ht="14.25" hidden="false" customHeight="false" outlineLevel="0" collapsed="false">
      <c r="D141" s="0" t="s">
        <v>112</v>
      </c>
      <c r="G141" s="0" t="n">
        <v>495.899997760306</v>
      </c>
    </row>
    <row r="142" customFormat="false" ht="14.25" hidden="false" customHeight="false" outlineLevel="0" collapsed="false">
      <c r="E142" s="0" t="s">
        <v>128</v>
      </c>
      <c r="G142" s="0" t="n">
        <v>162.665457259748</v>
      </c>
    </row>
    <row r="143" customFormat="false" ht="14.25" hidden="false" customHeight="false" outlineLevel="0" collapsed="false">
      <c r="E143" s="0" t="s">
        <v>129</v>
      </c>
      <c r="G143" s="0" t="n">
        <v>134.188474517625</v>
      </c>
    </row>
    <row r="144" customFormat="false" ht="14.25" hidden="false" customHeight="false" outlineLevel="0" collapsed="false">
      <c r="D144" s="0" t="s">
        <v>113</v>
      </c>
      <c r="G144" s="0" t="n">
        <v>174.862949761497</v>
      </c>
    </row>
    <row r="145" customFormat="false" ht="14.25" hidden="false" customHeight="false" outlineLevel="0" collapsed="false">
      <c r="D145" s="0" t="s">
        <v>88</v>
      </c>
      <c r="G145" s="0" t="n">
        <v>89.9329776047274</v>
      </c>
    </row>
    <row r="146" customFormat="false" ht="14.25" hidden="false" customHeight="false" outlineLevel="0" collapsed="false">
      <c r="E146" s="0" t="s">
        <v>89</v>
      </c>
      <c r="G146" s="0" t="n">
        <v>89.9329776047274</v>
      </c>
      <c r="H146" s="0" t="n">
        <v>62.388776258592</v>
      </c>
    </row>
    <row r="147" customFormat="false" ht="14.25" hidden="false" customHeight="false" outlineLevel="0" collapsed="false">
      <c r="C147" s="0" t="s">
        <v>130</v>
      </c>
      <c r="G147" s="0" t="n">
        <v>2299.48159188539</v>
      </c>
    </row>
    <row r="148" customFormat="false" ht="14.25" hidden="false" customHeight="false" outlineLevel="0" collapsed="false">
      <c r="D148" s="0" t="s">
        <v>131</v>
      </c>
      <c r="G148" s="0" t="n">
        <v>1497.34698413339</v>
      </c>
    </row>
    <row r="149" customFormat="false" ht="14.25" hidden="false" customHeight="false" outlineLevel="0" collapsed="false">
      <c r="E149" s="0" t="s">
        <v>132</v>
      </c>
      <c r="G149" s="0" t="n">
        <v>1195.92737107769</v>
      </c>
    </row>
    <row r="150" customFormat="false" ht="14.25" hidden="false" customHeight="false" outlineLevel="0" collapsed="false">
      <c r="F150" s="0" t="s">
        <v>133</v>
      </c>
      <c r="G150" s="0" t="n">
        <v>771.620398475629</v>
      </c>
      <c r="H150" s="0" t="n">
        <v>765.238135864181</v>
      </c>
    </row>
    <row r="151" customFormat="false" ht="14.25" hidden="false" customHeight="false" outlineLevel="0" collapsed="false">
      <c r="F151" s="0" t="s">
        <v>134</v>
      </c>
      <c r="G151" s="0" t="n">
        <v>381.051643035236</v>
      </c>
      <c r="H151" s="0" t="n">
        <v>377.919008722024</v>
      </c>
    </row>
    <row r="152" customFormat="false" ht="14.25" hidden="false" customHeight="false" outlineLevel="0" collapsed="false">
      <c r="E152" s="0" t="s">
        <v>135</v>
      </c>
      <c r="G152" s="0" t="n">
        <v>301.419613055703</v>
      </c>
    </row>
    <row r="153" customFormat="false" ht="14.25" hidden="false" customHeight="false" outlineLevel="0" collapsed="false">
      <c r="F153" s="0" t="s">
        <v>136</v>
      </c>
      <c r="G153" s="0" t="n">
        <v>225.620459974892</v>
      </c>
    </row>
    <row r="154" customFormat="false" ht="14.25" hidden="false" customHeight="false" outlineLevel="0" collapsed="false">
      <c r="D154" s="0" t="s">
        <v>137</v>
      </c>
      <c r="G154" s="0" t="n">
        <v>739.47685228411</v>
      </c>
    </row>
    <row r="155" customFormat="false" ht="14.25" hidden="false" customHeight="false" outlineLevel="0" collapsed="false">
      <c r="E155" s="0" t="s">
        <v>132</v>
      </c>
      <c r="G155" s="0" t="n">
        <v>590.618351855684</v>
      </c>
    </row>
    <row r="156" customFormat="false" ht="14.25" hidden="false" customHeight="false" outlineLevel="0" collapsed="false">
      <c r="F156" s="0" t="s">
        <v>133</v>
      </c>
      <c r="G156" s="0" t="n">
        <v>381.070940449523</v>
      </c>
      <c r="H156" s="0" t="n">
        <v>377.919008722024</v>
      </c>
    </row>
    <row r="157" customFormat="false" ht="14.25" hidden="false" customHeight="false" outlineLevel="0" collapsed="false">
      <c r="F157" s="0" t="s">
        <v>134</v>
      </c>
      <c r="G157" s="0" t="n">
        <v>188.185418967847</v>
      </c>
      <c r="H157" s="0" t="n">
        <v>186.638342314381</v>
      </c>
    </row>
    <row r="158" customFormat="false" ht="14.25" hidden="false" customHeight="false" outlineLevel="0" collapsed="false">
      <c r="E158" s="0" t="s">
        <v>135</v>
      </c>
      <c r="G158" s="0" t="n">
        <v>148.858500428428</v>
      </c>
    </row>
    <row r="159" customFormat="false" ht="14.25" hidden="false" customHeight="false" outlineLevel="0" collapsed="false">
      <c r="F159" s="0" t="s">
        <v>136</v>
      </c>
      <c r="G159" s="0" t="n">
        <v>111.424478975852</v>
      </c>
    </row>
    <row r="160" customFormat="false" ht="14.25" hidden="false" customHeight="false" outlineLevel="0" collapsed="false">
      <c r="C160" s="0" t="s">
        <v>138</v>
      </c>
      <c r="G160" s="0" t="n">
        <v>1156.46930157581</v>
      </c>
    </row>
    <row r="161" customFormat="false" ht="14.25" hidden="false" customHeight="false" outlineLevel="0" collapsed="false">
      <c r="D161" s="0" t="s">
        <v>139</v>
      </c>
      <c r="G161" s="0" t="n">
        <v>805.277979614705</v>
      </c>
    </row>
    <row r="162" customFormat="false" ht="14.25" hidden="false" customHeight="false" outlineLevel="0" collapsed="false">
      <c r="E162" s="0" t="s">
        <v>140</v>
      </c>
      <c r="G162" s="0" t="n">
        <v>531.920913595548</v>
      </c>
    </row>
    <row r="163" customFormat="false" ht="14.25" hidden="false" customHeight="false" outlineLevel="0" collapsed="false">
      <c r="F163" s="0" t="s">
        <v>141</v>
      </c>
      <c r="G163" s="0" t="n">
        <v>359.1149943573</v>
      </c>
      <c r="H163" s="0" t="n">
        <v>41.5745844736839</v>
      </c>
    </row>
    <row r="164" customFormat="false" ht="14.25" hidden="false" customHeight="false" outlineLevel="0" collapsed="false">
      <c r="F164" s="0" t="s">
        <v>142</v>
      </c>
      <c r="G164" s="0" t="n">
        <v>167.391573646184</v>
      </c>
      <c r="H164" s="0" t="n">
        <v>14.9592403731473</v>
      </c>
    </row>
    <row r="165" customFormat="false" ht="14.25" hidden="false" customHeight="false" outlineLevel="0" collapsed="false">
      <c r="E165" s="0" t="s">
        <v>143</v>
      </c>
      <c r="G165" s="0" t="n">
        <v>249.769568171621</v>
      </c>
    </row>
    <row r="166" customFormat="false" ht="14.25" hidden="false" customHeight="false" outlineLevel="0" collapsed="false">
      <c r="F166" s="0" t="s">
        <v>144</v>
      </c>
      <c r="G166" s="0" t="n">
        <v>164.988019828483</v>
      </c>
    </row>
    <row r="167" customFormat="false" ht="14.25" hidden="false" customHeight="false" outlineLevel="0" collapsed="false">
      <c r="D167" s="0" t="s">
        <v>145</v>
      </c>
      <c r="G167" s="0" t="n">
        <v>332.391358716624</v>
      </c>
    </row>
    <row r="168" customFormat="false" ht="14.25" hidden="false" customHeight="false" outlineLevel="0" collapsed="false">
      <c r="E168" s="0" t="s">
        <v>146</v>
      </c>
      <c r="G168" s="0" t="n">
        <v>198.822087861602</v>
      </c>
    </row>
    <row r="169" customFormat="false" ht="14.25" hidden="false" customHeight="false" outlineLevel="0" collapsed="false">
      <c r="F169" s="0" t="s">
        <v>147</v>
      </c>
      <c r="G169" s="0" t="n">
        <v>128.39667186504</v>
      </c>
      <c r="H169" s="0" t="n">
        <v>14.6263451933156</v>
      </c>
    </row>
    <row r="170" customFormat="false" ht="14.25" hidden="false" customHeight="false" outlineLevel="0" collapsed="false">
      <c r="E170" s="0" t="s">
        <v>143</v>
      </c>
      <c r="G170" s="0" t="n">
        <v>123.350710306341</v>
      </c>
    </row>
    <row r="171" customFormat="false" ht="14.25" hidden="false" customHeight="false" outlineLevel="0" collapsed="false">
      <c r="C171" s="0" t="s">
        <v>148</v>
      </c>
      <c r="G171" s="0" t="n">
        <v>910.011254218951</v>
      </c>
    </row>
    <row r="172" customFormat="false" ht="14.25" hidden="false" customHeight="false" outlineLevel="0" collapsed="false">
      <c r="D172" s="0" t="s">
        <v>149</v>
      </c>
      <c r="G172" s="0" t="n">
        <v>815.466557467107</v>
      </c>
    </row>
    <row r="173" customFormat="false" ht="14.25" hidden="false" customHeight="false" outlineLevel="0" collapsed="false">
      <c r="E173" s="0" t="s">
        <v>150</v>
      </c>
      <c r="G173" s="0" t="n">
        <v>360.855053461802</v>
      </c>
    </row>
    <row r="174" customFormat="false" ht="14.25" hidden="false" customHeight="false" outlineLevel="0" collapsed="false">
      <c r="F174" s="0" t="s">
        <v>151</v>
      </c>
      <c r="G174" s="0" t="n">
        <v>273.793245644075</v>
      </c>
      <c r="H174" s="0" t="n">
        <v>1.17528145807506</v>
      </c>
    </row>
    <row r="175" customFormat="false" ht="14.25" hidden="false" customHeight="false" outlineLevel="0" collapsed="false">
      <c r="E175" s="0" t="s">
        <v>152</v>
      </c>
      <c r="G175" s="0" t="n">
        <v>326.308207919154</v>
      </c>
    </row>
    <row r="176" customFormat="false" ht="14.25" hidden="false" customHeight="false" outlineLevel="0" collapsed="false">
      <c r="F176" s="0" t="s">
        <v>153</v>
      </c>
      <c r="G176" s="0" t="n">
        <v>250.797860471329</v>
      </c>
      <c r="H176" s="0" t="n">
        <v>1.01858060822236</v>
      </c>
    </row>
    <row r="177" customFormat="false" ht="14.25" hidden="false" customHeight="false" outlineLevel="0" collapsed="false">
      <c r="E177" s="0" t="s">
        <v>154</v>
      </c>
      <c r="G177" s="0" t="n">
        <v>128.303296086152</v>
      </c>
    </row>
    <row r="178" customFormat="false" ht="14.25" hidden="false" customHeight="false" outlineLevel="0" collapsed="false">
      <c r="F178" s="0" t="s">
        <v>155</v>
      </c>
      <c r="G178" s="0" t="n">
        <v>97.3417579275301</v>
      </c>
      <c r="H178" s="0" t="n">
        <v>0.417848011259489</v>
      </c>
    </row>
    <row r="179" customFormat="false" ht="14.25" hidden="false" customHeight="false" outlineLevel="0" collapsed="false">
      <c r="C179" s="0" t="s">
        <v>156</v>
      </c>
      <c r="G179" s="0" t="n">
        <v>367.557523308235</v>
      </c>
    </row>
    <row r="180" customFormat="false" ht="14.25" hidden="false" customHeight="false" outlineLevel="0" collapsed="false">
      <c r="D180" s="0" t="s">
        <v>157</v>
      </c>
      <c r="G180" s="0" t="n">
        <v>197.826098054377</v>
      </c>
      <c r="H180" s="0" t="n">
        <v>142.779831660268</v>
      </c>
    </row>
    <row r="181" customFormat="false" ht="14.25" hidden="false" customHeight="false" outlineLevel="0" collapsed="false">
      <c r="D181" s="0" t="s">
        <v>158</v>
      </c>
      <c r="G181" s="0" t="n">
        <v>95.1291811289603</v>
      </c>
      <c r="H181" s="0" t="n">
        <v>70.5129683397315</v>
      </c>
    </row>
    <row r="182" customFormat="false" ht="14.25" hidden="false" customHeight="false" outlineLevel="0" collapsed="false">
      <c r="B182" s="0" t="s">
        <v>159</v>
      </c>
      <c r="G182" s="0" t="n">
        <v>38763.2553215456</v>
      </c>
      <c r="H182" s="0" t="n">
        <v>26179.7424827211</v>
      </c>
    </row>
    <row r="183" customFormat="false" ht="14.25" hidden="false" customHeight="false" outlineLevel="0" collapsed="false">
      <c r="C183" s="0" t="s">
        <v>160</v>
      </c>
      <c r="G183" s="0" t="n">
        <v>6083.79552543685</v>
      </c>
    </row>
    <row r="184" customFormat="false" ht="14.25" hidden="false" customHeight="false" outlineLevel="0" collapsed="false">
      <c r="D184" s="0" t="s">
        <v>161</v>
      </c>
      <c r="G184" s="0" t="n">
        <v>6043.80529012419</v>
      </c>
    </row>
    <row r="185" customFormat="false" ht="14.25" hidden="false" customHeight="false" outlineLevel="0" collapsed="false">
      <c r="E185" s="0" t="s">
        <v>162</v>
      </c>
      <c r="G185" s="0" t="n">
        <v>1547.67507962593</v>
      </c>
    </row>
    <row r="186" customFormat="false" ht="14.25" hidden="false" customHeight="false" outlineLevel="0" collapsed="false">
      <c r="F186" s="0" t="s">
        <v>163</v>
      </c>
      <c r="G186" s="0" t="n">
        <v>1547.67507962593</v>
      </c>
      <c r="H186" s="0" t="n">
        <v>1234.9983658091</v>
      </c>
    </row>
    <row r="187" customFormat="false" ht="14.25" hidden="false" customHeight="false" outlineLevel="0" collapsed="false">
      <c r="E187" s="0" t="s">
        <v>103</v>
      </c>
      <c r="G187" s="0" t="n">
        <v>1390.36448556254</v>
      </c>
    </row>
    <row r="188" customFormat="false" ht="14.25" hidden="false" customHeight="false" outlineLevel="0" collapsed="false">
      <c r="F188" s="0" t="s">
        <v>120</v>
      </c>
      <c r="G188" s="0" t="n">
        <v>584.707626936027</v>
      </c>
    </row>
    <row r="189" customFormat="false" ht="14.25" hidden="false" customHeight="false" outlineLevel="0" collapsed="false">
      <c r="F189" s="0" t="s">
        <v>164</v>
      </c>
      <c r="G189" s="0" t="n">
        <v>392.989872158094</v>
      </c>
      <c r="H189" s="0" t="n">
        <v>1.99742137972607</v>
      </c>
    </row>
    <row r="190" customFormat="false" ht="14.25" hidden="false" customHeight="false" outlineLevel="0" collapsed="false">
      <c r="F190" s="0" t="s">
        <v>165</v>
      </c>
      <c r="G190" s="0" t="n">
        <v>179.171416458393</v>
      </c>
    </row>
    <row r="191" customFormat="false" ht="14.25" hidden="false" customHeight="false" outlineLevel="0" collapsed="false">
      <c r="F191" s="0" t="s">
        <v>166</v>
      </c>
      <c r="G191" s="0" t="n">
        <v>124.53097289039</v>
      </c>
    </row>
    <row r="192" customFormat="false" ht="14.25" hidden="false" customHeight="false" outlineLevel="0" collapsed="false">
      <c r="E192" s="0" t="s">
        <v>167</v>
      </c>
      <c r="G192" s="0" t="n">
        <v>902.822030941992</v>
      </c>
    </row>
    <row r="193" customFormat="false" ht="14.25" hidden="false" customHeight="false" outlineLevel="0" collapsed="false">
      <c r="F193" s="0" t="s">
        <v>168</v>
      </c>
      <c r="G193" s="0" t="n">
        <v>522.080095117213</v>
      </c>
    </row>
    <row r="194" customFormat="false" ht="14.25" hidden="false" customHeight="false" outlineLevel="0" collapsed="false">
      <c r="F194" s="0" t="s">
        <v>112</v>
      </c>
      <c r="G194" s="0" t="n">
        <v>210.070679452371</v>
      </c>
    </row>
    <row r="195" customFormat="false" ht="14.25" hidden="false" customHeight="false" outlineLevel="0" collapsed="false">
      <c r="F195" s="0" t="s">
        <v>169</v>
      </c>
      <c r="G195" s="0" t="n">
        <v>93.9439670270594</v>
      </c>
    </row>
    <row r="196" customFormat="false" ht="14.25" hidden="false" customHeight="false" outlineLevel="0" collapsed="false">
      <c r="E196" s="0" t="s">
        <v>170</v>
      </c>
      <c r="G196" s="0" t="n">
        <v>853.324185446864</v>
      </c>
    </row>
    <row r="197" customFormat="false" ht="14.25" hidden="false" customHeight="false" outlineLevel="0" collapsed="false">
      <c r="F197" s="0" t="s">
        <v>171</v>
      </c>
      <c r="G197" s="0" t="n">
        <v>560.172928204688</v>
      </c>
    </row>
    <row r="198" customFormat="false" ht="14.25" hidden="false" customHeight="false" outlineLevel="0" collapsed="false">
      <c r="F198" s="0" t="s">
        <v>172</v>
      </c>
      <c r="G198" s="0" t="n">
        <v>275.287022077499</v>
      </c>
    </row>
    <row r="199" customFormat="false" ht="14.25" hidden="false" customHeight="false" outlineLevel="0" collapsed="false">
      <c r="E199" s="0" t="s">
        <v>173</v>
      </c>
      <c r="G199" s="0" t="n">
        <v>502.35316601321</v>
      </c>
    </row>
    <row r="200" customFormat="false" ht="14.25" hidden="false" customHeight="false" outlineLevel="0" collapsed="false">
      <c r="F200" s="0" t="s">
        <v>174</v>
      </c>
      <c r="G200" s="0" t="n">
        <v>259.135629846142</v>
      </c>
    </row>
    <row r="201" customFormat="false" ht="14.25" hidden="false" customHeight="false" outlineLevel="0" collapsed="false">
      <c r="F201" s="0" t="s">
        <v>175</v>
      </c>
      <c r="G201" s="0" t="n">
        <v>121.263217050612</v>
      </c>
    </row>
    <row r="202" customFormat="false" ht="14.25" hidden="false" customHeight="false" outlineLevel="0" collapsed="false">
      <c r="E202" s="0" t="s">
        <v>176</v>
      </c>
      <c r="G202" s="0" t="n">
        <v>426.867659417303</v>
      </c>
    </row>
    <row r="203" customFormat="false" ht="14.25" hidden="false" customHeight="false" outlineLevel="0" collapsed="false">
      <c r="F203" s="0" t="s">
        <v>177</v>
      </c>
      <c r="G203" s="0" t="n">
        <v>268.646046131112</v>
      </c>
    </row>
    <row r="204" customFormat="false" ht="14.25" hidden="false" customHeight="false" outlineLevel="0" collapsed="false">
      <c r="F204" s="0" t="s">
        <v>112</v>
      </c>
      <c r="G204" s="0" t="n">
        <v>129.49692534826</v>
      </c>
    </row>
    <row r="205" customFormat="false" ht="14.25" hidden="false" customHeight="false" outlineLevel="0" collapsed="false">
      <c r="E205" s="0" t="s">
        <v>178</v>
      </c>
      <c r="G205" s="0" t="n">
        <v>352.692380021344</v>
      </c>
    </row>
    <row r="206" customFormat="false" ht="14.25" hidden="false" customHeight="false" outlineLevel="0" collapsed="false">
      <c r="F206" s="0" t="s">
        <v>179</v>
      </c>
      <c r="G206" s="0" t="n">
        <v>231.517463909281</v>
      </c>
    </row>
    <row r="207" customFormat="false" ht="14.25" hidden="false" customHeight="false" outlineLevel="0" collapsed="false">
      <c r="F207" s="0" t="s">
        <v>180</v>
      </c>
      <c r="G207" s="0" t="n">
        <v>114.336761802422</v>
      </c>
    </row>
    <row r="208" customFormat="false" ht="14.25" hidden="false" customHeight="false" outlineLevel="0" collapsed="false">
      <c r="C208" s="0" t="s">
        <v>98</v>
      </c>
      <c r="G208" s="0" t="n">
        <v>4834.95098509575</v>
      </c>
    </row>
    <row r="209" customFormat="false" ht="14.25" hidden="false" customHeight="false" outlineLevel="0" collapsed="false">
      <c r="D209" s="0" t="s">
        <v>99</v>
      </c>
      <c r="G209" s="0" t="n">
        <v>4805.84378059661</v>
      </c>
    </row>
    <row r="210" customFormat="false" ht="14.25" hidden="false" customHeight="false" outlineLevel="0" collapsed="false">
      <c r="E210" s="0" t="s">
        <v>100</v>
      </c>
      <c r="G210" s="0" t="n">
        <v>4555.57934929628</v>
      </c>
    </row>
    <row r="211" customFormat="false" ht="14.25" hidden="false" customHeight="false" outlineLevel="0" collapsed="false">
      <c r="F211" s="0" t="s">
        <v>181</v>
      </c>
      <c r="G211" s="0" t="n">
        <v>4443.47369881065</v>
      </c>
    </row>
    <row r="212" customFormat="false" ht="14.25" hidden="false" customHeight="false" outlineLevel="0" collapsed="false">
      <c r="C212" s="0" t="s">
        <v>182</v>
      </c>
      <c r="G212" s="0" t="n">
        <v>979.759768105114</v>
      </c>
    </row>
    <row r="213" customFormat="false" ht="14.25" hidden="false" customHeight="false" outlineLevel="0" collapsed="false">
      <c r="D213" s="0" t="s">
        <v>183</v>
      </c>
      <c r="G213" s="0" t="n">
        <v>669.702065964961</v>
      </c>
      <c r="H213" s="0" t="n">
        <v>17.6052658516611</v>
      </c>
    </row>
    <row r="214" customFormat="false" ht="14.25" hidden="false" customHeight="false" outlineLevel="0" collapsed="false">
      <c r="E214" s="0" t="s">
        <v>178</v>
      </c>
      <c r="G214" s="0" t="n">
        <v>138.486833859697</v>
      </c>
    </row>
    <row r="215" customFormat="false" ht="14.25" hidden="false" customHeight="false" outlineLevel="0" collapsed="false">
      <c r="F215" s="0" t="s">
        <v>179</v>
      </c>
      <c r="G215" s="0" t="n">
        <v>90.9067572088819</v>
      </c>
    </row>
    <row r="216" customFormat="false" ht="14.25" hidden="false" customHeight="false" outlineLevel="0" collapsed="false">
      <c r="E216" s="0" t="s">
        <v>103</v>
      </c>
      <c r="G216" s="0" t="n">
        <v>99.7177165621849</v>
      </c>
    </row>
    <row r="217" customFormat="false" ht="14.25" hidden="false" customHeight="false" outlineLevel="0" collapsed="false">
      <c r="D217" s="0" t="s">
        <v>184</v>
      </c>
      <c r="G217" s="0" t="n">
        <v>310.057702140127</v>
      </c>
      <c r="H217" s="0" t="n">
        <v>8.69450215184824</v>
      </c>
    </row>
    <row r="218" customFormat="false" ht="14.25" hidden="false" customHeight="false" outlineLevel="0" collapsed="false">
      <c r="C218" s="0" t="s">
        <v>185</v>
      </c>
      <c r="G218" s="0" t="n">
        <v>685.006560186763</v>
      </c>
    </row>
    <row r="219" customFormat="false" ht="14.25" hidden="false" customHeight="false" outlineLevel="0" collapsed="false">
      <c r="D219" s="0" t="s">
        <v>186</v>
      </c>
      <c r="G219" s="0" t="n">
        <v>682.698561049973</v>
      </c>
    </row>
    <row r="220" customFormat="false" ht="14.25" hidden="false" customHeight="false" outlineLevel="0" collapsed="false">
      <c r="E220" s="0" t="s">
        <v>187</v>
      </c>
      <c r="G220" s="0" t="n">
        <v>286.034453347572</v>
      </c>
    </row>
    <row r="221" customFormat="false" ht="14.25" hidden="false" customHeight="false" outlineLevel="0" collapsed="false">
      <c r="F221" s="0" t="s">
        <v>37</v>
      </c>
      <c r="G221" s="0" t="n">
        <v>281.95795490707</v>
      </c>
    </row>
    <row r="222" customFormat="false" ht="14.25" hidden="false" customHeight="false" outlineLevel="0" collapsed="false">
      <c r="E222" s="0" t="s">
        <v>188</v>
      </c>
      <c r="G222" s="0" t="n">
        <v>148.136130955127</v>
      </c>
    </row>
    <row r="223" customFormat="false" ht="14.25" hidden="false" customHeight="false" outlineLevel="0" collapsed="false">
      <c r="E223" s="0" t="s">
        <v>189</v>
      </c>
      <c r="G223" s="0" t="n">
        <v>134.499986263336</v>
      </c>
    </row>
    <row r="224" customFormat="false" ht="14.25" hidden="false" customHeight="false" outlineLevel="0" collapsed="false">
      <c r="F224" s="0" t="s">
        <v>190</v>
      </c>
      <c r="G224" s="0" t="n">
        <v>89.822636142183</v>
      </c>
    </row>
    <row r="225" customFormat="false" ht="14.25" hidden="false" customHeight="false" outlineLevel="0" collapsed="false">
      <c r="B225" s="0" t="s">
        <v>191</v>
      </c>
      <c r="G225" s="0" t="n">
        <v>23098.2191691093</v>
      </c>
    </row>
    <row r="226" customFormat="false" ht="14.25" hidden="false" customHeight="false" outlineLevel="0" collapsed="false">
      <c r="C226" s="0" t="s">
        <v>192</v>
      </c>
      <c r="G226" s="0" t="n">
        <v>22170.4844084953</v>
      </c>
      <c r="H226" s="0" t="n">
        <v>17834.1085173502</v>
      </c>
    </row>
    <row r="227" customFormat="false" ht="14.25" hidden="false" customHeight="false" outlineLevel="0" collapsed="false">
      <c r="D227" s="0" t="s">
        <v>193</v>
      </c>
      <c r="G227" s="0" t="n">
        <v>3140.07021448772</v>
      </c>
    </row>
    <row r="228" customFormat="false" ht="14.25" hidden="false" customHeight="false" outlineLevel="0" collapsed="false">
      <c r="E228" s="0" t="s">
        <v>194</v>
      </c>
      <c r="G228" s="0" t="n">
        <v>3122.52958687546</v>
      </c>
    </row>
    <row r="229" customFormat="false" ht="14.25" hidden="false" customHeight="false" outlineLevel="0" collapsed="false">
      <c r="F229" s="0" t="s">
        <v>195</v>
      </c>
      <c r="G229" s="0" t="n">
        <v>2908.21252752851</v>
      </c>
      <c r="H229" s="0" t="n">
        <v>9.79981827952556</v>
      </c>
    </row>
    <row r="230" customFormat="false" ht="14.25" hidden="false" customHeight="false" outlineLevel="0" collapsed="false">
      <c r="D230" s="0" t="s">
        <v>166</v>
      </c>
      <c r="G230" s="0" t="n">
        <v>711.206177178966</v>
      </c>
    </row>
    <row r="231" customFormat="false" ht="14.25" hidden="false" customHeight="false" outlineLevel="0" collapsed="false">
      <c r="E231" s="0" t="s">
        <v>22</v>
      </c>
      <c r="G231" s="0" t="n">
        <v>707.856419632745</v>
      </c>
    </row>
    <row r="232" customFormat="false" ht="14.25" hidden="false" customHeight="false" outlineLevel="0" collapsed="false">
      <c r="F232" s="0" t="s">
        <v>23</v>
      </c>
      <c r="G232" s="0" t="n">
        <v>157.394566041102</v>
      </c>
      <c r="H232" s="0" t="n">
        <v>0.654446353058293</v>
      </c>
    </row>
    <row r="233" customFormat="false" ht="14.25" hidden="false" customHeight="false" outlineLevel="0" collapsed="false">
      <c r="D233" s="0" t="s">
        <v>196</v>
      </c>
      <c r="G233" s="0" t="n">
        <v>484.074135367123</v>
      </c>
    </row>
    <row r="234" customFormat="false" ht="14.25" hidden="false" customHeight="false" outlineLevel="0" collapsed="false">
      <c r="E234" s="0" t="s">
        <v>197</v>
      </c>
      <c r="G234" s="0" t="n">
        <v>324.042928588345</v>
      </c>
    </row>
    <row r="235" customFormat="false" ht="14.25" hidden="false" customHeight="false" outlineLevel="0" collapsed="false">
      <c r="F235" s="0" t="s">
        <v>198</v>
      </c>
      <c r="G235" s="0" t="n">
        <v>206.671675050588</v>
      </c>
    </row>
    <row r="236" customFormat="false" ht="14.25" hidden="false" customHeight="false" outlineLevel="0" collapsed="false">
      <c r="F236" s="0" t="s">
        <v>199</v>
      </c>
      <c r="G236" s="0" t="n">
        <v>105.577735353125</v>
      </c>
    </row>
    <row r="237" customFormat="false" ht="14.25" hidden="false" customHeight="false" outlineLevel="0" collapsed="false">
      <c r="E237" s="0" t="s">
        <v>200</v>
      </c>
      <c r="G237" s="0" t="n">
        <v>160.03120677878</v>
      </c>
    </row>
    <row r="238" customFormat="false" ht="14.25" hidden="false" customHeight="false" outlineLevel="0" collapsed="false">
      <c r="F238" s="0" t="s">
        <v>198</v>
      </c>
      <c r="G238" s="0" t="n">
        <v>102.06646912315</v>
      </c>
    </row>
    <row r="239" customFormat="false" ht="14.25" hidden="false" customHeight="false" outlineLevel="0" collapsed="false">
      <c r="C239" s="0" t="s">
        <v>201</v>
      </c>
      <c r="G239" s="0" t="n">
        <v>842.148767444507</v>
      </c>
      <c r="H239" s="0" t="n">
        <v>628.255861198738</v>
      </c>
    </row>
    <row r="240" customFormat="false" ht="14.25" hidden="false" customHeight="false" outlineLevel="0" collapsed="false">
      <c r="D240" s="0" t="s">
        <v>62</v>
      </c>
      <c r="G240" s="0" t="n">
        <v>128.848894974467</v>
      </c>
    </row>
    <row r="241" customFormat="false" ht="14.25" hidden="false" customHeight="false" outlineLevel="0" collapsed="false">
      <c r="B241" s="0" t="s">
        <v>202</v>
      </c>
      <c r="G241" s="0" t="n">
        <v>6028.07610368616</v>
      </c>
    </row>
    <row r="242" customFormat="false" ht="14.25" hidden="false" customHeight="false" outlineLevel="0" collapsed="false">
      <c r="C242" s="0" t="s">
        <v>203</v>
      </c>
      <c r="G242" s="0" t="n">
        <v>2599.18941451035</v>
      </c>
      <c r="H242" s="0" t="n">
        <v>5.40888278271202</v>
      </c>
    </row>
    <row r="243" customFormat="false" ht="14.25" hidden="false" customHeight="false" outlineLevel="0" collapsed="false">
      <c r="D243" s="0" t="s">
        <v>103</v>
      </c>
      <c r="G243" s="0" t="n">
        <v>2115.74240661244</v>
      </c>
    </row>
    <row r="244" customFormat="false" ht="14.25" hidden="false" customHeight="false" outlineLevel="0" collapsed="false">
      <c r="E244" s="0" t="s">
        <v>120</v>
      </c>
      <c r="G244" s="0" t="n">
        <v>889.760012301922</v>
      </c>
    </row>
    <row r="245" customFormat="false" ht="14.25" hidden="false" customHeight="false" outlineLevel="0" collapsed="false">
      <c r="F245" s="0" t="s">
        <v>204</v>
      </c>
      <c r="G245" s="0" t="n">
        <v>543.192562235227</v>
      </c>
    </row>
    <row r="246" customFormat="false" ht="14.25" hidden="false" customHeight="false" outlineLevel="0" collapsed="false">
      <c r="F246" s="0" t="s">
        <v>205</v>
      </c>
      <c r="G246" s="0" t="n">
        <v>138.081711471795</v>
      </c>
      <c r="H246" s="0" t="n">
        <v>0.749778803059334</v>
      </c>
    </row>
    <row r="247" customFormat="false" ht="14.25" hidden="false" customHeight="false" outlineLevel="0" collapsed="false">
      <c r="E247" s="0" t="s">
        <v>164</v>
      </c>
      <c r="G247" s="0" t="n">
        <v>598.019689461266</v>
      </c>
      <c r="H247" s="0" t="n">
        <v>3.03951169700004</v>
      </c>
    </row>
    <row r="248" customFormat="false" ht="14.25" hidden="false" customHeight="false" outlineLevel="0" collapsed="false">
      <c r="F248" s="0" t="s">
        <v>206</v>
      </c>
      <c r="G248" s="0" t="n">
        <v>593.883127814112</v>
      </c>
    </row>
    <row r="249" customFormat="false" ht="14.25" hidden="false" customHeight="false" outlineLevel="0" collapsed="false">
      <c r="E249" s="0" t="s">
        <v>165</v>
      </c>
      <c r="G249" s="0" t="n">
        <v>272.648336310508</v>
      </c>
    </row>
    <row r="250" customFormat="false" ht="14.25" hidden="false" customHeight="false" outlineLevel="0" collapsed="false">
      <c r="F250" s="0" t="s">
        <v>207</v>
      </c>
      <c r="G250" s="0" t="n">
        <v>258.001792697685</v>
      </c>
    </row>
    <row r="251" customFormat="false" ht="14.25" hidden="false" customHeight="false" outlineLevel="0" collapsed="false">
      <c r="E251" s="0" t="s">
        <v>166</v>
      </c>
      <c r="G251" s="0" t="n">
        <v>189.500999929743</v>
      </c>
    </row>
    <row r="252" customFormat="false" ht="14.25" hidden="false" customHeight="false" outlineLevel="0" collapsed="false">
      <c r="F252" s="0" t="s">
        <v>22</v>
      </c>
      <c r="G252" s="0" t="n">
        <v>188.60845649452</v>
      </c>
    </row>
    <row r="253" customFormat="false" ht="14.25" hidden="false" customHeight="false" outlineLevel="0" collapsed="false">
      <c r="D253" s="0" t="s">
        <v>208</v>
      </c>
      <c r="G253" s="0" t="n">
        <v>372.632584123885</v>
      </c>
    </row>
    <row r="254" customFormat="false" ht="14.25" hidden="false" customHeight="false" outlineLevel="0" collapsed="false">
      <c r="E254" s="0" t="s">
        <v>209</v>
      </c>
      <c r="G254" s="0" t="n">
        <v>223.224448633912</v>
      </c>
    </row>
    <row r="255" customFormat="false" ht="14.25" hidden="false" customHeight="false" outlineLevel="0" collapsed="false">
      <c r="F255" s="0" t="s">
        <v>103</v>
      </c>
      <c r="G255" s="0" t="n">
        <v>117.694835003314</v>
      </c>
    </row>
    <row r="256" customFormat="false" ht="14.25" hidden="false" customHeight="false" outlineLevel="0" collapsed="false">
      <c r="C256" s="0" t="s">
        <v>210</v>
      </c>
      <c r="G256" s="0" t="n">
        <v>1834.23331750425</v>
      </c>
      <c r="H256" s="0" t="n">
        <v>4.3556204221931</v>
      </c>
    </row>
    <row r="257" customFormat="false" ht="14.25" hidden="false" customHeight="false" outlineLevel="0" collapsed="false">
      <c r="D257" s="0" t="s">
        <v>103</v>
      </c>
      <c r="G257" s="0" t="n">
        <v>1413.44420341938</v>
      </c>
    </row>
    <row r="258" customFormat="false" ht="14.25" hidden="false" customHeight="false" outlineLevel="0" collapsed="false">
      <c r="E258" s="0" t="s">
        <v>120</v>
      </c>
      <c r="G258" s="0" t="n">
        <v>594.413633669195</v>
      </c>
    </row>
    <row r="259" customFormat="false" ht="14.25" hidden="false" customHeight="false" outlineLevel="0" collapsed="false">
      <c r="F259" s="0" t="s">
        <v>204</v>
      </c>
      <c r="G259" s="0" t="n">
        <v>362.885564912035</v>
      </c>
    </row>
    <row r="260" customFormat="false" ht="14.25" hidden="false" customHeight="false" outlineLevel="0" collapsed="false">
      <c r="F260" s="0" t="s">
        <v>205</v>
      </c>
      <c r="G260" s="0" t="n">
        <v>92.2469550489981</v>
      </c>
      <c r="H260" s="0" t="n">
        <v>0.500897698944248</v>
      </c>
    </row>
    <row r="261" customFormat="false" ht="14.25" hidden="false" customHeight="false" outlineLevel="0" collapsed="false">
      <c r="E261" s="0" t="s">
        <v>164</v>
      </c>
      <c r="G261" s="0" t="n">
        <v>399.513410024739</v>
      </c>
      <c r="H261" s="0" t="n">
        <v>2.03057809680566</v>
      </c>
    </row>
    <row r="262" customFormat="false" ht="14.25" hidden="false" customHeight="false" outlineLevel="0" collapsed="false">
      <c r="F262" s="0" t="s">
        <v>206</v>
      </c>
      <c r="G262" s="0" t="n">
        <v>396.749936047953</v>
      </c>
    </row>
    <row r="263" customFormat="false" ht="14.25" hidden="false" customHeight="false" outlineLevel="0" collapsed="false">
      <c r="E263" s="0" t="s">
        <v>165</v>
      </c>
      <c r="G263" s="0" t="n">
        <v>182.145619110151</v>
      </c>
    </row>
    <row r="264" customFormat="false" ht="14.25" hidden="false" customHeight="false" outlineLevel="0" collapsed="false">
      <c r="F264" s="0" t="s">
        <v>207</v>
      </c>
      <c r="G264" s="0" t="n">
        <v>172.360839968337</v>
      </c>
    </row>
    <row r="265" customFormat="false" ht="14.25" hidden="false" customHeight="false" outlineLevel="0" collapsed="false">
      <c r="E265" s="0" t="s">
        <v>166</v>
      </c>
      <c r="G265" s="0" t="n">
        <v>126.598157250027</v>
      </c>
    </row>
    <row r="266" customFormat="false" ht="14.25" hidden="false" customHeight="false" outlineLevel="0" collapsed="false">
      <c r="F266" s="0" t="s">
        <v>22</v>
      </c>
      <c r="G266" s="0" t="n">
        <v>126.001884121089</v>
      </c>
    </row>
    <row r="267" customFormat="false" ht="14.25" hidden="false" customHeight="false" outlineLevel="0" collapsed="false">
      <c r="D267" s="0" t="s">
        <v>208</v>
      </c>
      <c r="G267" s="0" t="n">
        <v>300.070487489985</v>
      </c>
    </row>
    <row r="268" customFormat="false" ht="14.25" hidden="false" customHeight="false" outlineLevel="0" collapsed="false">
      <c r="E268" s="0" t="s">
        <v>209</v>
      </c>
      <c r="G268" s="0" t="n">
        <v>179.756339018898</v>
      </c>
    </row>
    <row r="269" customFormat="false" ht="14.25" hidden="false" customHeight="false" outlineLevel="0" collapsed="false">
      <c r="F269" s="0" t="s">
        <v>103</v>
      </c>
      <c r="G269" s="0" t="n">
        <v>94.7763239694474</v>
      </c>
    </row>
    <row r="270" customFormat="false" ht="14.25" hidden="false" customHeight="false" outlineLevel="0" collapsed="false">
      <c r="C270" s="0" t="s">
        <v>211</v>
      </c>
      <c r="G270" s="0" t="n">
        <v>555.998250107574</v>
      </c>
      <c r="H270" s="0" t="n">
        <v>1.16055097475272</v>
      </c>
    </row>
    <row r="271" customFormat="false" ht="14.25" hidden="false" customHeight="false" outlineLevel="0" collapsed="false">
      <c r="D271" s="0" t="s">
        <v>103</v>
      </c>
      <c r="G271" s="0" t="n">
        <v>451.425838130578</v>
      </c>
    </row>
    <row r="272" customFormat="false" ht="14.25" hidden="false" customHeight="false" outlineLevel="0" collapsed="false">
      <c r="E272" s="0" t="s">
        <v>120</v>
      </c>
      <c r="G272" s="0" t="n">
        <v>189.843838282551</v>
      </c>
    </row>
    <row r="273" customFormat="false" ht="14.25" hidden="false" customHeight="false" outlineLevel="0" collapsed="false">
      <c r="F273" s="0" t="s">
        <v>204</v>
      </c>
      <c r="G273" s="0" t="n">
        <v>115.89839902389</v>
      </c>
    </row>
    <row r="274" customFormat="false" ht="14.25" hidden="false" customHeight="false" outlineLevel="0" collapsed="false">
      <c r="E274" s="0" t="s">
        <v>164</v>
      </c>
      <c r="G274" s="0" t="n">
        <v>127.596600933041</v>
      </c>
      <c r="H274" s="0" t="n">
        <v>0.648526073418766</v>
      </c>
    </row>
    <row r="275" customFormat="false" ht="14.25" hidden="false" customHeight="false" outlineLevel="0" collapsed="false">
      <c r="F275" s="0" t="s">
        <v>206</v>
      </c>
      <c r="G275" s="0" t="n">
        <v>126.714002558726</v>
      </c>
    </row>
    <row r="276" customFormat="false" ht="14.25" hidden="false" customHeight="false" outlineLevel="0" collapsed="false">
      <c r="C276" s="0" t="s">
        <v>212</v>
      </c>
      <c r="G276" s="0" t="n">
        <v>378.135971828761</v>
      </c>
      <c r="H276" s="0" t="n">
        <v>1.16055097475272</v>
      </c>
    </row>
    <row r="277" customFormat="false" ht="14.25" hidden="false" customHeight="false" outlineLevel="0" collapsed="false">
      <c r="D277" s="0" t="s">
        <v>166</v>
      </c>
      <c r="G277" s="0" t="n">
        <v>277.520640074234</v>
      </c>
    </row>
    <row r="278" customFormat="false" ht="14.25" hidden="false" customHeight="false" outlineLevel="0" collapsed="false">
      <c r="E278" s="0" t="s">
        <v>22</v>
      </c>
      <c r="G278" s="0" t="n">
        <v>276.213527048293</v>
      </c>
    </row>
    <row r="279" customFormat="false" ht="14.25" hidden="false" customHeight="false" outlineLevel="0" collapsed="false">
      <c r="C279" s="0" t="s">
        <v>213</v>
      </c>
      <c r="G279" s="0" t="n">
        <v>295.381595878953</v>
      </c>
      <c r="H279" s="0" t="n">
        <v>1.00917476065454</v>
      </c>
    </row>
    <row r="280" customFormat="false" ht="14.25" hidden="false" customHeight="false" outlineLevel="0" collapsed="false">
      <c r="D280" s="0" t="s">
        <v>166</v>
      </c>
      <c r="G280" s="0" t="n">
        <v>201.327870302998</v>
      </c>
    </row>
    <row r="281" customFormat="false" ht="14.25" hidden="false" customHeight="false" outlineLevel="0" collapsed="false">
      <c r="E281" s="0" t="s">
        <v>22</v>
      </c>
      <c r="G281" s="0" t="n">
        <v>200.379622699909</v>
      </c>
    </row>
    <row r="282" customFormat="false" ht="14.25" hidden="false" customHeight="false" outlineLevel="0" collapsed="false">
      <c r="C282" s="0" t="s">
        <v>112</v>
      </c>
      <c r="G282" s="0" t="n">
        <v>133.475600480848</v>
      </c>
    </row>
    <row r="283" customFormat="false" ht="14.25" hidden="false" customHeight="false" outlineLevel="0" collapsed="false">
      <c r="C283" s="0" t="s">
        <v>214</v>
      </c>
      <c r="G283" s="0" t="n">
        <v>115.303068439343</v>
      </c>
      <c r="H283" s="0" t="n">
        <v>0.353211166229089</v>
      </c>
    </row>
    <row r="284" customFormat="false" ht="14.25" hidden="false" customHeight="false" outlineLevel="0" collapsed="false">
      <c r="B284" s="0" t="s">
        <v>215</v>
      </c>
      <c r="G284" s="0" t="n">
        <v>4493.21114783134</v>
      </c>
    </row>
    <row r="285" customFormat="false" ht="14.25" hidden="false" customHeight="false" outlineLevel="0" collapsed="false">
      <c r="C285" s="0" t="s">
        <v>216</v>
      </c>
      <c r="G285" s="0" t="n">
        <v>1292.49972716826</v>
      </c>
    </row>
    <row r="286" customFormat="false" ht="14.25" hidden="false" customHeight="false" outlineLevel="0" collapsed="false">
      <c r="D286" s="0" t="s">
        <v>22</v>
      </c>
      <c r="G286" s="0" t="n">
        <v>882.250886880323</v>
      </c>
    </row>
    <row r="287" customFormat="false" ht="14.25" hidden="false" customHeight="false" outlineLevel="0" collapsed="false">
      <c r="E287" s="0" t="s">
        <v>23</v>
      </c>
      <c r="G287" s="0" t="n">
        <v>196.171838848266</v>
      </c>
      <c r="H287" s="0" t="n">
        <v>0.815682191172096</v>
      </c>
    </row>
    <row r="288" customFormat="false" ht="14.25" hidden="false" customHeight="false" outlineLevel="0" collapsed="false">
      <c r="F288" s="0" t="s">
        <v>24</v>
      </c>
      <c r="G288" s="0" t="n">
        <v>195.169578837669</v>
      </c>
    </row>
    <row r="289" customFormat="false" ht="14.25" hidden="false" customHeight="false" outlineLevel="0" collapsed="false">
      <c r="E289" s="0" t="s">
        <v>25</v>
      </c>
      <c r="G289" s="0" t="n">
        <v>103.752423233721</v>
      </c>
      <c r="H289" s="0" t="n">
        <v>0.217562970318104</v>
      </c>
    </row>
    <row r="290" customFormat="false" ht="14.25" hidden="false" customHeight="false" outlineLevel="0" collapsed="false">
      <c r="F290" s="0" t="s">
        <v>26</v>
      </c>
      <c r="G290" s="0" t="n">
        <v>103.441614662456</v>
      </c>
    </row>
    <row r="291" customFormat="false" ht="14.25" hidden="false" customHeight="false" outlineLevel="0" collapsed="false">
      <c r="D291" s="0" t="s">
        <v>126</v>
      </c>
      <c r="G291" s="0" t="n">
        <v>119.809222342644</v>
      </c>
    </row>
    <row r="292" customFormat="false" ht="14.25" hidden="false" customHeight="false" outlineLevel="0" collapsed="false">
      <c r="E292" s="0" t="s">
        <v>127</v>
      </c>
      <c r="G292" s="0" t="n">
        <v>119.040533105801</v>
      </c>
    </row>
    <row r="293" customFormat="false" ht="14.25" hidden="false" customHeight="false" outlineLevel="0" collapsed="false">
      <c r="F293" s="0" t="s">
        <v>166</v>
      </c>
      <c r="G293" s="0" t="n">
        <v>118.855706782951</v>
      </c>
    </row>
    <row r="294" customFormat="false" ht="14.25" hidden="false" customHeight="false" outlineLevel="0" collapsed="false">
      <c r="D294" s="0" t="s">
        <v>217</v>
      </c>
      <c r="G294" s="0" t="n">
        <v>112.711663301365</v>
      </c>
    </row>
    <row r="295" customFormat="false" ht="14.25" hidden="false" customHeight="false" outlineLevel="0" collapsed="false">
      <c r="C295" s="0" t="s">
        <v>218</v>
      </c>
      <c r="G295" s="0" t="n">
        <v>1209.02396676386</v>
      </c>
    </row>
    <row r="296" customFormat="false" ht="14.25" hidden="false" customHeight="false" outlineLevel="0" collapsed="false">
      <c r="D296" s="0" t="s">
        <v>219</v>
      </c>
      <c r="G296" s="0" t="n">
        <v>1209.02393556605</v>
      </c>
    </row>
    <row r="297" customFormat="false" ht="14.25" hidden="false" customHeight="false" outlineLevel="0" collapsed="false">
      <c r="E297" s="0" t="s">
        <v>220</v>
      </c>
      <c r="G297" s="0" t="n">
        <v>1083.58422381755</v>
      </c>
    </row>
    <row r="298" customFormat="false" ht="14.25" hidden="false" customHeight="false" outlineLevel="0" collapsed="false">
      <c r="F298" s="0" t="s">
        <v>221</v>
      </c>
      <c r="G298" s="0" t="n">
        <v>875.928428645092</v>
      </c>
    </row>
    <row r="299" customFormat="false" ht="14.25" hidden="false" customHeight="false" outlineLevel="0" collapsed="false">
      <c r="F299" s="0" t="s">
        <v>222</v>
      </c>
      <c r="G299" s="0" t="n">
        <v>182.203369378945</v>
      </c>
    </row>
    <row r="300" customFormat="false" ht="14.25" hidden="false" customHeight="false" outlineLevel="0" collapsed="false">
      <c r="C300" s="0" t="s">
        <v>223</v>
      </c>
      <c r="G300" s="0" t="n">
        <v>785.910352164067</v>
      </c>
    </row>
    <row r="301" customFormat="false" ht="14.25" hidden="false" customHeight="false" outlineLevel="0" collapsed="false">
      <c r="D301" s="0" t="s">
        <v>22</v>
      </c>
      <c r="G301" s="0" t="n">
        <v>727.254652803357</v>
      </c>
    </row>
    <row r="302" customFormat="false" ht="14.25" hidden="false" customHeight="false" outlineLevel="0" collapsed="false">
      <c r="E302" s="0" t="s">
        <v>23</v>
      </c>
      <c r="G302" s="0" t="n">
        <v>161.707836934988</v>
      </c>
      <c r="H302" s="0" t="n">
        <v>0.672380926514402</v>
      </c>
    </row>
    <row r="303" customFormat="false" ht="14.25" hidden="false" customHeight="false" outlineLevel="0" collapsed="false">
      <c r="F303" s="0" t="s">
        <v>24</v>
      </c>
      <c r="G303" s="0" t="n">
        <v>160.88165668755</v>
      </c>
    </row>
    <row r="304" customFormat="false" ht="14.25" hidden="false" customHeight="false" outlineLevel="0" collapsed="false">
      <c r="C304" s="0" t="s">
        <v>224</v>
      </c>
      <c r="G304" s="0" t="n">
        <v>360.138780463284</v>
      </c>
    </row>
    <row r="305" customFormat="false" ht="14.25" hidden="false" customHeight="false" outlineLevel="0" collapsed="false">
      <c r="D305" s="0" t="s">
        <v>22</v>
      </c>
      <c r="G305" s="0" t="n">
        <v>258.619128797339</v>
      </c>
    </row>
    <row r="306" customFormat="false" ht="14.25" hidden="false" customHeight="false" outlineLevel="0" collapsed="false">
      <c r="C306" s="0" t="s">
        <v>225</v>
      </c>
      <c r="G306" s="0" t="n">
        <v>269.888981727495</v>
      </c>
    </row>
    <row r="307" customFormat="false" ht="14.25" hidden="false" customHeight="false" outlineLevel="0" collapsed="false">
      <c r="D307" s="0" t="s">
        <v>22</v>
      </c>
      <c r="G307" s="0" t="n">
        <v>263.195746399031</v>
      </c>
    </row>
    <row r="308" customFormat="false" ht="14.25" hidden="false" customHeight="false" outlineLevel="0" collapsed="false">
      <c r="C308" s="0" t="s">
        <v>226</v>
      </c>
      <c r="G308" s="0" t="n">
        <v>247.545344612004</v>
      </c>
    </row>
    <row r="309" customFormat="false" ht="14.25" hidden="false" customHeight="false" outlineLevel="0" collapsed="false">
      <c r="D309" s="0" t="s">
        <v>22</v>
      </c>
      <c r="G309" s="0" t="n">
        <v>232.936198602036</v>
      </c>
    </row>
    <row r="310" customFormat="false" ht="14.25" hidden="false" customHeight="false" outlineLevel="0" collapsed="false">
      <c r="C310" s="0" t="s">
        <v>227</v>
      </c>
      <c r="G310" s="0" t="n">
        <v>135.353305918367</v>
      </c>
    </row>
    <row r="311" customFormat="false" ht="14.25" hidden="false" customHeight="false" outlineLevel="0" collapsed="false">
      <c r="C311" s="0" t="s">
        <v>228</v>
      </c>
      <c r="G311" s="0" t="n">
        <v>114.320403251302</v>
      </c>
    </row>
    <row r="312" customFormat="false" ht="14.25" hidden="false" customHeight="false" outlineLevel="0" collapsed="false">
      <c r="D312" s="0" t="s">
        <v>22</v>
      </c>
      <c r="G312" s="0" t="n">
        <v>110.513131084676</v>
      </c>
    </row>
    <row r="313" customFormat="false" ht="14.25" hidden="false" customHeight="false" outlineLevel="0" collapsed="false">
      <c r="B313" s="0" t="s">
        <v>229</v>
      </c>
      <c r="G313" s="0" t="n">
        <v>3453.29307515785</v>
      </c>
    </row>
    <row r="314" customFormat="false" ht="14.25" hidden="false" customHeight="false" outlineLevel="0" collapsed="false">
      <c r="C314" s="0" t="s">
        <v>230</v>
      </c>
      <c r="G314" s="0" t="n">
        <v>1133.38507096143</v>
      </c>
    </row>
    <row r="315" customFormat="false" ht="14.25" hidden="false" customHeight="false" outlineLevel="0" collapsed="false">
      <c r="D315" s="0" t="s">
        <v>231</v>
      </c>
      <c r="G315" s="0" t="n">
        <v>753.826809292425</v>
      </c>
    </row>
    <row r="316" customFormat="false" ht="14.25" hidden="false" customHeight="false" outlineLevel="0" collapsed="false">
      <c r="E316" s="0" t="s">
        <v>232</v>
      </c>
      <c r="G316" s="0" t="n">
        <v>488.523861120275</v>
      </c>
    </row>
    <row r="317" customFormat="false" ht="14.25" hidden="false" customHeight="false" outlineLevel="0" collapsed="false">
      <c r="F317" s="0" t="s">
        <v>233</v>
      </c>
      <c r="G317" s="0" t="n">
        <v>405.092178428127</v>
      </c>
    </row>
    <row r="318" customFormat="false" ht="14.25" hidden="false" customHeight="false" outlineLevel="0" collapsed="false">
      <c r="E318" s="0" t="s">
        <v>187</v>
      </c>
      <c r="G318" s="0" t="n">
        <v>263.140257471746</v>
      </c>
    </row>
    <row r="319" customFormat="false" ht="14.25" hidden="false" customHeight="false" outlineLevel="0" collapsed="false">
      <c r="F319" s="0" t="s">
        <v>37</v>
      </c>
      <c r="G319" s="0" t="n">
        <v>259.390041941194</v>
      </c>
    </row>
    <row r="320" customFormat="false" ht="14.25" hidden="false" customHeight="false" outlineLevel="0" collapsed="false">
      <c r="D320" s="0" t="s">
        <v>234</v>
      </c>
      <c r="G320" s="0" t="n">
        <v>371.952904865787</v>
      </c>
    </row>
    <row r="321" customFormat="false" ht="14.25" hidden="false" customHeight="false" outlineLevel="0" collapsed="false">
      <c r="E321" s="0" t="s">
        <v>74</v>
      </c>
      <c r="G321" s="0" t="n">
        <v>281.632769750218</v>
      </c>
      <c r="H321" s="0" t="n">
        <v>226.884609920161</v>
      </c>
    </row>
    <row r="322" customFormat="false" ht="14.25" hidden="false" customHeight="false" outlineLevel="0" collapsed="false">
      <c r="E322" s="0" t="s">
        <v>235</v>
      </c>
      <c r="G322" s="0" t="n">
        <v>89.6392140536041</v>
      </c>
      <c r="H322" s="0" t="n">
        <v>77.4845738505284</v>
      </c>
    </row>
    <row r="323" customFormat="false" ht="14.25" hidden="false" customHeight="false" outlineLevel="0" collapsed="false">
      <c r="C323" s="0" t="s">
        <v>166</v>
      </c>
      <c r="G323" s="0" t="n">
        <v>841.688803818733</v>
      </c>
    </row>
    <row r="324" customFormat="false" ht="14.25" hidden="false" customHeight="false" outlineLevel="0" collapsed="false">
      <c r="D324" s="0" t="s">
        <v>22</v>
      </c>
      <c r="G324" s="0" t="n">
        <v>837.724477421366</v>
      </c>
    </row>
    <row r="325" customFormat="false" ht="14.25" hidden="false" customHeight="false" outlineLevel="0" collapsed="false">
      <c r="E325" s="0" t="s">
        <v>23</v>
      </c>
      <c r="G325" s="0" t="n">
        <v>186.271222424109</v>
      </c>
      <c r="H325" s="0" t="n">
        <v>0.774515443966054</v>
      </c>
    </row>
    <row r="326" customFormat="false" ht="14.25" hidden="false" customHeight="false" outlineLevel="0" collapsed="false">
      <c r="F326" s="0" t="s">
        <v>24</v>
      </c>
      <c r="G326" s="0" t="n">
        <v>185.319545575603</v>
      </c>
    </row>
    <row r="327" customFormat="false" ht="14.25" hidden="false" customHeight="false" outlineLevel="0" collapsed="false">
      <c r="E327" s="0" t="s">
        <v>25</v>
      </c>
      <c r="G327" s="0" t="n">
        <v>98.5161316663649</v>
      </c>
      <c r="H327" s="0" t="n">
        <v>0.206582762711007</v>
      </c>
    </row>
    <row r="328" customFormat="false" ht="14.25" hidden="false" customHeight="false" outlineLevel="0" collapsed="false">
      <c r="F328" s="0" t="s">
        <v>26</v>
      </c>
      <c r="G328" s="0" t="n">
        <v>98.2210093243953</v>
      </c>
    </row>
    <row r="329" customFormat="false" ht="14.25" hidden="false" customHeight="false" outlineLevel="0" collapsed="false">
      <c r="C329" s="0" t="s">
        <v>236</v>
      </c>
      <c r="G329" s="0" t="n">
        <v>446.89943081044</v>
      </c>
    </row>
    <row r="330" customFormat="false" ht="14.25" hidden="false" customHeight="false" outlineLevel="0" collapsed="false">
      <c r="D330" s="0" t="s">
        <v>237</v>
      </c>
      <c r="G330" s="0" t="n">
        <v>354.259609610217</v>
      </c>
      <c r="H330" s="0" t="n">
        <v>352.918192698098</v>
      </c>
    </row>
    <row r="331" customFormat="false" ht="14.25" hidden="false" customHeight="false" outlineLevel="0" collapsed="false">
      <c r="C331" s="0" t="s">
        <v>58</v>
      </c>
      <c r="G331" s="0" t="n">
        <v>377.083060371765</v>
      </c>
    </row>
    <row r="332" customFormat="false" ht="14.25" hidden="false" customHeight="false" outlineLevel="0" collapsed="false">
      <c r="D332" s="0" t="s">
        <v>59</v>
      </c>
      <c r="G332" s="0" t="n">
        <v>376.46692560134</v>
      </c>
    </row>
    <row r="333" customFormat="false" ht="14.25" hidden="false" customHeight="false" outlineLevel="0" collapsed="false">
      <c r="C333" s="0" t="s">
        <v>196</v>
      </c>
      <c r="G333" s="0" t="n">
        <v>204.602001215171</v>
      </c>
    </row>
    <row r="334" customFormat="false" ht="14.25" hidden="false" customHeight="false" outlineLevel="0" collapsed="false">
      <c r="D334" s="0" t="s">
        <v>197</v>
      </c>
      <c r="G334" s="0" t="n">
        <v>136.962144483341</v>
      </c>
    </row>
    <row r="335" customFormat="false" ht="14.25" hidden="false" customHeight="false" outlineLevel="0" collapsed="false">
      <c r="C335" s="0" t="s">
        <v>238</v>
      </c>
      <c r="G335" s="0" t="n">
        <v>151.659037193238</v>
      </c>
    </row>
    <row r="336" customFormat="false" ht="14.25" hidden="false" customHeight="false" outlineLevel="0" collapsed="false">
      <c r="D336" s="0" t="s">
        <v>239</v>
      </c>
      <c r="G336" s="0" t="n">
        <v>134.07503296791</v>
      </c>
      <c r="H336" s="0" t="n">
        <v>126.902846262286</v>
      </c>
    </row>
    <row r="337" customFormat="false" ht="14.25" hidden="false" customHeight="false" outlineLevel="0" collapsed="false">
      <c r="B337" s="0" t="s">
        <v>240</v>
      </c>
      <c r="G337" s="0" t="n">
        <v>3167.11591247012</v>
      </c>
    </row>
    <row r="338" customFormat="false" ht="14.25" hidden="false" customHeight="false" outlineLevel="0" collapsed="false">
      <c r="C338" s="0" t="s">
        <v>241</v>
      </c>
      <c r="G338" s="0" t="n">
        <v>1656.56223409437</v>
      </c>
    </row>
    <row r="339" customFormat="false" ht="14.25" hidden="false" customHeight="false" outlineLevel="0" collapsed="false">
      <c r="D339" s="0" t="s">
        <v>242</v>
      </c>
      <c r="G339" s="0" t="n">
        <v>1247.93100080783</v>
      </c>
      <c r="H339" s="0" t="n">
        <v>3.64313869330794</v>
      </c>
    </row>
    <row r="340" customFormat="false" ht="14.25" hidden="false" customHeight="false" outlineLevel="0" collapsed="false">
      <c r="E340" s="0" t="s">
        <v>243</v>
      </c>
      <c r="G340" s="0" t="n">
        <v>629.826968198486</v>
      </c>
      <c r="H340" s="0" t="n">
        <v>0.113709278893786</v>
      </c>
    </row>
    <row r="341" customFormat="false" ht="14.25" hidden="false" customHeight="false" outlineLevel="0" collapsed="false">
      <c r="F341" s="0" t="s">
        <v>244</v>
      </c>
      <c r="G341" s="0" t="n">
        <v>206.720033028781</v>
      </c>
      <c r="H341" s="0" t="n">
        <v>0.348943865342889</v>
      </c>
    </row>
    <row r="342" customFormat="false" ht="14.25" hidden="false" customHeight="false" outlineLevel="0" collapsed="false">
      <c r="F342" s="0" t="s">
        <v>245</v>
      </c>
      <c r="G342" s="0" t="n">
        <v>110.994149237651</v>
      </c>
      <c r="H342" s="0" t="n">
        <v>0.282971015947622</v>
      </c>
    </row>
    <row r="343" customFormat="false" ht="14.25" hidden="false" customHeight="false" outlineLevel="0" collapsed="false">
      <c r="F343" s="0" t="s">
        <v>246</v>
      </c>
      <c r="G343" s="0" t="n">
        <v>100.576939586072</v>
      </c>
      <c r="H343" s="0" t="n">
        <v>0.815353982385367</v>
      </c>
    </row>
    <row r="344" customFormat="false" ht="14.25" hidden="false" customHeight="false" outlineLevel="0" collapsed="false">
      <c r="E344" s="0" t="s">
        <v>247</v>
      </c>
      <c r="G344" s="0" t="n">
        <v>306.308492614618</v>
      </c>
      <c r="H344" s="0" t="n">
        <v>306.308492614618</v>
      </c>
    </row>
    <row r="345" customFormat="false" ht="14.25" hidden="false" customHeight="false" outlineLevel="0" collapsed="false">
      <c r="E345" s="0" t="s">
        <v>248</v>
      </c>
      <c r="G345" s="0" t="n">
        <v>164.069908026501</v>
      </c>
    </row>
    <row r="346" customFormat="false" ht="14.25" hidden="false" customHeight="false" outlineLevel="0" collapsed="false">
      <c r="F346" s="0" t="s">
        <v>249</v>
      </c>
      <c r="G346" s="0" t="n">
        <v>135.980363109417</v>
      </c>
      <c r="H346" s="0" t="n">
        <v>117.325758561208</v>
      </c>
    </row>
    <row r="347" customFormat="false" ht="14.25" hidden="false" customHeight="false" outlineLevel="0" collapsed="false">
      <c r="D347" s="0" t="s">
        <v>250</v>
      </c>
      <c r="G347" s="0" t="n">
        <v>248.878879814014</v>
      </c>
      <c r="H347" s="0" t="n">
        <v>0.744773500395794</v>
      </c>
    </row>
    <row r="348" customFormat="false" ht="14.25" hidden="false" customHeight="false" outlineLevel="0" collapsed="false">
      <c r="E348" s="0" t="s">
        <v>243</v>
      </c>
      <c r="G348" s="0" t="n">
        <v>128.756678028894</v>
      </c>
      <c r="H348" s="0" t="n">
        <v>0.0232457956719487</v>
      </c>
    </row>
    <row r="349" customFormat="false" ht="14.25" hidden="false" customHeight="false" outlineLevel="0" collapsed="false">
      <c r="C349" s="0" t="s">
        <v>196</v>
      </c>
      <c r="G349" s="0" t="n">
        <v>1246.79344490495</v>
      </c>
    </row>
    <row r="350" customFormat="false" ht="14.25" hidden="false" customHeight="false" outlineLevel="0" collapsed="false">
      <c r="D350" s="0" t="s">
        <v>197</v>
      </c>
      <c r="G350" s="0" t="n">
        <v>834.613067945356</v>
      </c>
    </row>
    <row r="351" customFormat="false" ht="14.25" hidden="false" customHeight="false" outlineLevel="0" collapsed="false">
      <c r="E351" s="0" t="s">
        <v>198</v>
      </c>
      <c r="G351" s="0" t="n">
        <v>532.308733052171</v>
      </c>
    </row>
    <row r="352" customFormat="false" ht="14.25" hidden="false" customHeight="false" outlineLevel="0" collapsed="false">
      <c r="F352" s="0" t="s">
        <v>251</v>
      </c>
      <c r="G352" s="0" t="n">
        <v>385.016434329889</v>
      </c>
    </row>
    <row r="353" customFormat="false" ht="14.25" hidden="false" customHeight="false" outlineLevel="0" collapsed="false">
      <c r="F353" s="0" t="s">
        <v>252</v>
      </c>
      <c r="G353" s="0" t="n">
        <v>147.292298722283</v>
      </c>
    </row>
    <row r="354" customFormat="false" ht="14.25" hidden="false" customHeight="false" outlineLevel="0" collapsed="false">
      <c r="E354" s="0" t="s">
        <v>199</v>
      </c>
      <c r="G354" s="0" t="n">
        <v>271.928654618893</v>
      </c>
    </row>
    <row r="355" customFormat="false" ht="14.25" hidden="false" customHeight="false" outlineLevel="0" collapsed="false">
      <c r="F355" s="0" t="s">
        <v>253</v>
      </c>
      <c r="G355" s="0" t="n">
        <v>183.084234663446</v>
      </c>
    </row>
    <row r="356" customFormat="false" ht="14.25" hidden="false" customHeight="false" outlineLevel="0" collapsed="false">
      <c r="F356" s="0" t="s">
        <v>254</v>
      </c>
      <c r="G356" s="0" t="n">
        <v>88.8444199554439</v>
      </c>
    </row>
    <row r="357" customFormat="false" ht="14.25" hidden="false" customHeight="false" outlineLevel="0" collapsed="false">
      <c r="D357" s="0" t="s">
        <v>200</v>
      </c>
      <c r="G357" s="0" t="n">
        <v>412.180376959595</v>
      </c>
    </row>
    <row r="358" customFormat="false" ht="14.25" hidden="false" customHeight="false" outlineLevel="0" collapsed="false">
      <c r="E358" s="0" t="s">
        <v>198</v>
      </c>
      <c r="G358" s="0" t="n">
        <v>262.884949535314</v>
      </c>
    </row>
    <row r="359" customFormat="false" ht="14.25" hidden="false" customHeight="false" outlineLevel="0" collapsed="false">
      <c r="F359" s="0" t="s">
        <v>251</v>
      </c>
      <c r="G359" s="0" t="n">
        <v>190.143463040197</v>
      </c>
    </row>
    <row r="360" customFormat="false" ht="14.25" hidden="false" customHeight="false" outlineLevel="0" collapsed="false">
      <c r="E360" s="0" t="s">
        <v>199</v>
      </c>
      <c r="G360" s="0" t="n">
        <v>134.294153388777</v>
      </c>
    </row>
    <row r="361" customFormat="false" ht="14.25" hidden="false" customHeight="false" outlineLevel="0" collapsed="false">
      <c r="F361" s="0" t="s">
        <v>253</v>
      </c>
      <c r="G361" s="0" t="n">
        <v>90.4176219582977</v>
      </c>
    </row>
    <row r="362" customFormat="false" ht="14.25" hidden="false" customHeight="false" outlineLevel="0" collapsed="false">
      <c r="C362" s="0" t="s">
        <v>166</v>
      </c>
      <c r="G362" s="0" t="n">
        <v>246.58851674377</v>
      </c>
    </row>
    <row r="363" customFormat="false" ht="14.25" hidden="false" customHeight="false" outlineLevel="0" collapsed="false">
      <c r="D363" s="0" t="s">
        <v>22</v>
      </c>
      <c r="G363" s="0" t="n">
        <v>245.427092994541</v>
      </c>
    </row>
    <row r="364" customFormat="false" ht="14.25" hidden="false" customHeight="false" outlineLevel="0" collapsed="false">
      <c r="B364" s="0" t="s">
        <v>255</v>
      </c>
      <c r="G364" s="0" t="n">
        <v>2362.22993946074</v>
      </c>
    </row>
    <row r="365" customFormat="false" ht="14.25" hidden="false" customHeight="false" outlineLevel="0" collapsed="false">
      <c r="C365" s="0" t="s">
        <v>256</v>
      </c>
      <c r="G365" s="0" t="n">
        <v>2347.49956684458</v>
      </c>
      <c r="H365" s="0" t="n">
        <v>10.2978750989108</v>
      </c>
    </row>
    <row r="366" customFormat="false" ht="14.25" hidden="false" customHeight="false" outlineLevel="0" collapsed="false">
      <c r="D366" s="0" t="s">
        <v>257</v>
      </c>
      <c r="G366" s="0" t="n">
        <v>1183.3696733043</v>
      </c>
      <c r="H366" s="0" t="n">
        <v>378.231803608748</v>
      </c>
    </row>
    <row r="367" customFormat="false" ht="14.25" hidden="false" customHeight="false" outlineLevel="0" collapsed="false">
      <c r="E367" s="0" t="s">
        <v>258</v>
      </c>
      <c r="G367" s="0" t="n">
        <v>783.137008212867</v>
      </c>
    </row>
    <row r="368" customFormat="false" ht="14.25" hidden="false" customHeight="false" outlineLevel="0" collapsed="false">
      <c r="F368" s="0" t="s">
        <v>259</v>
      </c>
      <c r="G368" s="0" t="n">
        <v>783.137008212867</v>
      </c>
    </row>
    <row r="369" customFormat="false" ht="14.25" hidden="false" customHeight="false" outlineLevel="0" collapsed="false">
      <c r="D369" s="0" t="s">
        <v>103</v>
      </c>
      <c r="G369" s="0" t="n">
        <v>1148.65679050838</v>
      </c>
    </row>
    <row r="370" customFormat="false" ht="14.25" hidden="false" customHeight="false" outlineLevel="0" collapsed="false">
      <c r="E370" s="0" t="s">
        <v>120</v>
      </c>
      <c r="G370" s="0" t="n">
        <v>483.059221604302</v>
      </c>
    </row>
    <row r="371" customFormat="false" ht="14.25" hidden="false" customHeight="false" outlineLevel="0" collapsed="false">
      <c r="F371" s="0" t="s">
        <v>204</v>
      </c>
      <c r="G371" s="0" t="n">
        <v>294.904437900899</v>
      </c>
    </row>
    <row r="372" customFormat="false" ht="14.25" hidden="false" customHeight="false" outlineLevel="0" collapsed="false">
      <c r="E372" s="0" t="s">
        <v>164</v>
      </c>
      <c r="G372" s="0" t="n">
        <v>324.670609716253</v>
      </c>
      <c r="H372" s="0" t="n">
        <v>1.65017997449832</v>
      </c>
    </row>
    <row r="373" customFormat="false" ht="14.25" hidden="false" customHeight="false" outlineLevel="0" collapsed="false">
      <c r="F373" s="0" t="s">
        <v>206</v>
      </c>
      <c r="G373" s="0" t="n">
        <v>322.424830830076</v>
      </c>
    </row>
    <row r="374" customFormat="false" ht="14.25" hidden="false" customHeight="false" outlineLevel="0" collapsed="false">
      <c r="E374" s="0" t="s">
        <v>165</v>
      </c>
      <c r="G374" s="0" t="n">
        <v>148.023389778018</v>
      </c>
    </row>
    <row r="375" customFormat="false" ht="14.25" hidden="false" customHeight="false" outlineLevel="0" collapsed="false">
      <c r="F375" s="0" t="s">
        <v>207</v>
      </c>
      <c r="G375" s="0" t="n">
        <v>140.071641150319</v>
      </c>
    </row>
    <row r="376" customFormat="false" ht="14.25" hidden="false" customHeight="false" outlineLevel="0" collapsed="false">
      <c r="E376" s="0" t="s">
        <v>166</v>
      </c>
      <c r="G376" s="0" t="n">
        <v>102.881905517952</v>
      </c>
    </row>
    <row r="377" customFormat="false" ht="14.25" hidden="false" customHeight="false" outlineLevel="0" collapsed="false">
      <c r="F377" s="0" t="s">
        <v>22</v>
      </c>
      <c r="G377" s="0" t="n">
        <v>102.39733514942</v>
      </c>
    </row>
    <row r="378" customFormat="false" ht="14.25" hidden="false" customHeight="false" outlineLevel="0" collapsed="false">
      <c r="B378" s="0" t="s">
        <v>260</v>
      </c>
      <c r="G378" s="0" t="n">
        <v>730.281335511795</v>
      </c>
    </row>
    <row r="379" customFormat="false" ht="14.25" hidden="false" customHeight="false" outlineLevel="0" collapsed="false">
      <c r="C379" s="0" t="s">
        <v>261</v>
      </c>
      <c r="G379" s="0" t="n">
        <v>439.875243890641</v>
      </c>
    </row>
    <row r="380" customFormat="false" ht="14.25" hidden="false" customHeight="false" outlineLevel="0" collapsed="false">
      <c r="D380" s="0" t="s">
        <v>262</v>
      </c>
      <c r="G380" s="0" t="n">
        <v>436.17395827546</v>
      </c>
    </row>
    <row r="381" customFormat="false" ht="14.25" hidden="false" customHeight="false" outlineLevel="0" collapsed="false">
      <c r="E381" s="0" t="s">
        <v>263</v>
      </c>
      <c r="G381" s="0" t="n">
        <v>207.608734817404</v>
      </c>
    </row>
    <row r="382" customFormat="false" ht="14.25" hidden="false" customHeight="false" outlineLevel="0" collapsed="false">
      <c r="E382" s="0" t="s">
        <v>264</v>
      </c>
      <c r="G382" s="0" t="n">
        <v>135.897713378919</v>
      </c>
    </row>
    <row r="383" customFormat="false" ht="14.25" hidden="false" customHeight="false" outlineLevel="0" collapsed="false">
      <c r="F383" s="0" t="s">
        <v>265</v>
      </c>
      <c r="G383" s="0" t="n">
        <v>99.2268735170712</v>
      </c>
      <c r="H383" s="0" t="n">
        <v>0.322081624593087</v>
      </c>
    </row>
    <row r="384" customFormat="false" ht="14.25" hidden="false" customHeight="false" outlineLevel="0" collapsed="false">
      <c r="C384" s="0" t="s">
        <v>266</v>
      </c>
      <c r="G384" s="0" t="n">
        <v>290.406091621154</v>
      </c>
    </row>
    <row r="385" customFormat="false" ht="14.25" hidden="false" customHeight="false" outlineLevel="0" collapsed="false">
      <c r="D385" s="0" t="s">
        <v>267</v>
      </c>
      <c r="G385" s="0" t="n">
        <v>288.244168083653</v>
      </c>
    </row>
    <row r="386" customFormat="false" ht="14.25" hidden="false" customHeight="false" outlineLevel="0" collapsed="false">
      <c r="E386" s="0" t="s">
        <v>162</v>
      </c>
      <c r="G386" s="0" t="n">
        <v>218.032795295197</v>
      </c>
    </row>
    <row r="387" customFormat="false" ht="14.25" hidden="false" customHeight="false" outlineLevel="0" collapsed="false">
      <c r="F387" s="0" t="s">
        <v>163</v>
      </c>
      <c r="G387" s="0" t="n">
        <v>218.032795295197</v>
      </c>
      <c r="H387" s="0" t="n">
        <v>173.983641286929</v>
      </c>
    </row>
    <row r="388" customFormat="false" ht="14.25" hidden="false" customHeight="false" outlineLevel="0" collapsed="false">
      <c r="B388" s="0" t="s">
        <v>268</v>
      </c>
      <c r="G388" s="0" t="n">
        <v>96.1719440103747</v>
      </c>
    </row>
    <row r="389" customFormat="false" ht="14.25" hidden="false" customHeight="false" outlineLevel="0" collapsed="false">
      <c r="B389" s="0" t="s">
        <v>269</v>
      </c>
      <c r="G389" s="0" t="n">
        <v>-9525.20845348069</v>
      </c>
    </row>
    <row r="390" customFormat="false" ht="14.25" hidden="false" customHeight="false" outlineLevel="0" collapsed="false">
      <c r="C390" s="0" t="s">
        <v>159</v>
      </c>
      <c r="G390" s="0" t="n">
        <v>-147.320751593162</v>
      </c>
      <c r="H390" s="0" t="n">
        <v>-99.4967865076648</v>
      </c>
    </row>
    <row r="391" customFormat="false" ht="14.25" hidden="false" customHeight="false" outlineLevel="0" collapsed="false">
      <c r="C391" s="0" t="s">
        <v>270</v>
      </c>
      <c r="G391" s="0" t="n">
        <v>-9377.88770188751</v>
      </c>
    </row>
    <row r="392" customFormat="false" ht="14.25" hidden="false" customHeight="false" outlineLevel="0" collapsed="false">
      <c r="D392" s="0" t="s">
        <v>112</v>
      </c>
      <c r="G392" s="0" t="n">
        <v>-90.0960303245724</v>
      </c>
    </row>
    <row r="393" customFormat="false" ht="14.25" hidden="false" customHeight="false" outlineLevel="0" collapsed="false">
      <c r="D393" s="0" t="s">
        <v>271</v>
      </c>
      <c r="G393" s="0" t="n">
        <v>-9210.99174346857</v>
      </c>
    </row>
    <row r="394" customFormat="false" ht="14.25" hidden="false" customHeight="false" outlineLevel="0" collapsed="false">
      <c r="E394" s="0" t="s">
        <v>272</v>
      </c>
      <c r="G394" s="0" t="n">
        <v>-107.228894234035</v>
      </c>
    </row>
    <row r="395" customFormat="false" ht="14.25" hidden="false" customHeight="false" outlineLevel="0" collapsed="false">
      <c r="F395" s="0" t="s">
        <v>273</v>
      </c>
      <c r="G395" s="0" t="n">
        <v>-107.228894234035</v>
      </c>
    </row>
    <row r="396" customFormat="false" ht="14.25" hidden="false" customHeight="false" outlineLevel="0" collapsed="false">
      <c r="E396" s="0" t="s">
        <v>196</v>
      </c>
      <c r="G396" s="0" t="n">
        <v>-207.15952623036</v>
      </c>
    </row>
    <row r="397" customFormat="false" ht="14.25" hidden="false" customHeight="false" outlineLevel="0" collapsed="false">
      <c r="F397" s="0" t="s">
        <v>197</v>
      </c>
      <c r="G397" s="0" t="n">
        <v>-138.674171289382</v>
      </c>
    </row>
    <row r="398" customFormat="false" ht="14.25" hidden="false" customHeight="false" outlineLevel="0" collapsed="false">
      <c r="E398" s="0" t="s">
        <v>274</v>
      </c>
      <c r="G398" s="0" t="n">
        <v>-630.784418772679</v>
      </c>
    </row>
    <row r="399" customFormat="false" ht="14.25" hidden="false" customHeight="false" outlineLevel="0" collapsed="false">
      <c r="F399" s="0" t="s">
        <v>275</v>
      </c>
      <c r="G399" s="0" t="n">
        <v>-630.784418772679</v>
      </c>
    </row>
    <row r="400" customFormat="false" ht="14.25" hidden="false" customHeight="false" outlineLevel="0" collapsed="false">
      <c r="E400" s="0" t="s">
        <v>103</v>
      </c>
      <c r="G400" s="0" t="n">
        <v>-824.316348388416</v>
      </c>
    </row>
    <row r="401" customFormat="false" ht="14.25" hidden="false" customHeight="false" outlineLevel="0" collapsed="false">
      <c r="F401" s="0" t="s">
        <v>165</v>
      </c>
      <c r="G401" s="0" t="n">
        <v>-106.226769515625</v>
      </c>
    </row>
    <row r="402" customFormat="false" ht="14.25" hidden="false" customHeight="false" outlineLevel="0" collapsed="false">
      <c r="F402" s="0" t="s">
        <v>164</v>
      </c>
      <c r="G402" s="0" t="n">
        <v>-232.995002198954</v>
      </c>
      <c r="H402" s="0" t="n">
        <v>-1.18422695273504</v>
      </c>
    </row>
    <row r="403" customFormat="false" ht="14.25" hidden="false" customHeight="false" outlineLevel="0" collapsed="false">
      <c r="F403" s="0" t="s">
        <v>120</v>
      </c>
      <c r="G403" s="0" t="n">
        <v>-346.660218177072</v>
      </c>
    </row>
    <row r="404" customFormat="false" ht="14.25" hidden="false" customHeight="false" outlineLevel="0" collapsed="false">
      <c r="E404" s="0" t="s">
        <v>276</v>
      </c>
      <c r="G404" s="0" t="n">
        <v>-7440.28263146846</v>
      </c>
    </row>
    <row r="405" customFormat="false" ht="14.25" hidden="false" customHeight="false" outlineLevel="0" collapsed="false">
      <c r="F405" s="0" t="s">
        <v>277</v>
      </c>
      <c r="G405" s="0" t="n">
        <v>-1774.54898855958</v>
      </c>
      <c r="H405" s="0" t="n">
        <v>-262.914723898913</v>
      </c>
    </row>
    <row r="406" customFormat="false" ht="14.25" hidden="false" customHeight="false" outlineLevel="0" collapsed="false">
      <c r="F406" s="0" t="s">
        <v>278</v>
      </c>
      <c r="G406" s="0" t="n">
        <v>-5541.13735755173</v>
      </c>
      <c r="H406" s="0" t="n">
        <v>-876.382412996377</v>
      </c>
    </row>
    <row r="407" customFormat="false" ht="14.25" hidden="false" customHeight="false" outlineLevel="0" collapsed="false">
      <c r="B407" s="0" t="s">
        <v>279</v>
      </c>
      <c r="G407" s="0" t="n">
        <v>-84271.3933312834</v>
      </c>
    </row>
    <row r="408" customFormat="false" ht="14.25" hidden="false" customHeight="false" outlineLevel="0" collapsed="false">
      <c r="C408" s="0" t="s">
        <v>113</v>
      </c>
      <c r="G408" s="0" t="n">
        <v>-321.877829169262</v>
      </c>
    </row>
    <row r="409" customFormat="false" ht="14.25" hidden="false" customHeight="false" outlineLevel="0" collapsed="false">
      <c r="D409" s="0" t="s">
        <v>280</v>
      </c>
      <c r="G409" s="0" t="n">
        <v>-114.187068508505</v>
      </c>
    </row>
    <row r="410" customFormat="false" ht="14.25" hidden="false" customHeight="false" outlineLevel="0" collapsed="false">
      <c r="E410" s="0" t="s">
        <v>281</v>
      </c>
      <c r="G410" s="0" t="n">
        <v>-114.187068508505</v>
      </c>
      <c r="H410" s="0" t="n">
        <v>-66.3918071170364</v>
      </c>
    </row>
    <row r="411" customFormat="false" ht="14.25" hidden="false" customHeight="false" outlineLevel="0" collapsed="false">
      <c r="D411" s="0" t="s">
        <v>101</v>
      </c>
      <c r="G411" s="0" t="n">
        <v>-119.032664191574</v>
      </c>
    </row>
    <row r="412" customFormat="false" ht="14.25" hidden="false" customHeight="false" outlineLevel="0" collapsed="false">
      <c r="E412" s="0" t="s">
        <v>102</v>
      </c>
      <c r="G412" s="0" t="n">
        <v>-119.013125279551</v>
      </c>
      <c r="H412" s="0" t="n">
        <v>-5.60194820846099</v>
      </c>
    </row>
    <row r="413" customFormat="false" ht="14.25" hidden="false" customHeight="false" outlineLevel="0" collapsed="false">
      <c r="C413" s="0" t="s">
        <v>112</v>
      </c>
      <c r="G413" s="0" t="n">
        <v>-958.138638086129</v>
      </c>
    </row>
    <row r="414" customFormat="false" ht="14.25" hidden="false" customHeight="false" outlineLevel="0" collapsed="false">
      <c r="D414" s="0" t="s">
        <v>282</v>
      </c>
      <c r="G414" s="0" t="n">
        <v>-91.1617643256543</v>
      </c>
    </row>
    <row r="415" customFormat="false" ht="14.25" hidden="false" customHeight="false" outlineLevel="0" collapsed="false">
      <c r="D415" s="0" t="s">
        <v>283</v>
      </c>
      <c r="G415" s="0" t="n">
        <v>-105.384734427752</v>
      </c>
    </row>
    <row r="416" customFormat="false" ht="14.25" hidden="false" customHeight="false" outlineLevel="0" collapsed="false">
      <c r="D416" s="0" t="s">
        <v>284</v>
      </c>
      <c r="G416" s="0" t="n">
        <v>-127.749093769122</v>
      </c>
    </row>
    <row r="417" customFormat="false" ht="14.25" hidden="false" customHeight="false" outlineLevel="0" collapsed="false">
      <c r="D417" s="0" t="s">
        <v>129</v>
      </c>
      <c r="G417" s="0" t="n">
        <v>-259.26832587589</v>
      </c>
    </row>
    <row r="418" customFormat="false" ht="14.25" hidden="false" customHeight="false" outlineLevel="0" collapsed="false">
      <c r="E418" s="0" t="s">
        <v>285</v>
      </c>
      <c r="G418" s="0" t="n">
        <v>-106.211799756098</v>
      </c>
    </row>
    <row r="419" customFormat="false" ht="14.25" hidden="false" customHeight="false" outlineLevel="0" collapsed="false">
      <c r="E419" s="0" t="s">
        <v>286</v>
      </c>
      <c r="G419" s="0" t="n">
        <v>-113.73490061541</v>
      </c>
    </row>
    <row r="420" customFormat="false" ht="14.25" hidden="false" customHeight="false" outlineLevel="0" collapsed="false">
      <c r="D420" s="0" t="s">
        <v>128</v>
      </c>
      <c r="G420" s="0" t="n">
        <v>-314.289292975244</v>
      </c>
    </row>
    <row r="421" customFormat="false" ht="14.25" hidden="false" customHeight="false" outlineLevel="0" collapsed="false">
      <c r="E421" s="0" t="s">
        <v>287</v>
      </c>
      <c r="G421" s="0" t="n">
        <v>-125.010605990436</v>
      </c>
    </row>
    <row r="422" customFormat="false" ht="14.25" hidden="false" customHeight="false" outlineLevel="0" collapsed="false">
      <c r="F422" s="0" t="s">
        <v>288</v>
      </c>
      <c r="G422" s="0" t="n">
        <v>-88.9766719277255</v>
      </c>
      <c r="H422" s="0" t="n">
        <v>-60.0735162100513</v>
      </c>
    </row>
    <row r="423" customFormat="false" ht="14.25" hidden="false" customHeight="false" outlineLevel="0" collapsed="false">
      <c r="E423" s="0" t="s">
        <v>289</v>
      </c>
      <c r="G423" s="0" t="n">
        <v>-129.957645585088</v>
      </c>
    </row>
    <row r="424" customFormat="false" ht="14.25" hidden="false" customHeight="false" outlineLevel="0" collapsed="false">
      <c r="F424" s="0" t="s">
        <v>290</v>
      </c>
      <c r="G424" s="0" t="n">
        <v>-92.5037838369758</v>
      </c>
      <c r="H424" s="0" t="n">
        <v>-65.2142081355345</v>
      </c>
    </row>
    <row r="425" customFormat="false" ht="14.25" hidden="false" customHeight="false" outlineLevel="0" collapsed="false">
      <c r="C425" s="0" t="s">
        <v>291</v>
      </c>
      <c r="G425" s="0" t="n">
        <v>-7816.76685629778</v>
      </c>
      <c r="H425" s="0" t="n">
        <v>-562.891569593709</v>
      </c>
    </row>
    <row r="426" customFormat="false" ht="14.25" hidden="false" customHeight="false" outlineLevel="0" collapsed="false">
      <c r="D426" s="0" t="s">
        <v>292</v>
      </c>
      <c r="G426" s="0" t="n">
        <v>-121.824540937801</v>
      </c>
    </row>
    <row r="427" customFormat="false" ht="14.25" hidden="false" customHeight="false" outlineLevel="0" collapsed="false">
      <c r="E427" s="0" t="s">
        <v>293</v>
      </c>
      <c r="G427" s="0" t="n">
        <v>-100.182177698179</v>
      </c>
    </row>
    <row r="428" customFormat="false" ht="14.25" hidden="false" customHeight="false" outlineLevel="0" collapsed="false">
      <c r="D428" s="0" t="s">
        <v>294</v>
      </c>
      <c r="G428" s="0" t="n">
        <v>-140.227812110093</v>
      </c>
    </row>
    <row r="429" customFormat="false" ht="14.25" hidden="false" customHeight="false" outlineLevel="0" collapsed="false">
      <c r="E429" s="0" t="s">
        <v>295</v>
      </c>
      <c r="G429" s="0" t="n">
        <v>-91.0151192517141</v>
      </c>
      <c r="H429" s="0" t="n">
        <v>-1.03272185997778</v>
      </c>
    </row>
    <row r="430" customFormat="false" ht="14.25" hidden="false" customHeight="false" outlineLevel="0" collapsed="false">
      <c r="D430" s="0" t="s">
        <v>162</v>
      </c>
      <c r="G430" s="0" t="n">
        <v>-220.801469382774</v>
      </c>
    </row>
    <row r="431" customFormat="false" ht="14.25" hidden="false" customHeight="false" outlineLevel="0" collapsed="false">
      <c r="E431" s="0" t="s">
        <v>163</v>
      </c>
      <c r="G431" s="0" t="n">
        <v>-220.801469382774</v>
      </c>
      <c r="H431" s="0" t="n">
        <v>-176.192960296215</v>
      </c>
    </row>
    <row r="432" customFormat="false" ht="14.25" hidden="false" customHeight="false" outlineLevel="0" collapsed="false">
      <c r="D432" s="0" t="s">
        <v>296</v>
      </c>
      <c r="G432" s="0" t="n">
        <v>-240.330778433056</v>
      </c>
    </row>
    <row r="433" customFormat="false" ht="14.25" hidden="false" customHeight="false" outlineLevel="0" collapsed="false">
      <c r="E433" s="0" t="s">
        <v>297</v>
      </c>
      <c r="G433" s="0" t="n">
        <v>-104.608064515987</v>
      </c>
      <c r="H433" s="0" t="n">
        <v>-0.230709408317012</v>
      </c>
    </row>
    <row r="434" customFormat="false" ht="14.25" hidden="false" customHeight="false" outlineLevel="0" collapsed="false">
      <c r="F434" s="0" t="s">
        <v>298</v>
      </c>
      <c r="G434" s="0" t="n">
        <v>-103.859158871048</v>
      </c>
    </row>
    <row r="435" customFormat="false" ht="14.25" hidden="false" customHeight="false" outlineLevel="0" collapsed="false">
      <c r="E435" s="0" t="s">
        <v>299</v>
      </c>
      <c r="G435" s="0" t="n">
        <v>-135.722713917066</v>
      </c>
      <c r="H435" s="0" t="n">
        <v>-0.299436392884084</v>
      </c>
    </row>
    <row r="436" customFormat="false" ht="14.25" hidden="false" customHeight="false" outlineLevel="0" collapsed="false">
      <c r="F436" s="0" t="s">
        <v>298</v>
      </c>
      <c r="G436" s="0" t="n">
        <v>-134.798195388673</v>
      </c>
    </row>
    <row r="437" customFormat="false" ht="14.25" hidden="false" customHeight="false" outlineLevel="0" collapsed="false">
      <c r="D437" s="0" t="s">
        <v>233</v>
      </c>
      <c r="G437" s="0" t="n">
        <v>-767.489142587365</v>
      </c>
    </row>
    <row r="438" customFormat="false" ht="14.25" hidden="false" customHeight="false" outlineLevel="0" collapsed="false">
      <c r="E438" s="0" t="s">
        <v>300</v>
      </c>
      <c r="G438" s="0" t="n">
        <v>-169.335937867454</v>
      </c>
      <c r="H438" s="0" t="n">
        <v>-147.119615926542</v>
      </c>
    </row>
    <row r="439" customFormat="false" ht="14.25" hidden="false" customHeight="false" outlineLevel="0" collapsed="false">
      <c r="E439" s="0" t="s">
        <v>301</v>
      </c>
      <c r="G439" s="0" t="n">
        <v>-328.574610415084</v>
      </c>
      <c r="H439" s="0" t="n">
        <v>-292.368708970936</v>
      </c>
    </row>
    <row r="440" customFormat="false" ht="14.25" hidden="false" customHeight="false" outlineLevel="0" collapsed="false">
      <c r="D440" s="0" t="s">
        <v>37</v>
      </c>
      <c r="G440" s="0" t="n">
        <v>-1728.03050728943</v>
      </c>
    </row>
    <row r="441" customFormat="false" ht="14.25" hidden="false" customHeight="false" outlineLevel="0" collapsed="false">
      <c r="E441" s="0" t="s">
        <v>302</v>
      </c>
      <c r="G441" s="0" t="n">
        <v>-113.745650484483</v>
      </c>
      <c r="H441" s="0" t="n">
        <v>-98.0641577656191</v>
      </c>
    </row>
    <row r="442" customFormat="false" ht="14.25" hidden="false" customHeight="false" outlineLevel="0" collapsed="false">
      <c r="E442" s="0" t="s">
        <v>38</v>
      </c>
      <c r="G442" s="0" t="n">
        <v>-1540.8075475242</v>
      </c>
      <c r="H442" s="0" t="n">
        <v>-1199.61422504915</v>
      </c>
    </row>
    <row r="443" customFormat="false" ht="14.25" hidden="false" customHeight="false" outlineLevel="0" collapsed="false">
      <c r="F443" s="0" t="s">
        <v>32</v>
      </c>
      <c r="G443" s="0" t="n">
        <v>-211.886402285219</v>
      </c>
    </row>
    <row r="444" customFormat="false" ht="14.25" hidden="false" customHeight="false" outlineLevel="0" collapsed="false">
      <c r="D444" s="0" t="s">
        <v>303</v>
      </c>
      <c r="G444" s="0" t="n">
        <v>-3904.84475579243</v>
      </c>
    </row>
    <row r="445" customFormat="false" ht="14.25" hidden="false" customHeight="false" outlineLevel="0" collapsed="false">
      <c r="E445" s="0" t="s">
        <v>304</v>
      </c>
      <c r="G445" s="0" t="n">
        <v>-3855.37854660078</v>
      </c>
      <c r="H445" s="0" t="n">
        <v>-9.08088347227499</v>
      </c>
    </row>
    <row r="446" customFormat="false" ht="14.25" hidden="false" customHeight="false" outlineLevel="0" collapsed="false">
      <c r="F446" s="0" t="s">
        <v>305</v>
      </c>
      <c r="G446" s="0" t="n">
        <v>-3844.41178268151</v>
      </c>
    </row>
    <row r="447" customFormat="false" ht="14.25" hidden="false" customHeight="false" outlineLevel="0" collapsed="false">
      <c r="C447" s="0" t="s">
        <v>88</v>
      </c>
      <c r="G447" s="0" t="n">
        <v>-12723.5961702903</v>
      </c>
    </row>
    <row r="448" customFormat="false" ht="14.25" hidden="false" customHeight="false" outlineLevel="0" collapsed="false">
      <c r="D448" s="0" t="s">
        <v>89</v>
      </c>
      <c r="G448" s="0" t="n">
        <v>-12723.5961702903</v>
      </c>
      <c r="H448" s="0" t="n">
        <v>-8826.67977659832</v>
      </c>
    </row>
    <row r="449" customFormat="false" ht="14.25" hidden="false" customHeight="false" outlineLevel="0" collapsed="false">
      <c r="E449" s="0" t="s">
        <v>193</v>
      </c>
      <c r="G449" s="0" t="n">
        <v>-232.440857403389</v>
      </c>
    </row>
    <row r="450" customFormat="false" ht="14.25" hidden="false" customHeight="false" outlineLevel="0" collapsed="false">
      <c r="F450" s="0" t="s">
        <v>194</v>
      </c>
      <c r="G450" s="0" t="n">
        <v>-231.14242831006</v>
      </c>
    </row>
    <row r="451" customFormat="false" ht="14.25" hidden="false" customHeight="false" outlineLevel="0" collapsed="false">
      <c r="E451" s="0" t="s">
        <v>95</v>
      </c>
      <c r="G451" s="0" t="n">
        <v>-290.989160791147</v>
      </c>
    </row>
    <row r="452" customFormat="false" ht="14.25" hidden="false" customHeight="false" outlineLevel="0" collapsed="false">
      <c r="F452" s="0" t="s">
        <v>96</v>
      </c>
      <c r="G452" s="0" t="n">
        <v>-290.989160791147</v>
      </c>
    </row>
    <row r="453" customFormat="false" ht="14.25" hidden="false" customHeight="false" outlineLevel="0" collapsed="false">
      <c r="E453" s="0" t="s">
        <v>93</v>
      </c>
      <c r="G453" s="0" t="n">
        <v>-1161.83025020389</v>
      </c>
    </row>
    <row r="454" customFormat="false" ht="14.25" hidden="false" customHeight="false" outlineLevel="0" collapsed="false">
      <c r="F454" s="0" t="s">
        <v>94</v>
      </c>
      <c r="G454" s="0" t="n">
        <v>-1079.12939332457</v>
      </c>
      <c r="H454" s="0" t="n">
        <v>-3.54896561322067</v>
      </c>
    </row>
    <row r="455" customFormat="false" ht="14.25" hidden="false" customHeight="false" outlineLevel="0" collapsed="false">
      <c r="E455" s="0" t="s">
        <v>90</v>
      </c>
      <c r="G455" s="0" t="n">
        <v>-2163.34084113625</v>
      </c>
    </row>
    <row r="456" customFormat="false" ht="14.25" hidden="false" customHeight="false" outlineLevel="0" collapsed="false">
      <c r="F456" s="0" t="s">
        <v>92</v>
      </c>
      <c r="G456" s="0" t="n">
        <v>-503.924343975963</v>
      </c>
    </row>
    <row r="457" customFormat="false" ht="14.25" hidden="false" customHeight="false" outlineLevel="0" collapsed="false">
      <c r="F457" s="0" t="s">
        <v>91</v>
      </c>
      <c r="G457" s="0" t="n">
        <v>-1659.41649716028</v>
      </c>
    </row>
    <row r="458" customFormat="false" ht="14.25" hidden="false" customHeight="false" outlineLevel="0" collapsed="false">
      <c r="C458" s="0" t="s">
        <v>306</v>
      </c>
      <c r="G458" s="0" t="n">
        <v>-62383.3565379419</v>
      </c>
      <c r="H458" s="0" t="n">
        <v>-5363.39243040629</v>
      </c>
    </row>
    <row r="459" customFormat="false" ht="14.25" hidden="false" customHeight="false" outlineLevel="0" collapsed="false">
      <c r="D459" s="0" t="s">
        <v>307</v>
      </c>
      <c r="G459" s="0" t="n">
        <v>-140.233899822376</v>
      </c>
    </row>
    <row r="460" customFormat="false" ht="14.25" hidden="false" customHeight="false" outlineLevel="0" collapsed="false">
      <c r="D460" s="0" t="s">
        <v>308</v>
      </c>
      <c r="G460" s="0" t="n">
        <v>-278.751989311237</v>
      </c>
    </row>
    <row r="461" customFormat="false" ht="14.25" hidden="false" customHeight="false" outlineLevel="0" collapsed="false">
      <c r="E461" s="0" t="s">
        <v>309</v>
      </c>
      <c r="G461" s="0" t="n">
        <v>-183.348988014642</v>
      </c>
    </row>
    <row r="462" customFormat="false" ht="14.25" hidden="false" customHeight="false" outlineLevel="0" collapsed="false">
      <c r="F462" s="0" t="s">
        <v>310</v>
      </c>
      <c r="G462" s="0" t="n">
        <v>-95.958121121226</v>
      </c>
    </row>
    <row r="463" customFormat="false" ht="14.25" hidden="false" customHeight="false" outlineLevel="0" collapsed="false">
      <c r="D463" s="0" t="s">
        <v>311</v>
      </c>
      <c r="G463" s="0" t="n">
        <v>-344.005874346484</v>
      </c>
    </row>
    <row r="464" customFormat="false" ht="14.25" hidden="false" customHeight="false" outlineLevel="0" collapsed="false">
      <c r="E464" s="0" t="s">
        <v>312</v>
      </c>
      <c r="G464" s="0" t="n">
        <v>-259.655281276665</v>
      </c>
    </row>
    <row r="465" customFormat="false" ht="14.25" hidden="false" customHeight="false" outlineLevel="0" collapsed="false">
      <c r="F465" s="0" t="s">
        <v>187</v>
      </c>
      <c r="G465" s="0" t="n">
        <v>-161.075404236122</v>
      </c>
    </row>
    <row r="466" customFormat="false" ht="14.25" hidden="false" customHeight="false" outlineLevel="0" collapsed="false">
      <c r="D466" s="0" t="s">
        <v>313</v>
      </c>
      <c r="G466" s="0" t="n">
        <v>-472.518159420058</v>
      </c>
    </row>
    <row r="467" customFormat="false" ht="14.25" hidden="false" customHeight="false" outlineLevel="0" collapsed="false">
      <c r="E467" s="0" t="s">
        <v>314</v>
      </c>
      <c r="G467" s="0" t="n">
        <v>-459.747909284387</v>
      </c>
    </row>
    <row r="468" customFormat="false" ht="14.25" hidden="false" customHeight="false" outlineLevel="0" collapsed="false">
      <c r="F468" s="0" t="s">
        <v>315</v>
      </c>
      <c r="G468" s="0" t="n">
        <v>-431.914156105457</v>
      </c>
      <c r="H468" s="0" t="n">
        <v>-1.28593557822802</v>
      </c>
    </row>
    <row r="469" customFormat="false" ht="14.25" hidden="false" customHeight="false" outlineLevel="0" collapsed="false">
      <c r="D469" s="0" t="s">
        <v>292</v>
      </c>
      <c r="G469" s="0" t="n">
        <v>-1160.77919087532</v>
      </c>
    </row>
    <row r="470" customFormat="false" ht="14.25" hidden="false" customHeight="false" outlineLevel="0" collapsed="false">
      <c r="E470" s="0" t="s">
        <v>316</v>
      </c>
      <c r="G470" s="0" t="n">
        <v>-138.011204926745</v>
      </c>
    </row>
    <row r="471" customFormat="false" ht="14.25" hidden="false" customHeight="false" outlineLevel="0" collapsed="false">
      <c r="F471" s="0" t="s">
        <v>317</v>
      </c>
      <c r="G471" s="0" t="n">
        <v>-93.1957727728947</v>
      </c>
    </row>
    <row r="472" customFormat="false" ht="14.25" hidden="false" customHeight="false" outlineLevel="0" collapsed="false">
      <c r="E472" s="0" t="s">
        <v>293</v>
      </c>
      <c r="G472" s="0" t="n">
        <v>-954.564542360909</v>
      </c>
    </row>
    <row r="473" customFormat="false" ht="14.25" hidden="false" customHeight="false" outlineLevel="0" collapsed="false">
      <c r="F473" s="0" t="s">
        <v>318</v>
      </c>
      <c r="G473" s="0" t="n">
        <v>-246.646159575897</v>
      </c>
    </row>
    <row r="474" customFormat="false" ht="14.25" hidden="false" customHeight="false" outlineLevel="0" collapsed="false">
      <c r="F474" s="0" t="s">
        <v>317</v>
      </c>
      <c r="G474" s="0" t="n">
        <v>-617.767444482871</v>
      </c>
    </row>
    <row r="475" customFormat="false" ht="14.25" hidden="false" customHeight="false" outlineLevel="0" collapsed="false">
      <c r="D475" s="0" t="s">
        <v>294</v>
      </c>
      <c r="G475" s="0" t="n">
        <v>-1336.1308405215</v>
      </c>
    </row>
    <row r="476" customFormat="false" ht="14.25" hidden="false" customHeight="false" outlineLevel="0" collapsed="false">
      <c r="E476" s="0" t="s">
        <v>319</v>
      </c>
      <c r="G476" s="0" t="n">
        <v>-457.543352007692</v>
      </c>
      <c r="H476" s="0" t="n">
        <v>-4.85959785957783</v>
      </c>
    </row>
    <row r="477" customFormat="false" ht="14.25" hidden="false" customHeight="false" outlineLevel="0" collapsed="false">
      <c r="F477" s="0" t="s">
        <v>191</v>
      </c>
      <c r="G477" s="0" t="n">
        <v>-125.352090049524</v>
      </c>
    </row>
    <row r="478" customFormat="false" ht="14.25" hidden="false" customHeight="false" outlineLevel="0" collapsed="false">
      <c r="F478" s="0" t="s">
        <v>202</v>
      </c>
      <c r="G478" s="0" t="n">
        <v>-128.289652224674</v>
      </c>
    </row>
    <row r="479" customFormat="false" ht="14.25" hidden="false" customHeight="false" outlineLevel="0" collapsed="false">
      <c r="F479" s="0" t="s">
        <v>320</v>
      </c>
      <c r="G479" s="0" t="n">
        <v>-174.775194039044</v>
      </c>
    </row>
    <row r="480" customFormat="false" ht="14.25" hidden="false" customHeight="false" outlineLevel="0" collapsed="false">
      <c r="E480" s="0" t="s">
        <v>295</v>
      </c>
      <c r="G480" s="0" t="n">
        <v>-867.21817844867</v>
      </c>
      <c r="H480" s="0" t="n">
        <v>-9.84007028301718</v>
      </c>
    </row>
    <row r="481" customFormat="false" ht="14.25" hidden="false" customHeight="false" outlineLevel="0" collapsed="false">
      <c r="F481" s="0" t="s">
        <v>321</v>
      </c>
      <c r="G481" s="0" t="n">
        <v>-179.422010066373</v>
      </c>
    </row>
    <row r="482" customFormat="false" ht="14.25" hidden="false" customHeight="false" outlineLevel="0" collapsed="false">
      <c r="F482" s="0" t="s">
        <v>202</v>
      </c>
      <c r="G482" s="0" t="n">
        <v>-259.770300126087</v>
      </c>
    </row>
    <row r="483" customFormat="false" ht="14.25" hidden="false" customHeight="false" outlineLevel="0" collapsed="false">
      <c r="F483" s="0" t="s">
        <v>320</v>
      </c>
      <c r="G483" s="0" t="n">
        <v>-353.897635723619</v>
      </c>
    </row>
    <row r="484" customFormat="false" ht="14.25" hidden="false" customHeight="false" outlineLevel="0" collapsed="false">
      <c r="D484" s="0" t="s">
        <v>162</v>
      </c>
      <c r="G484" s="0" t="n">
        <v>-2103.8597724335</v>
      </c>
    </row>
    <row r="485" customFormat="false" ht="14.25" hidden="false" customHeight="false" outlineLevel="0" collapsed="false">
      <c r="E485" s="0" t="s">
        <v>163</v>
      </c>
      <c r="G485" s="0" t="n">
        <v>-2103.8597724335</v>
      </c>
      <c r="H485" s="0" t="n">
        <v>-1678.81709478378</v>
      </c>
    </row>
    <row r="486" customFormat="false" ht="14.25" hidden="false" customHeight="false" outlineLevel="0" collapsed="false">
      <c r="F486" s="0" t="s">
        <v>322</v>
      </c>
      <c r="G486" s="0" t="n">
        <v>-100.378731801596</v>
      </c>
    </row>
    <row r="487" customFormat="false" ht="14.25" hidden="false" customHeight="false" outlineLevel="0" collapsed="false">
      <c r="F487" s="0" t="s">
        <v>323</v>
      </c>
      <c r="G487" s="0" t="n">
        <v>-298.606895633862</v>
      </c>
    </row>
    <row r="488" customFormat="false" ht="14.25" hidden="false" customHeight="false" outlineLevel="0" collapsed="false">
      <c r="D488" s="0" t="s">
        <v>296</v>
      </c>
      <c r="G488" s="0" t="n">
        <v>-2289.94063416492</v>
      </c>
    </row>
    <row r="489" customFormat="false" ht="14.25" hidden="false" customHeight="false" outlineLevel="0" collapsed="false">
      <c r="E489" s="0" t="s">
        <v>297</v>
      </c>
      <c r="G489" s="0" t="n">
        <v>-996.735662233245</v>
      </c>
      <c r="H489" s="0" t="n">
        <v>-2.1982654582731</v>
      </c>
    </row>
    <row r="490" customFormat="false" ht="14.25" hidden="false" customHeight="false" outlineLevel="0" collapsed="false">
      <c r="F490" s="0" t="s">
        <v>298</v>
      </c>
      <c r="G490" s="0" t="n">
        <v>-989.599874305117</v>
      </c>
    </row>
    <row r="491" customFormat="false" ht="14.25" hidden="false" customHeight="false" outlineLevel="0" collapsed="false">
      <c r="E491" s="0" t="s">
        <v>299</v>
      </c>
      <c r="G491" s="0" t="n">
        <v>-1293.20497193164</v>
      </c>
      <c r="H491" s="0" t="n">
        <v>-2.85311589253656</v>
      </c>
    </row>
    <row r="492" customFormat="false" ht="14.25" hidden="false" customHeight="false" outlineLevel="0" collapsed="false">
      <c r="F492" s="0" t="s">
        <v>298</v>
      </c>
      <c r="G492" s="0" t="n">
        <v>-1284.39589404736</v>
      </c>
    </row>
    <row r="493" customFormat="false" ht="14.25" hidden="false" customHeight="false" outlineLevel="0" collapsed="false">
      <c r="D493" s="0" t="s">
        <v>232</v>
      </c>
      <c r="G493" s="0" t="n">
        <v>-7306.09068782293</v>
      </c>
    </row>
    <row r="494" customFormat="false" ht="14.25" hidden="false" customHeight="false" outlineLevel="0" collapsed="false">
      <c r="E494" s="0" t="s">
        <v>324</v>
      </c>
      <c r="G494" s="0" t="n">
        <v>-143.160941231356</v>
      </c>
    </row>
    <row r="495" customFormat="false" ht="14.25" hidden="false" customHeight="false" outlineLevel="0" collapsed="false">
      <c r="E495" s="0" t="s">
        <v>58</v>
      </c>
      <c r="G495" s="0" t="n">
        <v>-1104.59682148805</v>
      </c>
    </row>
    <row r="496" customFormat="false" ht="14.25" hidden="false" customHeight="false" outlineLevel="0" collapsed="false">
      <c r="F496" s="0" t="s">
        <v>59</v>
      </c>
      <c r="G496" s="0" t="n">
        <v>-1102.791965793</v>
      </c>
    </row>
    <row r="497" customFormat="false" ht="14.25" hidden="false" customHeight="false" outlineLevel="0" collapsed="false">
      <c r="E497" s="0" t="s">
        <v>233</v>
      </c>
      <c r="G497" s="0" t="n">
        <v>-6058.33292510347</v>
      </c>
    </row>
    <row r="498" customFormat="false" ht="14.25" hidden="false" customHeight="false" outlineLevel="0" collapsed="false">
      <c r="F498" s="0" t="s">
        <v>325</v>
      </c>
      <c r="G498" s="0" t="n">
        <v>-107.875544357526</v>
      </c>
      <c r="H498" s="0" t="n">
        <v>-95.9886510814191</v>
      </c>
    </row>
    <row r="499" customFormat="false" ht="14.25" hidden="false" customHeight="false" outlineLevel="0" collapsed="false">
      <c r="F499" s="0" t="s">
        <v>326</v>
      </c>
      <c r="G499" s="0" t="n">
        <v>-113.840589035566</v>
      </c>
      <c r="H499" s="0" t="n">
        <v>-98.5203250300254</v>
      </c>
    </row>
    <row r="500" customFormat="false" ht="14.25" hidden="false" customHeight="false" outlineLevel="0" collapsed="false">
      <c r="F500" s="0" t="s">
        <v>327</v>
      </c>
      <c r="G500" s="0" t="n">
        <v>-233.970918440343</v>
      </c>
      <c r="H500" s="0" t="n">
        <v>-193.651698715173</v>
      </c>
    </row>
    <row r="501" customFormat="false" ht="14.25" hidden="false" customHeight="false" outlineLevel="0" collapsed="false">
      <c r="F501" s="0" t="s">
        <v>328</v>
      </c>
      <c r="G501" s="0" t="n">
        <v>-291.765037351002</v>
      </c>
      <c r="H501" s="0" t="n">
        <v>-241.031972459151</v>
      </c>
    </row>
    <row r="502" customFormat="false" ht="14.25" hidden="false" customHeight="false" outlineLevel="0" collapsed="false">
      <c r="F502" s="0" t="s">
        <v>329</v>
      </c>
      <c r="G502" s="0" t="n">
        <v>-541.153525525859</v>
      </c>
      <c r="H502" s="0" t="n">
        <v>-448.350905920838</v>
      </c>
    </row>
    <row r="503" customFormat="false" ht="14.25" hidden="false" customHeight="false" outlineLevel="0" collapsed="false">
      <c r="F503" s="0" t="s">
        <v>300</v>
      </c>
      <c r="G503" s="0" t="n">
        <v>-1336.68794887074</v>
      </c>
      <c r="H503" s="0" t="n">
        <v>-1161.31885604478</v>
      </c>
    </row>
    <row r="504" customFormat="false" ht="14.25" hidden="false" customHeight="false" outlineLevel="0" collapsed="false">
      <c r="F504" s="0" t="s">
        <v>301</v>
      </c>
      <c r="G504" s="0" t="n">
        <v>-2593.67106343677</v>
      </c>
      <c r="H504" s="0" t="n">
        <v>-2307.87235615778</v>
      </c>
    </row>
    <row r="505" customFormat="false" ht="14.25" hidden="false" customHeight="false" outlineLevel="0" collapsed="false">
      <c r="D505" s="0" t="s">
        <v>187</v>
      </c>
      <c r="G505" s="0" t="n">
        <v>-16292.9707266989</v>
      </c>
    </row>
    <row r="506" customFormat="false" ht="14.25" hidden="false" customHeight="false" outlineLevel="0" collapsed="false">
      <c r="E506" s="0" t="s">
        <v>330</v>
      </c>
      <c r="G506" s="0" t="n">
        <v>-227.792747438824</v>
      </c>
    </row>
    <row r="507" customFormat="false" ht="14.25" hidden="false" customHeight="false" outlineLevel="0" collapsed="false">
      <c r="F507" s="0" t="s">
        <v>14</v>
      </c>
      <c r="G507" s="0" t="n">
        <v>-227.74878199015</v>
      </c>
    </row>
    <row r="508" customFormat="false" ht="14.25" hidden="false" customHeight="false" outlineLevel="0" collapsed="false">
      <c r="E508" s="0" t="s">
        <v>37</v>
      </c>
      <c r="G508" s="0" t="n">
        <v>-16060.7669869703</v>
      </c>
    </row>
    <row r="509" customFormat="false" ht="14.25" hidden="false" customHeight="false" outlineLevel="0" collapsed="false">
      <c r="F509" s="0" t="s">
        <v>331</v>
      </c>
      <c r="G509" s="0" t="n">
        <v>-156.51478305928</v>
      </c>
      <c r="H509" s="0" t="n">
        <v>-114.515109957316</v>
      </c>
    </row>
    <row r="510" customFormat="false" ht="14.25" hidden="false" customHeight="false" outlineLevel="0" collapsed="false">
      <c r="F510" s="0" t="s">
        <v>302</v>
      </c>
      <c r="G510" s="0" t="n">
        <v>-1057.18179193388</v>
      </c>
      <c r="H510" s="0" t="n">
        <v>-911.433901776194</v>
      </c>
    </row>
    <row r="511" customFormat="false" ht="14.25" hidden="false" customHeight="false" outlineLevel="0" collapsed="false">
      <c r="F511" s="0" t="s">
        <v>38</v>
      </c>
      <c r="G511" s="0" t="n">
        <v>-14320.6678864533</v>
      </c>
      <c r="H511" s="0" t="n">
        <v>-11149.5280097751</v>
      </c>
    </row>
    <row r="512" customFormat="false" ht="14.25" hidden="false" customHeight="false" outlineLevel="0" collapsed="false">
      <c r="D512" s="0" t="s">
        <v>103</v>
      </c>
      <c r="G512" s="0" t="n">
        <v>-25294.6823321183</v>
      </c>
    </row>
    <row r="513" customFormat="false" ht="14.25" hidden="false" customHeight="false" outlineLevel="0" collapsed="false">
      <c r="E513" s="0" t="s">
        <v>332</v>
      </c>
      <c r="G513" s="0" t="n">
        <v>-162.734868202569</v>
      </c>
      <c r="H513" s="0" t="n">
        <v>-0.712954769720191</v>
      </c>
    </row>
    <row r="514" customFormat="false" ht="14.25" hidden="false" customHeight="false" outlineLevel="0" collapsed="false">
      <c r="F514" s="0" t="s">
        <v>333</v>
      </c>
      <c r="G514" s="0" t="n">
        <v>-161.873849925163</v>
      </c>
    </row>
    <row r="515" customFormat="false" ht="14.25" hidden="false" customHeight="false" outlineLevel="0" collapsed="false">
      <c r="E515" s="0" t="s">
        <v>334</v>
      </c>
      <c r="G515" s="0" t="n">
        <v>-280.23486900073</v>
      </c>
      <c r="H515" s="0" t="n">
        <v>-0.847546493805905</v>
      </c>
    </row>
    <row r="516" customFormat="false" ht="14.25" hidden="false" customHeight="false" outlineLevel="0" collapsed="false">
      <c r="F516" s="0" t="s">
        <v>335</v>
      </c>
      <c r="G516" s="0" t="n">
        <v>-279.232562570235</v>
      </c>
    </row>
    <row r="517" customFormat="false" ht="14.25" hidden="false" customHeight="false" outlineLevel="0" collapsed="false">
      <c r="E517" s="0" t="s">
        <v>303</v>
      </c>
      <c r="G517" s="0" t="n">
        <v>-337.599827837609</v>
      </c>
    </row>
    <row r="518" customFormat="false" ht="14.25" hidden="false" customHeight="false" outlineLevel="0" collapsed="false">
      <c r="F518" s="0" t="s">
        <v>304</v>
      </c>
      <c r="G518" s="0" t="n">
        <v>-333.323144703892</v>
      </c>
      <c r="H518" s="0" t="n">
        <v>-0.785102837265366</v>
      </c>
    </row>
    <row r="519" customFormat="false" ht="14.25" hidden="false" customHeight="false" outlineLevel="0" collapsed="false">
      <c r="E519" s="0" t="s">
        <v>336</v>
      </c>
      <c r="G519" s="0" t="n">
        <v>-402.103307055578</v>
      </c>
    </row>
    <row r="520" customFormat="false" ht="14.25" hidden="false" customHeight="false" outlineLevel="0" collapsed="false">
      <c r="F520" s="0" t="s">
        <v>337</v>
      </c>
      <c r="G520" s="0" t="n">
        <v>-130.172348332934</v>
      </c>
      <c r="H520" s="0" t="n">
        <v>-0.107440556941479</v>
      </c>
    </row>
    <row r="521" customFormat="false" ht="14.25" hidden="false" customHeight="false" outlineLevel="0" collapsed="false">
      <c r="F521" s="0" t="s">
        <v>338</v>
      </c>
      <c r="G521" s="0" t="n">
        <v>-207.500798426603</v>
      </c>
      <c r="H521" s="0" t="n">
        <v>-0.985663827613532</v>
      </c>
    </row>
    <row r="522" customFormat="false" ht="14.25" hidden="false" customHeight="false" outlineLevel="0" collapsed="false">
      <c r="E522" s="0" t="s">
        <v>339</v>
      </c>
      <c r="G522" s="0" t="n">
        <v>-799.572714622934</v>
      </c>
      <c r="H522" s="0" t="n">
        <v>-3.16307705848056</v>
      </c>
    </row>
    <row r="523" customFormat="false" ht="14.25" hidden="false" customHeight="false" outlineLevel="0" collapsed="false">
      <c r="F523" s="0" t="s">
        <v>340</v>
      </c>
      <c r="G523" s="0" t="n">
        <v>-795.752742759468</v>
      </c>
    </row>
    <row r="524" customFormat="false" ht="14.25" hidden="false" customHeight="false" outlineLevel="0" collapsed="false">
      <c r="E524" s="0" t="s">
        <v>166</v>
      </c>
      <c r="G524" s="0" t="n">
        <v>-2265.57239664935</v>
      </c>
    </row>
    <row r="525" customFormat="false" ht="14.25" hidden="false" customHeight="false" outlineLevel="0" collapsed="false">
      <c r="F525" s="0" t="s">
        <v>22</v>
      </c>
      <c r="G525" s="0" t="n">
        <v>-2254.90162567504</v>
      </c>
    </row>
    <row r="526" customFormat="false" ht="14.25" hidden="false" customHeight="false" outlineLevel="0" collapsed="false">
      <c r="E526" s="0" t="s">
        <v>165</v>
      </c>
      <c r="G526" s="0" t="n">
        <v>-3259.63738959935</v>
      </c>
    </row>
    <row r="527" customFormat="false" ht="14.25" hidden="false" customHeight="false" outlineLevel="0" collapsed="false">
      <c r="F527" s="0" t="s">
        <v>341</v>
      </c>
      <c r="G527" s="0" t="n">
        <v>-174.628764453082</v>
      </c>
    </row>
    <row r="528" customFormat="false" ht="14.25" hidden="false" customHeight="false" outlineLevel="0" collapsed="false">
      <c r="F528" s="0" t="s">
        <v>207</v>
      </c>
      <c r="G528" s="0" t="n">
        <v>-3084.53116362781</v>
      </c>
    </row>
    <row r="529" customFormat="false" ht="14.25" hidden="false" customHeight="false" outlineLevel="0" collapsed="false">
      <c r="E529" s="0" t="s">
        <v>164</v>
      </c>
      <c r="G529" s="0" t="n">
        <v>-7149.60291290584</v>
      </c>
      <c r="H529" s="0" t="n">
        <v>-36.3387728960226</v>
      </c>
    </row>
    <row r="530" customFormat="false" ht="14.25" hidden="false" customHeight="false" outlineLevel="0" collapsed="false">
      <c r="F530" s="0" t="s">
        <v>206</v>
      </c>
      <c r="G530" s="0" t="n">
        <v>-7100.14839874336</v>
      </c>
    </row>
    <row r="531" customFormat="false" ht="14.25" hidden="false" customHeight="false" outlineLevel="0" collapsed="false">
      <c r="E531" s="0" t="s">
        <v>120</v>
      </c>
      <c r="G531" s="0" t="n">
        <v>-10637.4938615679</v>
      </c>
    </row>
    <row r="532" customFormat="false" ht="14.25" hidden="false" customHeight="false" outlineLevel="0" collapsed="false">
      <c r="F532" s="0" t="s">
        <v>342</v>
      </c>
      <c r="G532" s="0" t="n">
        <v>-125.487559588554</v>
      </c>
      <c r="H532" s="0" t="n">
        <v>-1.46697337581188</v>
      </c>
    </row>
    <row r="533" customFormat="false" ht="14.25" hidden="false" customHeight="false" outlineLevel="0" collapsed="false">
      <c r="F533" s="0" t="s">
        <v>343</v>
      </c>
      <c r="G533" s="0" t="n">
        <v>-225.598978955429</v>
      </c>
      <c r="H533" s="0" t="n">
        <v>-2.11948165762195</v>
      </c>
    </row>
    <row r="534" customFormat="false" ht="14.25" hidden="false" customHeight="false" outlineLevel="0" collapsed="false">
      <c r="F534" s="0" t="s">
        <v>344</v>
      </c>
      <c r="G534" s="0" t="n">
        <v>-239.546981119025</v>
      </c>
      <c r="H534" s="0" t="n">
        <v>-0.278968315157992</v>
      </c>
    </row>
    <row r="535" customFormat="false" ht="14.25" hidden="false" customHeight="false" outlineLevel="0" collapsed="false">
      <c r="F535" s="0" t="s">
        <v>345</v>
      </c>
      <c r="G535" s="0" t="n">
        <v>-399.274774623297</v>
      </c>
      <c r="H535" s="0" t="n">
        <v>-0.182060224357743</v>
      </c>
    </row>
    <row r="536" customFormat="false" ht="14.25" hidden="false" customHeight="false" outlineLevel="0" collapsed="false">
      <c r="F536" s="0" t="s">
        <v>346</v>
      </c>
      <c r="G536" s="0" t="n">
        <v>-524.43658107687</v>
      </c>
    </row>
    <row r="537" customFormat="false" ht="14.25" hidden="false" customHeight="false" outlineLevel="0" collapsed="false">
      <c r="F537" s="0" t="s">
        <v>347</v>
      </c>
      <c r="G537" s="0" t="n">
        <v>-891.779326151867</v>
      </c>
      <c r="H537" s="0" t="n">
        <v>-0.378773109972492</v>
      </c>
    </row>
    <row r="538" customFormat="false" ht="14.25" hidden="false" customHeight="false" outlineLevel="0" collapsed="false">
      <c r="F538" s="0" t="s">
        <v>205</v>
      </c>
      <c r="G538" s="0" t="n">
        <v>-1650.83094077911</v>
      </c>
      <c r="H538" s="0" t="n">
        <v>-8.96395354343142</v>
      </c>
    </row>
    <row r="539" customFormat="false" ht="14.25" hidden="false" customHeight="false" outlineLevel="0" collapsed="false">
      <c r="F539" s="0" t="s">
        <v>204</v>
      </c>
      <c r="G539" s="0" t="n">
        <v>-6494.11916307366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2024-07-23T17:32:35Z</dcterms:created>
  <dc:creator>Apache POI</dc:creator>
  <dc:description/>
  <dc:language>en-US</dc:language>
  <cp:lastModifiedBy/>
  <dcterms:modified xsi:type="dcterms:W3CDTF">2024-07-23T20:12:42Z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