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<sst xmlns="http://schemas.openxmlformats.org/spreadsheetml/2006/main" count="904" uniqueCount="491">
  <si>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</si>
  <si>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</si>
  <si>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</si>
  <si>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</si>
  <si>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11.1. Klärschlammverbrennung in P-Extract Anlage mit Soda</t>
  </si>
  <si>
    <t xml:space="preserve">11.1.3.1. Direkte Emissionen P-Extract Anlage mit soda- Copy</t>
  </si>
  <si>
    <t xml:space="preserve">Natriumhydrogencarbonat</t>
  </si>
  <si>
    <t xml:space="preserve">Direkte Emissionen </t>
  </si>
  <si>
    <t xml:space="preserve">Produktion</t>
  </si>
  <si>
    <t xml:space="preserve">soda production, solvay process | soda ash, light, crystalline, heptahydrate | cut-off, U - RER</t>
  </si>
  <si>
    <t xml:space="preserve">market group for heat, district or industrial, other than natural gas | heat, district or industrial, other than natural gas | cut-off, U - RER</t>
  </si>
  <si>
    <t xml:space="preserve">market for heat, district or industrial, other than natural gas | heat, district or industrial, other than natural gas | cut-off, U - Europe without Switzerland</t>
  </si>
  <si>
    <t xml:space="preserve">heat production, at hard coal industrial furnace 1-10MW | heat, district or industrial, other than natural gas | cut-off, U - Europe without Switzerland</t>
  </si>
  <si>
    <t xml:space="preserve">market for hard coal | hard coal | cut-off, U - PL</t>
  </si>
  <si>
    <t xml:space="preserve">market group for electricity, medium voltage | electricity, medium voltage | cut-off, U - Europe without Switzerland</t>
  </si>
  <si>
    <t xml:space="preserve">heat and power co-generation, hard coal | heat, district or industrial, other than natural gas | cut-off, U - PL</t>
  </si>
  <si>
    <t xml:space="preserve">heat production, heavy fuel oil, at industrial furnace 1MW | heat, district or industrial, other than natural gas | cut-off, U - Europe without Switzerland</t>
  </si>
  <si>
    <t xml:space="preserve">market for heavy fuel oil | heavy fuel oil | cut-off, U - Europe without Switzerland</t>
  </si>
  <si>
    <t xml:space="preserve">heat and power co-generation, hard coal | heat, district or industrial, other than natural gas | cut-off, U - DE</t>
  </si>
  <si>
    <t xml:space="preserve">market for hard coal | hard coal | cut-off, U - WEU</t>
  </si>
  <si>
    <t xml:space="preserve">heat and power co-generation, lignite | heat, district or industrial, other than natural gas | cut-off, U - CZ</t>
  </si>
  <si>
    <t xml:space="preserve">heat and power co-generation, oil | heat, district or industrial, other than natural gas | cut-off, U - IT</t>
  </si>
  <si>
    <t xml:space="preserve">heat production, light fuel oil, at industrial furnace 1MW | heat, district or industrial, other than natural gas | cut-off, U - Europe without Switzerland</t>
  </si>
  <si>
    <t xml:space="preserve">market for light fuel oil | light fuel oil | cut-off, U - Europe without Switzerland</t>
  </si>
  <si>
    <t xml:space="preserve">heat and power co-generation, lignite | heat, district or industrial, other than natural gas | cut-off, U - DE</t>
  </si>
  <si>
    <t xml:space="preserve">heat and power co-generation, hard coal | heat, district or industrial, other than natural gas | cut-off, U - DK</t>
  </si>
  <si>
    <t xml:space="preserve">market for hard coal | hard coal | cut-off, U - RoW</t>
  </si>
  <si>
    <t xml:space="preserve">heat and power co-generation, hard coal | heat, district or industrial, other than natural gas | cut-off, U - CZ</t>
  </si>
  <si>
    <t xml:space="preserve">treatment of blast furnace gas, in power plant | heat, district or industrial, other than natural gas | cut-off, U - PL</t>
  </si>
  <si>
    <t xml:space="preserve">heat and power co-generation, hard coal | heat, district or industrial, other than natural gas | cut-off, U - FI</t>
  </si>
  <si>
    <t xml:space="preserve">treatment of blast furnace gas, in power plant | heat, district or industrial, other than natural gas | cut-off, U - DE</t>
  </si>
  <si>
    <t xml:space="preserve">treatment of blast furnace gas, in power plant | heat, district or industrial, other than natural gas | cut-off, U - IT</t>
  </si>
  <si>
    <t xml:space="preserve">treatment of blast furnace gas, in power plant | heat, district or industrial, other than natural gas | cut-off, U - CZ</t>
  </si>
  <si>
    <t xml:space="preserve">heat and power co-generation, lignite | heat, district or industrial, other than natural gas | cut-off, U - SK</t>
  </si>
  <si>
    <t xml:space="preserve">heat and power co-generation, lignite | heat, district or industrial, other than natural gas | cut-off, U - PL</t>
  </si>
  <si>
    <t xml:space="preserve">treatment of blast furnace gas, in power plant | heat, district or industrial, other than natural gas | cut-off, U - FR</t>
  </si>
  <si>
    <t xml:space="preserve">heat and power co-generation, lignite | heat, district or industrial, other than natural gas | cut-off, U - SI</t>
  </si>
  <si>
    <t xml:space="preserve">heat and power co-generation, oil | heat, district or industrial, other than natural gas | cut-off, U - PL</t>
  </si>
  <si>
    <t xml:space="preserve">treatment of blast furnace gas, in power plant | heat, district or industrial, other than natural gas | cut-off, U - NL</t>
  </si>
  <si>
    <t xml:space="preserve">heat and power co-generation, hard coal | heat, district or industrial, other than natural gas | cut-off, U - SE</t>
  </si>
  <si>
    <t xml:space="preserve">treatment of blast furnace gas, in power plant | heat, district or industrial, other than natural gas | cut-off, U - SE</t>
  </si>
  <si>
    <t xml:space="preserve">heat and power co-generation, hard coal | heat, district or industrial, other than natural gas | cut-off, U - NL</t>
  </si>
  <si>
    <t xml:space="preserve">heat and power co-generation, oil | heat, district or industrial, other than natural gas | cut-off, U - NL</t>
  </si>
  <si>
    <t xml:space="preserve">heat and power co-generation, wood chips, 6667 kW, state-of-the-art 2014 | heat, district or industrial, other than natural gas | cut-off, U - DE</t>
  </si>
  <si>
    <t xml:space="preserve">market for wood chips, wet, measured as dry mass | wood chips, wet, measured as dry mass | cut-off, U - Europe without Switzerland</t>
  </si>
  <si>
    <t xml:space="preserve">heat and power co-generation, oil | heat, district or industrial, other than natural gas | cut-off, U - SK</t>
  </si>
  <si>
    <t xml:space="preserve">heat and power co-generation, oil | heat, district or industrial, other than natural gas | cut-off, U - RO</t>
  </si>
  <si>
    <t xml:space="preserve">heat and power co-generation, hard coal | heat, district or industrial, other than natural gas | cut-off, U - SK</t>
  </si>
  <si>
    <t xml:space="preserve">heat and power co-generation, wood chips, 6667 kW, state-of-the-art 2014 | heat, district or industrial, other than natural gas | cut-off, U - FI</t>
  </si>
  <si>
    <t xml:space="preserve">heat and power co-generation, oil | heat, district or industrial, other than natural gas | cut-off, U - ES</t>
  </si>
  <si>
    <t xml:space="preserve">heat and power co-generation, wood chips, 6667 kW, state-of-the-art 2014 | heat, district or industrial, other than natural gas | cut-off, U - SE</t>
  </si>
  <si>
    <t xml:space="preserve">heat and power co-generation, wood chips, 6667 kW, state-of-the-art 2014 | heat, district or industrial, other than natural gas | cut-off, U - PL</t>
  </si>
  <si>
    <t xml:space="preserve">heat and power co-generation, oil | heat, district or industrial, other than natural gas | cut-off, U - GB</t>
  </si>
  <si>
    <t xml:space="preserve">treatment of blast furnace gas, in power plant | heat, district or industrial, other than natural gas | cut-off, U - BE</t>
  </si>
  <si>
    <t xml:space="preserve">treatment of blast furnace gas, in power plant | heat, district or industrial, other than natural gas | cut-off, U - AT</t>
  </si>
  <si>
    <t xml:space="preserve">heat and power co-generation, oil | heat, district or industrial, other than natural gas | cut-off, U - FR</t>
  </si>
  <si>
    <t xml:space="preserve">treatment of coal gas, in power plant | heat, district or industrial, other than natural gas | cut-off, U - IT</t>
  </si>
  <si>
    <t xml:space="preserve">treatment of coal gas, in power plant | heat, district or industrial, other than natural gas | cut-off, U - PL</t>
  </si>
  <si>
    <t xml:space="preserve">heat and power co-generation, oil | heat, district or industrial, other than natural gas | cut-off, U - LT</t>
  </si>
  <si>
    <t xml:space="preserve">market for sodium chloride, powder | sodium chloride, powder | cut-off, U - GLO</t>
  </si>
  <si>
    <t xml:space="preserve">sodium chloride production, powder | sodium chloride, powder | cut-off, U - RoW</t>
  </si>
  <si>
    <t xml:space="preserve">market group for electricity, medium voltage | electricity, medium voltage | cut-off, U - GLO</t>
  </si>
  <si>
    <t xml:space="preserve">market group for electricity, medium voltage | electricity, medium voltage | cut-off, U - RAS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</si>
  <si>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</si>
  <si>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</si>
  <si>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group for electricity, medium voltage | electricity, medium voltage | cut-off, U - RER</t>
  </si>
  <si>
    <t xml:space="preserve">market for electricity, medium voltage | electricity, medium voltage | cut-off, U - RU</t>
  </si>
  <si>
    <t xml:space="preserve">market group for electricity, medium voltage | electricity, medium voltage | cut-off, U - RLA</t>
  </si>
  <si>
    <t xml:space="preserve">market group for electricity, medium voltage | electricity, medium voltage | cut-off, U - RAF</t>
  </si>
  <si>
    <t xml:space="preserve">market for electricity, medium voltage | electricity, medium voltage | cut-off, U - AU</t>
  </si>
  <si>
    <t xml:space="preserve">market for electricity, medium voltage | electricity, medium voltage | cut-off, U - TR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</si>
  <si>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</si>
  <si>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</si>
  <si>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chemical factory construction, organics | chemical factory, organics | cut-off, U - RER</t>
  </si>
  <si>
    <t xml:space="preserve">market group for heat, district or industrial, other than natural gas | heat, district or industrial, other than natural gas | cut-off, U - GLO</t>
  </si>
  <si>
    <t xml:space="preserve">market for heat, district or industrial, other than natural gas | heat, district or industrial, other than natural gas | cut-off, U - RoW</t>
  </si>
  <si>
    <t xml:space="preserve">market for quicklime, milled, loose | quicklime, milled, loose | cut-off, U - GLO</t>
  </si>
  <si>
    <t xml:space="preserve">quicklime production, milled, loose | quicklime, milled, loose | cut-off, U - RoW</t>
  </si>
  <si>
    <t xml:space="preserve">market for soda ash, light, crystalline, heptahydrate | soda ash, light, crystalline, heptahydrate | cut-off, U - GLO</t>
  </si>
  <si>
    <t xml:space="preserve">soda production, solvay process | soda ash, light, crystalline, heptahydrate | cut-off, U - RoW</t>
  </si>
  <si>
    <t xml:space="preserve">market for wastewater, average | wastewater, average | cut-off, U - GLO</t>
  </si>
  <si>
    <t xml:space="preserve">treatment of wastewater, average, capacity 1E9l/year | wastewater, average | cut-off, U - RoW</t>
  </si>
  <si>
    <t xml:space="preserve">sodium chloride production, powder | sodium chloride, powder | cut-off, U - RER</t>
  </si>
  <si>
    <t xml:space="preserve">market for transport, freight, lorry, unspecified | transport, freight, lorry, unspecified | cut-off, U - GLO</t>
  </si>
  <si>
    <t xml:space="preserve">transport, freight, lorry, all sizes, EURO3 to generic market for transport, freight, lorry, unspecified | transport, freight, lorry, unspecified | cut-off, U - RoW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</si>
  <si>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</si>
  <si>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</si>
  <si>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market for transport, freight, lorry 3.5-7.5 metric ton, EURO3 | transport, freight, lorry 3.5-7.5 metric ton, EURO3 | cut-off, U - GLO</t>
  </si>
  <si>
    <t xml:space="preserve">market for transport, freight, lorry 7.5-16 metric ton, EURO3 | transport, freight, lorry 7.5-16 metric ton, EURO3 | cut-off, U - GLO</t>
  </si>
  <si>
    <t xml:space="preserve">transport, freight, lorry, all sizes, EURO4 to generic market for transport, freight, lorry, unspecified | transport, freight, lorry, unspecified | cut-off, U - RoW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</si>
  <si>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</si>
  <si>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</si>
  <si>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market for transport, freight, lorry 3.5-7.5 metric ton, EURO4 | transport, freight, lorry 3.5-7.5 metric ton, EURO4 | cut-off, U - GLO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</si>
  <si>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</si>
  <si>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</si>
  <si>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</si>
  <si>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market for transport, freight, lorry &gt;32 metric ton, EURO5 | transport, freight, lorry &gt;32 metric ton, EURO5 | cut-off, U - GLO</t>
  </si>
  <si>
    <t xml:space="preserve">market for transport, freight, lorry 16-32 metric ton, EURO5 | transport, freight, lorry 16-32 metric ton, EURO5 | cut-off, U - GLO</t>
  </si>
  <si>
    <t xml:space="preserve">transport, freight, lorry, all sizes, EURO5 to generic market for transport, freight, lorry, unspecified | transport, freight, lorry, unspecified | cut-off, U - RER</t>
  </si>
  <si>
    <t xml:space="preserve">market for transport, freight, light commercial vehicle | transport, freight, light commercial vehicle | cut-off, U - GLO</t>
  </si>
  <si>
    <t xml:space="preserve">transport, freight, light commercial vehicle | transport, freight, light commercial vehicle | cut-off, U - RoW</t>
  </si>
  <si>
    <t xml:space="preserve">market group for diesel, low-sulfur | diesel, low-sulfur | cut-off, U - GLO</t>
  </si>
  <si>
    <t xml:space="preserve">market for light commercial vehicle | light commercial vehicle | cut-off, U - GLO</t>
  </si>
  <si>
    <t xml:space="preserve">market for maintenance, light commercial vehicle | maintenance, light commercial vehicle | cut-off, U - GLO</t>
  </si>
  <si>
    <t xml:space="preserve">transport, freight, light commercial vehicle | transport, freight, light commercial vehicle | cut-off, U - Europe without Switzerland</t>
  </si>
  <si>
    <t xml:space="preserve">market group for transport, freight train | transport, freight train | cut-off, U - GLO</t>
  </si>
  <si>
    <t xml:space="preserve">market for transport, freight train | transport, freight train | cut-off, U - RoW</t>
  </si>
  <si>
    <t xml:space="preserve">transport, freight train, electricity | transport, freight train | cut-off, U - RoW</t>
  </si>
  <si>
    <t xml:space="preserve">market for transport, freight train | transport, freight train | cut-off, U - US</t>
  </si>
  <si>
    <t xml:space="preserve">transport, freight train, diesel | transport, freight train | cut-off, U - US</t>
  </si>
  <si>
    <t xml:space="preserve">market for transport, freight train | transport, freight train | cut-off, U - CN</t>
  </si>
  <si>
    <t xml:space="preserve">transport, freight train, diesel | transport, freight train | cut-off, U - CN</t>
  </si>
  <si>
    <t xml:space="preserve">transport, freight train, electricity | transport, freight train | cut-off, U - CN</t>
  </si>
  <si>
    <t xml:space="preserve">market for transport, freight train | transport, freight train | cut-off, U - Europe without Switzerland</t>
  </si>
  <si>
    <t xml:space="preserve">market for transport, freight, sea, transoceanic ship | transport, freight, sea, transoceanic ship | cut-off, U - GLO</t>
  </si>
  <si>
    <t xml:space="preserve">transport, freight, sea, transoceanic ship | transport, freight, sea, transoceanic ship | cut-off, U - GLO</t>
  </si>
  <si>
    <t xml:space="preserve">market for port facilities | port facilities | cut-off, U - GLO</t>
  </si>
  <si>
    <t xml:space="preserve">market for heavy fuel oil | heavy fuel oil | cut-off, U - RoW</t>
  </si>
  <si>
    <t xml:space="preserve">market for transport, freight, inland waterways, barge | transport, freight, inland waterways, barge | cut-off, U - GLO</t>
  </si>
  <si>
    <t xml:space="preserve">transport, freight, inland waterways, barge | transport, freight, inland waterways, barge | cut-off, U - RoW</t>
  </si>
  <si>
    <t xml:space="preserve">transport, freight, inland waterways, barge | transport, freight, inland waterways, barge | cut-off, U - RER</t>
  </si>
  <si>
    <t xml:space="preserve">market for chemical factory | chemical factory | cut-off, U - GLO</t>
  </si>
  <si>
    <t xml:space="preserve">chemical factory construction | chemical factory | cut-off, U - RoW</t>
  </si>
  <si>
    <t xml:space="preserve">chemical factory construction | chemical factory | cut-off, U - RER</t>
  </si>
  <si>
    <t xml:space="preserve">market for building, multi-storey | building, multi-storey | cut-off, U - GLO</t>
  </si>
  <si>
    <t xml:space="preserve">building construction, multi-storey | building, multi-storey | cut-off, U - RoW</t>
  </si>
  <si>
    <t xml:space="preserve">building construction, multi-storey | building, multi-storey | cut-off, U - RER</t>
  </si>
  <si>
    <t xml:space="preserve">market for building, hall, steel construction | building, hall, steel construction | cut-off, U - GLO</t>
  </si>
  <si>
    <t xml:space="preserve">building construction, hall, steel construction | building, hall, steel construction | cut-off, U - RoW</t>
  </si>
  <si>
    <t xml:space="preserve">market for lime, packed | lime, packed | cut-off, U - GLO</t>
  </si>
  <si>
    <t xml:space="preserve">lime production, milled, packed | lime, packed | cut-off, U - RoW</t>
  </si>
  <si>
    <t xml:space="preserve">market for lime | lime | cut-off, U - GLO</t>
  </si>
  <si>
    <t xml:space="preserve">lime production, milled, loose | lime | cut-off, U - RoW</t>
  </si>
  <si>
    <t xml:space="preserve">market for packing, lime product | packing, lime product | cut-off, U - GLO</t>
  </si>
  <si>
    <t xml:space="preserve">packing, lime product | packing, lime product | cut-off, U - RoW</t>
  </si>
  <si>
    <t xml:space="preserve">market for electricity, medium voltage | electricity, medium voltage | cut-off, U - DE</t>
  </si>
  <si>
    <t xml:space="preserve">electricity voltage transformation from high to medium voltage | electricity, medium voltage | cut-off, U - DE</t>
  </si>
  <si>
    <t xml:space="preserve">market for electricity, medium voltage | electricity, medium voltage | cut-off, U - GB</t>
  </si>
  <si>
    <t xml:space="preserve">electricity voltage transformation from high to medium voltage | electricity, medium voltage | cut-off, U - GB</t>
  </si>
  <si>
    <t xml:space="preserve">market for electricity, medium voltage | electricity, medium voltage | cut-off, U - IT</t>
  </si>
  <si>
    <t xml:space="preserve">electricity voltage transformation from high to medium voltage | electricity, medium voltage | cut-off, U - IT</t>
  </si>
  <si>
    <t xml:space="preserve">market for electricity, medium voltage | electricity, medium voltage | cut-off, U - PL</t>
  </si>
  <si>
    <t xml:space="preserve">electricity voltage transformation from high to medium voltage | electricity, medium voltage | cut-off, U - PL</t>
  </si>
  <si>
    <t xml:space="preserve">market for electricity, medium voltage | electricity, medium voltage | cut-off, U - UA</t>
  </si>
  <si>
    <t xml:space="preserve">electricity voltage transformation from high to medium voltage | electricity, medium voltage | cut-off, U - UA</t>
  </si>
  <si>
    <t xml:space="preserve">market for electricity, medium voltage | electricity, medium voltage | cut-off, U - ES</t>
  </si>
  <si>
    <t xml:space="preserve">electricity voltage transformation from high to medium voltage | electricity, medium voltage | cut-off, U - ES</t>
  </si>
  <si>
    <t xml:space="preserve">market for electricity, medium voltage | electricity, medium voltage | cut-off, U - CZ</t>
  </si>
  <si>
    <t xml:space="preserve">electricity voltage transformation from high to medium voltage | electricity, medium voltage | cut-off, U - CZ</t>
  </si>
  <si>
    <t xml:space="preserve">market for electricity, medium voltage | electricity, medium voltage | cut-off, U - NL</t>
  </si>
  <si>
    <t xml:space="preserve">electricity voltage transformation from high to medium voltage | electricity, medium voltage | cut-off, U - NL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</si>
  <si>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</si>
  <si>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</si>
  <si>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group for heavy fuel oil | heavy fuel oil | cut-off, U - RER</t>
  </si>
  <si>
    <t xml:space="preserve">market for inert waste, for final disposal | inert waste, for final disposal | cut-off, U - GLO</t>
  </si>
  <si>
    <t xml:space="preserve">treatment of inert waste, inert material landfill | inert waste, for final disposal | cut-off, U - RoW</t>
  </si>
  <si>
    <t xml:space="preserve">market for process-specific burdens, inert material landfill | process-specific burdens, inert material landfill | cut-off, U - GLO</t>
  </si>
  <si>
    <t xml:space="preserve">process-specific burdens production, inert material landfill | process-specific burdens, inert material landfill | cut-off, U - RoW</t>
  </si>
  <si>
    <t xml:space="preserve">11.1.4. Aktivkohle aus Steinkohel</t>
  </si>
  <si>
    <t xml:space="preserve">hard coal mine operation | hard coal | cut-off, U - PL</t>
  </si>
  <si>
    <t xml:space="preserve">market for electricity, high voltage | electricity, high voltage | cut-off, U - PL</t>
  </si>
  <si>
    <t xml:space="preserve">market for mine infrastructure, underground, hard coal | mine infrastructure, underground, hard coal | cut-off, U - GLO</t>
  </si>
  <si>
    <t xml:space="preserve">transport, freight train, diesel | transport, freight train | cut-off, U - Europe without Switzerland</t>
  </si>
  <si>
    <t xml:space="preserve">transport, freight train, electricity | transport, freight train | cut-off, U - Europe without Switzerland</t>
  </si>
  <si>
    <t xml:space="preserve">transport, freight train | transport, freight train | cut-off, U - DE</t>
  </si>
  <si>
    <t xml:space="preserve">hard coal mine operation | hard coal | cut-off, U - CN</t>
  </si>
  <si>
    <t xml:space="preserve">market for electricity, high voltage, for internal use in coal mining | electricity, high voltage, for internal use in coal mining | cut-off, U - GLO</t>
  </si>
  <si>
    <t xml:space="preserve">electricity production, hard coal, at coal mine power plant | electricity, high voltage, for internal use in coal mining | cut-off, U - CN</t>
  </si>
  <si>
    <t xml:space="preserve">market for hard coal | hard coal | cut-off, U - CN</t>
  </si>
  <si>
    <t xml:space="preserve">electricity production, hard coal, at coal mine power plant | electricity, high voltage, for internal use in coal mining | cut-off, U - RoW</t>
  </si>
  <si>
    <t xml:space="preserve">market group for electricity, high voltage | electricity, high voltage | cut-off, U - CN</t>
  </si>
  <si>
    <t xml:space="preserve">market for electricity, high voltage | electricity, high voltage | cut-off, U - SGCC</t>
  </si>
  <si>
    <t xml:space="preserve">heat production, at hard coal industrial furnace 1-10MW | heat, district or industrial, other than natural gas | cut-off, U - RoW</t>
  </si>
  <si>
    <t xml:space="preserve">mine construction, underground, hard coal | mine infrastructure, underground, hard coal | cut-off, U - RoW</t>
  </si>
  <si>
    <t xml:space="preserve">market for electricity, high voltage | electricity, high voltage | cut-off, U - DE</t>
  </si>
  <si>
    <t xml:space="preserve">electricity production, lignite | electricity, high voltage | cut-off, U - DE</t>
  </si>
  <si>
    <t xml:space="preserve">market for lignite | lignite | cut-off, U - RER</t>
  </si>
  <si>
    <t xml:space="preserve">electricity production, hard coal | electricity, high voltage | cut-off, U - DE</t>
  </si>
  <si>
    <t xml:space="preserve">heat and power co-generation, natural gas, conventional power plant, 100MW electrical | electricity, high voltage | cut-off, U - DE</t>
  </si>
  <si>
    <t xml:space="preserve">market for natural gas, high pressure | natural gas, high pressure | cut-off, U - DE</t>
  </si>
  <si>
    <t xml:space="preserve">heat and power co-generation, hard coal | electricity, high voltage | cut-off, U - DE</t>
  </si>
  <si>
    <t xml:space="preserve">treatment of blast furnace gas, in power plant | electricity, high voltage | cut-off, U - DE</t>
  </si>
  <si>
    <t xml:space="preserve">electricity production, hydro, pumped storage | electricity, high voltage | cut-off, U - DE</t>
  </si>
  <si>
    <t xml:space="preserve">heat and power co-generation, biogas, gas engine | electricity, high voltage | cut-off, U - DE</t>
  </si>
  <si>
    <t xml:space="preserve">market for biogas | biogas | cut-off, U - GLO</t>
  </si>
  <si>
    <t xml:space="preserve">electricity production, natural gas, combined cycle power plant | electricity, high voltage | cut-off, U - DE</t>
  </si>
  <si>
    <t xml:space="preserve">electricity, high voltage, import from CZ | electricity, high voltage | cut-off, U - DE</t>
  </si>
  <si>
    <t xml:space="preserve">market for electricity, high voltage | electricity, high voltage | cut-off, U - CZ</t>
  </si>
  <si>
    <t xml:space="preserve">heat and power co-generation, lignite | electricity, high voltage | cut-off, U - DE</t>
  </si>
  <si>
    <t xml:space="preserve">electricity production, natural gas, conventional power plant | electricity, high voltage | cut-off, U - DE</t>
  </si>
  <si>
    <t xml:space="preserve">electricity production, oil | electricity, high voltage | cut-off, U - DE</t>
  </si>
  <si>
    <t xml:space="preserve">market group for heat, district or industrial, natural gas | heat, district or industrial, natural gas | cut-off, U - RER</t>
  </si>
  <si>
    <t xml:space="preserve">market for heat, district or industrial, natural gas | heat, district or industrial, natural gas | cut-off, U - Europe without Switzerland</t>
  </si>
  <si>
    <t xml:space="preserve">heat and power co-generation, natural gas, conventional power plant, 100MW electrical | heat, district or industrial, natural gas | cut-off, U - DE</t>
  </si>
  <si>
    <t xml:space="preserve">heat and power co-generation, natural gas, conventional power plant, 100MW electrical | heat, district or industrial, natural gas | cut-off, U - UA</t>
  </si>
  <si>
    <t xml:space="preserve">market group for natural gas, high pressure | natural gas, high pressure | cut-off, U - Europe without Switzerland</t>
  </si>
  <si>
    <t xml:space="preserve">heat and power co-generation, natural gas, combined cycle power plant, 400MW electrical | heat, district or industrial, natural gas | cut-off, U - IT</t>
  </si>
  <si>
    <t xml:space="preserve">market for natural gas, high pressure | natural gas, high pressure | cut-off, U - IT</t>
  </si>
  <si>
    <t xml:space="preserve">heat and power co-generation, natural gas, conventional power plant, 100MW electrical | heat, district or industrial, natural gas | cut-off, U - ES</t>
  </si>
  <si>
    <t xml:space="preserve">market for natural gas, high pressure | natural gas, high pressure | cut-off, U - ES</t>
  </si>
  <si>
    <t xml:space="preserve">heat and power co-generation, natural gas, conventional power plant, 100MW electrical | heat, district or industrial, natural gas | cut-off, U - IT</t>
  </si>
  <si>
    <t xml:space="preserve">heat and power co-generation, natural gas, conventional power plant, 100MW electrical | heat, district or industrial, natural gas | cut-off, U - FR</t>
  </si>
  <si>
    <t xml:space="preserve">market for natural gas, high pressure | natural gas, high pressure | cut-off, U - FR</t>
  </si>
  <si>
    <t xml:space="preserve">heat and power co-generation, natural gas, 1MW electrical, lean burn | heat, district or industrial, natural gas | cut-off, U - Europe without Switzerland</t>
  </si>
  <si>
    <t xml:space="preserve">heat and power co-generation, natural gas, conventional power plant, 100MW electrical | heat, district or industrial, natural gas | cut-off, U - RO</t>
  </si>
  <si>
    <t xml:space="preserve">heat and power co-generation, natural gas, conventional power plant, 100MW electrical | heat, district or industrial, natural gas | cut-off, U - NL</t>
  </si>
  <si>
    <t xml:space="preserve">heat and power co-generation, natural gas, combined cycle power plant, 400MW electrical | heat, district or industrial, natural gas | cut-off, U - NL</t>
  </si>
  <si>
    <t xml:space="preserve">heat production, natural gas, at industrial furnace &gt;100kW | heat, district or industrial, natural gas | cut-off, U - Europe without Switzerland</t>
  </si>
  <si>
    <t xml:space="preserve">heat production, natural gas, at industrial furnace low-NOx &gt;100kW | heat, district or industrial, natural gas | cut-off, U - Europe without Switzerland</t>
  </si>
  <si>
    <t xml:space="preserve">heat production, natural gas, at boiler modulating &gt;100kW | heat, district or industrial, natural gas | cut-off, U - Europe without Switzerland</t>
  </si>
  <si>
    <t xml:space="preserve">heat and power co-generation, natural gas, conventional power plant, 100MW electrical | heat, district or industrial, natural gas | cut-off, U - FI</t>
  </si>
  <si>
    <t xml:space="preserve">heat and power co-generation, natural gas, conventional power plant, 100MW electrical | heat, district or industrial, natural gas | cut-off, U - HU</t>
  </si>
  <si>
    <t xml:space="preserve">heat and power co-generation, natural gas, conventional power plant, 100MW electrical | heat, district or industrial, natural gas | cut-off, U - GB</t>
  </si>
  <si>
    <t xml:space="preserve">heat and power co-generation, natural gas, conventional power plant, 100MW electrical | heat, district or industrial, natural gas | cut-off, U - PT</t>
  </si>
  <si>
    <t xml:space="preserve">heat and power co-generation, natural gas, conventional power plant, 100MW electrical | heat, district or industrial, natural gas | cut-off, U - BE</t>
  </si>
  <si>
    <t xml:space="preserve">heat and power co-generation, natural gas, combined cycle power plant, 400MW electrical | heat, district or industrial, natural gas | cut-off, U - AT</t>
  </si>
  <si>
    <t xml:space="preserve">heat and power co-generation, natural gas, combined cycle power plant, 400MW electrical | heat, district or industrial, natural gas | cut-off, U - ES</t>
  </si>
  <si>
    <t xml:space="preserve">heat and power co-generation, natural gas, conventional power plant, 100MW electrical | heat, district or industrial, natural gas | cut-off, U - DK</t>
  </si>
  <si>
    <t xml:space="preserve">heat and power co-generation, natural gas, conventional power plant, 100MW electrical | heat, district or industrial, natural gas | cut-off, U - LT</t>
  </si>
  <si>
    <t xml:space="preserve">heat and power co-generation, natural gas, combined cycle power plant, 400MW electrical | heat, district or industrial, natural gas | cut-off, U - GB</t>
  </si>
  <si>
    <t xml:space="preserve">heat and power co-generation, natural gas, conventional power plant, 100MW electrical | heat, district or industrial, natural gas | cut-off, U - CZ</t>
  </si>
  <si>
    <t xml:space="preserve">port facilities construction | port facilities | cut-off, U - RoW</t>
  </si>
  <si>
    <t xml:space="preserve">port facilities construction | port facilities | cut-off, U - RER</t>
  </si>
  <si>
    <t xml:space="preserve">petroleum refinery operation | heavy fuel oil | cut-off, U - RoW</t>
  </si>
  <si>
    <t xml:space="preserve">market for freight ship, transoceanic | freight ship, transoceanic | cut-off, U - GLO</t>
  </si>
  <si>
    <t xml:space="preserve">freight ship production, transoceanic | freight ship, transoceanic | cut-off, U - GLO</t>
  </si>
  <si>
    <t xml:space="preserve">transport, freight, lorry 16-32 metric ton, EURO4 | transport, freight, lorry 16-32 metric ton, EURO4 | cut-off, U - RER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</si>
  <si>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</si>
  <si>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</si>
  <si>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</si>
  <si>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railway track | railway track | cut-off, U - RoW</t>
  </si>
  <si>
    <t xml:space="preserve">railway track construction | railway track | cut-off, U - RoW</t>
  </si>
  <si>
    <t xml:space="preserve">market group for electricity, high voltage | electricity, high voltage | cut-off, U - GLO</t>
  </si>
  <si>
    <t xml:space="preserve">transport, freight, lorry &gt;32 metric ton, EURO4 | transport, freight, lorry &gt;32 metric ton, EURO4 | cut-off, U - RER</t>
  </si>
  <si>
    <t xml:space="preserve">market for road | road | cut-off, U - GLO</t>
  </si>
  <si>
    <t xml:space="preserve">road construction | road | cut-off, U - RoW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</si>
  <si>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</si>
  <si>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</si>
  <si>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market for gravel, crushed | gravel, crushed | cut-off, U - GLO</t>
  </si>
  <si>
    <t xml:space="preserve">gravel production, crushed | gravel, crushed | cut-off, U - RoW</t>
  </si>
  <si>
    <t xml:space="preserve">market for bitumen adhesive compound, hot | bitumen adhesive compound, hot | cut-off, U - GLO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</si>
  <si>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</si>
  <si>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</si>
  <si>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market for concrete, for de-icing salt contact | concrete, for de-icing salt contact | cut-off, U - RoW</t>
  </si>
  <si>
    <t xml:space="preserve">concrete production, for drilled piles, with cement CEM II/A | concrete, for de-icing salt contact | cut-off, U - RoW</t>
  </si>
  <si>
    <t xml:space="preserve">concrete production, for drilled piles, with cement CEM II/B | concrete, for de-icing salt contact | cut-off, U - RoW</t>
  </si>
  <si>
    <t xml:space="preserve">concrete production, for drilled piles, with cement CEM I | concrete, for de-icing salt contact | cut-off, U - RoW</t>
  </si>
  <si>
    <t xml:space="preserve">market for reinforcing steel | reinforcing steel | cut-off, U - GLO</t>
  </si>
  <si>
    <t xml:space="preserve">reinforcing steel production | reinforcing steel | cut-off, U - RoW</t>
  </si>
  <si>
    <t xml:space="preserve">reinforcing steel production | reinforcing steel | cut-off, U - RER</t>
  </si>
  <si>
    <t xml:space="preserve">market for diesel | diesel | cut-off, U - Europe without Switzerland</t>
  </si>
  <si>
    <t xml:space="preserve">market for transport, pipeline, onshore, petroleum | transport, pipeline, onshore, petroleum | cut-off, U - GLO</t>
  </si>
  <si>
    <t xml:space="preserve">transport, pipeline, onshore, petroleum | transport, pipeline, onshore, petroleum | cut-off, U - RoW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</si>
  <si>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</si>
  <si>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</si>
  <si>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market for pig iron | pig iron | cut-off, U - GLO</t>
  </si>
  <si>
    <t xml:space="preserve">pig iron production | pig iron | cut-off, U - GLO</t>
  </si>
  <si>
    <t xml:space="preserve">market for aluminium, wrought alloy | aluminium, wrought alloy | cut-off, U - GLO</t>
  </si>
  <si>
    <t xml:space="preserve">aluminium ingot, primary, to aluminium, wrought alloy market | aluminium, wrought alloy | cut-off, U - GLO</t>
  </si>
  <si>
    <t xml:space="preserve">market for cast iron | cast iron | cut-off, U - GLO</t>
  </si>
  <si>
    <t xml:space="preserve">cast iron production | cast iron | cut-off, U - RoW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</si>
  <si>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</si>
  <si>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</si>
  <si>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</si>
  <si>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market group for electricity, low voltage | electricity, low voltage | cut-off, U - GLO</t>
  </si>
  <si>
    <t xml:space="preserve">market group for electricity, low voltage | electricity, low voltage | cut-off, U - RAS</t>
  </si>
  <si>
    <t xml:space="preserve">market for synthetic rubber | synthetic rubber | cut-off, U - GLO</t>
  </si>
  <si>
    <t xml:space="preserve">synthetic rubber production | synthetic rubber | cut-off, U - RoW</t>
  </si>
  <si>
    <t xml:space="preserve">treatment of hazardous waste, underground deposit | hazardous waste, for underground deposit | cut-off, U - DE</t>
  </si>
  <si>
    <t xml:space="preserve">market for steel, unalloyed | steel, unalloyed | cut-off, U - GLO</t>
  </si>
  <si>
    <t xml:space="preserve">steel production, converter, unalloyed | steel, unalloyed | cut-off, U - RoW</t>
  </si>
  <si>
    <t xml:space="preserve">market for oxygen, liquid | oxygen, liquid | cut-off, U - RoW</t>
  </si>
  <si>
    <t xml:space="preserve">air separation, cryogenic | oxygen, liquid | cut-off, U - RoW</t>
  </si>
  <si>
    <t xml:space="preserve">market for ferronickel, 25% Ni | ferronickel, 25% Ni | cut-off, U - GLO</t>
  </si>
  <si>
    <t xml:space="preserve">ferronickel production, 25% Ni | ferronickel, 25% Ni | cut-off, U - GLO</t>
  </si>
  <si>
    <t xml:space="preserve">market for quicklime, in pieces, loose | quicklime, in pieces, loose | cut-off, U - GLO</t>
  </si>
  <si>
    <t xml:space="preserve">quicklime production, in pieces, loose | quicklime, in pieces, loose | cut-off, U - RoW</t>
  </si>
  <si>
    <t xml:space="preserve">market for iron scrap, sorted, pressed | iron scrap, sorted, pressed | cut-off, U - GLO</t>
  </si>
  <si>
    <t xml:space="preserve">sorting and pressing of iron scrap | iron scrap, sorted, pressed | cut-off, U - RoW</t>
  </si>
  <si>
    <t xml:space="preserve">market for basic oxygen furnace waste | basic oxygen furnace waste | cut-off, U - GLO</t>
  </si>
  <si>
    <t xml:space="preserve">treatment of basic oxygen furnace waste, residual material landfill | basic oxygen furnace waste | cut-off, U - RoW</t>
  </si>
  <si>
    <t xml:space="preserve">steel production, converter, unalloyed | steel, unalloyed | cut-off, U - RER</t>
  </si>
  <si>
    <t xml:space="preserve">market for oxygen, liquid | oxygen, liquid | cut-off, U - RER</t>
  </si>
  <si>
    <t xml:space="preserve">air separation, cryogenic | oxygen, liquid | cut-off, U - RER</t>
  </si>
  <si>
    <t xml:space="preserve">market for packaging film, low density polyethylene | packaging film, low density polyethylene | cut-off, U - GLO</t>
  </si>
  <si>
    <t xml:space="preserve">packaging film production, low density polyethylene | packaging film, low density polyethylene | cut-off, U - RoW</t>
  </si>
  <si>
    <t xml:space="preserve">market for polyethylene, low density, granulate | polyethylene, low density, granulate | cut-off, U - GLO</t>
  </si>
  <si>
    <t xml:space="preserve">polyethylene production, low density, granulate | polyethylene, low density, granulate | cut-off, U - RoW</t>
  </si>
  <si>
    <t xml:space="preserve">polyethylene production, low density, granulate | polyethylene, low density, granulate | cut-off, U - RER</t>
  </si>
  <si>
    <t xml:space="preserve">market for extrusion, plastic film | extrusion, plastic film | cut-off, U - GLO</t>
  </si>
  <si>
    <t xml:space="preserve">extrusion production, plastic film | extrusion, plastic film | cut-off, U - RoW</t>
  </si>
  <si>
    <t xml:space="preserve">packaging film production, low density polyethylene | packaging film, low density polyethylene | cut-off, U - RER</t>
  </si>
  <si>
    <t xml:space="preserve">market for alkyd paint, white, without solvent, in 60% solution state | alkyd paint, white, without solvent, in 60% solution state | cut-off, U - GLO</t>
  </si>
  <si>
    <t xml:space="preserve">alkyd paint production, white, solvent-based, product in 60% solution state | alkyd paint, white, without solvent, in 60% solution state | cut-off, U - RoW</t>
  </si>
  <si>
    <t xml:space="preserve">market for titanium dioxide | titanium dioxide | cut-off, U - RoW</t>
  </si>
  <si>
    <t xml:space="preserve">titanium dioxide production, chloride process | titanium dioxide | cut-off, U - RoW</t>
  </si>
  <si>
    <t xml:space="preserve">titanium dioxide production, sulfate process | titanium dioxide | cut-off, U - RoW</t>
  </si>
  <si>
    <t xml:space="preserve">market for alkyd resin, long oil, without solvent, in 70% white spirit solution state | alkyd resin, long oil, without solvent, in 70% white spirit solution state | cut-off, U - GLO</t>
  </si>
  <si>
    <t xml:space="preserve">alkyd resin production, long oil, product in 70% white spirit solution state | alkyd resin, long oil, without solvent, in 70% white spirit solution state | cut-off, U - RoW</t>
  </si>
  <si>
    <t xml:space="preserve">alkyd paint production, white, solvent-based, product in 60% solution state | alkyd paint, white, without solvent, in 60% solution state | cut-off, U - RER</t>
  </si>
  <si>
    <t xml:space="preserve">market for titanium dioxide | titanium dioxide | cut-off, U - RER</t>
  </si>
  <si>
    <t xml:space="preserve">titanium dioxide production, sulfate process | titanium dioxide | cut-off, U - RER</t>
  </si>
  <si>
    <t xml:space="preserve">market for sawnwood, softwood, raw, dried (u=10%) | sawnwood, softwood, raw, dried (u=10%) | cut-off, U - RER</t>
  </si>
  <si>
    <t xml:space="preserve">sawnwood production, softwood, raw, dried (u=10%) | sawnwood, softwood, raw, dried (u=10%) | cut-off, U - RER</t>
  </si>
  <si>
    <t xml:space="preserve">market for sawnwood, board, softwood, raw, dried (u=10%) | sawnwood, board, softwood, raw, dried (u=10%) | cut-off, U - GLO</t>
  </si>
  <si>
    <t xml:space="preserve">board, softwood, raw, kiln drying to u=10% | sawnwood, board, softwood, raw, dried (u=10%) | cut-off, U - RoW</t>
  </si>
  <si>
    <t xml:space="preserve">market for sawnwood, beam, softwood, raw, dried (u=10%) | sawnwood, beam, softwood, raw, dried (u=10%) | cut-off, U - GLO</t>
  </si>
  <si>
    <t xml:space="preserve">beam, softwood, raw, kiln drying to u=10% | sawnwood, beam, softwood, raw, dried (u=10%) | cut-off, U - RoW</t>
  </si>
  <si>
    <t xml:space="preserve">market for sawnwood, lath, softwood, raw, dried (u=10%) | sawnwood, lath, softwood, raw, dried (u=10%) | cut-off, U - GLO</t>
  </si>
  <si>
    <t xml:space="preserve">lath, softwood, raw, kiln drying to u=10% | sawnwood, lath, softwood, raw, dried (u=10%) | cut-off, U - RoW</t>
  </si>
  <si>
    <t xml:space="preserve">market for clay brick | clay brick | cut-off, U - GLO</t>
  </si>
  <si>
    <t xml:space="preserve">clay brick production | clay brick | cut-off, U - RoW</t>
  </si>
  <si>
    <t xml:space="preserve">clay brick production | clay brick | cut-off, U - RER</t>
  </si>
  <si>
    <t xml:space="preserve">petroleum refinery operation | heavy fuel oil | cut-off, U - Europe without Switzerland</t>
  </si>
  <si>
    <t xml:space="preserve">ammonia production, steam reforming, liquid | ammonia, liquid | cut-off, U - RER</t>
  </si>
  <si>
    <t xml:space="preserve">market for sodium hydroxide, without water, in 50% solution state | sodium hydroxide, without water, in 50% solution state | cut-off, U - GLO</t>
  </si>
  <si>
    <t xml:space="preserve">chlor-alkali electrolysis, diaphragm cell | sodium hydroxide, without water, in 50% solution state | cut-off, U - RoW</t>
  </si>
  <si>
    <t xml:space="preserve">market group for electricity, medium voltage | electricity, medium voltage | cut-off, U - CN</t>
  </si>
  <si>
    <t xml:space="preserve">market for electricity, medium voltage | electricity, medium voltage | cut-off, U - IN</t>
  </si>
  <si>
    <t xml:space="preserve">electricity voltage transformation from high to medium voltage | electricity, medium voltage | cut-off, U - RoW</t>
  </si>
  <si>
    <t xml:space="preserve">market group for electricity, medium voltage | electricity, medium voltage | cut-off, U - US</t>
  </si>
  <si>
    <t xml:space="preserve">chlor-alkali electrolysis, membrane cell | sodium hydroxide, without water, in 50% solution state | cut-off, U - RoW</t>
  </si>
  <si>
    <t xml:space="preserve">chlor-alkali electrolysis, mercury cell | sodium hydroxide, without water, in 50% solution state | cut-off, U - RoW</t>
  </si>
  <si>
    <t xml:space="preserve">chlor-alkali electrolysis, mercury cell | sodium hydroxide, without water, in 50% solution state | cut-off, U - RER</t>
  </si>
  <si>
    <t xml:space="preserve">chlor-alkali electrolysis, membrane cell | sodium hydroxide, without water, in 50% solution state | cut-off, U - RER</t>
  </si>
  <si>
    <t xml:space="preserve">chlor-alkali electrolysis, diaphragm cell | sodium hydroxide, without water, in 50% solution state | cut-off, U - RER</t>
  </si>
  <si>
    <t xml:space="preserve">market for tap water | tap water | cut-off, U - Europe without Switzerland</t>
  </si>
  <si>
    <t xml:space="preserve">tap water production, conventional treatment | tap water | cut-off, U - Europe without Switzerland</t>
  </si>
  <si>
    <t xml:space="preserve">market for aluminium sulfate, powder | aluminium sulfate, powder | cut-off, U - GLO</t>
  </si>
  <si>
    <t xml:space="preserve">market for water supply network | water supply network | cut-off, U - GLO</t>
  </si>
  <si>
    <t xml:space="preserve">water supply network construction | water supply network | cut-off, U - RoW</t>
  </si>
  <si>
    <t xml:space="preserve">cast iron production | cast iron | cut-off, U - RER</t>
  </si>
  <si>
    <t xml:space="preserve">tap water production, direct filtration treatment | tap water | cut-off, U - Europe without Switzerland</t>
  </si>
  <si>
    <t xml:space="preserve">tap water production, conventional with biological treatment | tap water | cut-off, U - Europe without Switzerland</t>
  </si>
  <si>
    <t xml:space="preserve">tap water production, underground water without treatment | tap water | cut-off, U - Europe without Switzerland</t>
  </si>
  <si>
    <t xml:space="preserve">tap water production, underground water with chemical treatment | tap water | cut-off, U - Europe without Switzerland</t>
  </si>
  <si>
    <t xml:space="preserve">tap water production, ultrafiltration treatment | tap water | cut-off, U - Europe without Switzerland</t>
  </si>
  <si>
    <t xml:space="preserve">tap water production, underground water with disinfection | tap water | cut-off, U - Europe without Switzerland</t>
  </si>
  <si>
    <t xml:space="preserve">hydrogen peroxide production, product in 50% solution state | hydrogen peroxide, without water, in 50% solution state | cut-off, U - RER</t>
  </si>
  <si>
    <t xml:space="preserve">market for steam, in chemical industry | steam, in chemical industry | cut-off, U - GLO</t>
  </si>
  <si>
    <t xml:space="preserve">steam production, in chemical industry | steam, in chemical industry | cut-off, U - RoW</t>
  </si>
  <si>
    <t xml:space="preserve">market group for heat, district or industrial, natural gas | heat, district or industrial, natural gas | cut-off, U - GLO</t>
  </si>
  <si>
    <t xml:space="preserve">market for heat, district or industrial, natural gas | heat, district or industrial, natural gas | cut-off, U - RoW</t>
  </si>
  <si>
    <t xml:space="preserve">steam production, in chemical industry | steam, in chemical industry | cut-off, U - RER</t>
  </si>
  <si>
    <t xml:space="preserve">market for hydrogen, liquid | hydrogen, liquid | cut-off, U - RER</t>
  </si>
  <si>
    <t xml:space="preserve">hydrogen cracking, APME | hydrogen, liquid | cut-off, U - RER</t>
  </si>
  <si>
    <t xml:space="preserve">market for municipal solid waste | municipal solid waste | cut-off, U - CH</t>
  </si>
  <si>
    <t xml:space="preserve">treatment of municipal solid waste, municipal incineration with fly ash extraction | municipal solid waste | cut-off, U - CH</t>
  </si>
  <si>
    <t xml:space="preserve">sulfuric acid production | sulfuric acid | cut-off, U - RER</t>
  </si>
  <si>
    <t xml:space="preserve">market for sulfur | sulfur | cut-off, U - GLO</t>
  </si>
  <si>
    <t xml:space="preserve">petroleum refinery operation | sulfur | cut-off, U - RoW</t>
  </si>
  <si>
    <t xml:space="preserve">market for petroleum | petroleum | cut-off, U - GLO</t>
  </si>
  <si>
    <t xml:space="preserve">petroleum production, onshore | petroleum | cut-off, U - RU</t>
  </si>
  <si>
    <t xml:space="preserve">petroleum and gas production, on-shore | petroleum | cut-off, U - RoW</t>
  </si>
  <si>
    <t xml:space="preserve">petroleum production, onshore | petroleum | cut-off, U - RME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</si>
  <si>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</si>
  <si>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</si>
  <si>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heavy fuel oil, burned in refinery furnace | heavy fuel oil, burned in refinery furnace | cut-off, U - RoW</t>
  </si>
  <si>
    <t xml:space="preserve">petroleum refinery operation | sulfur | cut-off, U - Europe without Switzerland</t>
  </si>
  <si>
    <t xml:space="preserve">market for natural gas, from low pressure network (&lt;0.1 bar), at service station | natural gas, from low pressure network (&lt;0.1 bar), at service station | cut-off, U - GLO</t>
  </si>
  <si>
    <t xml:space="preserve">natural gas, from low pressure network (&lt;0.1 bar), at service station | natural gas, from low pressure network (&lt;0.1 bar), at service station | cut-off, U - RoW</t>
  </si>
  <si>
    <t xml:space="preserve">market for natural gas, low pressure | natural gas, low pressure | cut-off, U - RoW</t>
  </si>
  <si>
    <t xml:space="preserve">natural gas pressure reduction from high to low pressure | natural gas, low pressure | cut-off, U - RoW</t>
  </si>
  <si>
    <t xml:space="preserve">market group for natural gas, high pressure | natural gas, high pressure | cut-off, U - GLO</t>
  </si>
  <si>
    <t xml:space="preserve">treatment of hard coal ash, residual material landfill | hard coal ash | cut-off, U - DE</t>
  </si>
  <si>
    <t xml:space="preserve">market for residual material landfill | residual material landfill | cut-off, U - GLO</t>
  </si>
  <si>
    <t xml:space="preserve">residual material landfill construction | residual material landfill | cut-off, U - RoW</t>
  </si>
  <si>
    <t xml:space="preserve">market for gravel, round | gravel, round | cut-off, U - GLO</t>
  </si>
  <si>
    <t xml:space="preserve">market for pitch | pitch | cut-off, U - GLO</t>
  </si>
  <si>
    <t xml:space="preserve">petroleum refinery operation | pitch | cut-off, U - RoW</t>
  </si>
  <si>
    <t xml:space="preserve">market for process-specific burdens, residual material landfill | process-specific burdens, residual material landfill | cut-off, U - GLO</t>
  </si>
  <si>
    <t xml:space="preserve">process-specific burdens, residual material landfill | process-specific burdens, residual material landfill | cut-off, U - RoW</t>
  </si>
  <si>
    <t xml:space="preserve">market for sand | sand | cut-off, U - GLO</t>
  </si>
  <si>
    <t xml:space="preserve">11.1.6. Gutschrift Polymervorheizung</t>
  </si>
  <si>
    <t xml:space="preserve">market for polyacrylamide | polyacrylamide | cut-off, U - GLO</t>
  </si>
  <si>
    <t xml:space="preserve">polyacrylamide production | polyacrylamide | cut-off, U - GLO</t>
  </si>
  <si>
    <t xml:space="preserve">market for heat, in chemical industry | heat, in chemical industry | cut-off, U - RER</t>
  </si>
  <si>
    <t xml:space="preserve">steam production in chemical industry | heat, in chemical industry | cut-off, U - RER</t>
  </si>
  <si>
    <t xml:space="preserve">market for heat, in chemical industry | heat, in chemical industry | cut-off, U - RoW</t>
  </si>
  <si>
    <t xml:space="preserve">steam production in chemical industry | heat, in chemical industry | cut-off, U - RoW</t>
  </si>
  <si>
    <t xml:space="preserve">market for acrylonitrile | acrylonitrile | cut-off, U - GLO</t>
  </si>
  <si>
    <t xml:space="preserve">Sohio process | acrylonitrile | cut-off, U - RER</t>
  </si>
  <si>
    <t xml:space="preserve">Sohio process | acrylonitrile | cut-off, U - RoW</t>
  </si>
  <si>
    <t xml:space="preserve">single superphosphate production | phosphate fertiliser, as P2O5 | cut-off, U - RER</t>
  </si>
  <si>
    <t xml:space="preserve">market for sulfuric acid | sulfuric acid | cut-off, U - GLO</t>
  </si>
  <si>
    <t xml:space="preserve">nickel mine operation, sulfidic ore | sulfuric acid | cut-off, U - GLO</t>
  </si>
  <si>
    <t xml:space="preserve">market for cement, alternative constituents 21-35% | cement, alternative constituents 21-35% | cut-off, U - RoW</t>
  </si>
  <si>
    <t xml:space="preserve">primary lead production from concentrate | sulfuric acid | cut-off, U - GLO</t>
  </si>
  <si>
    <t xml:space="preserve">market for lead concentrate | lead concentrate | cut-off, U - GLO</t>
  </si>
  <si>
    <t xml:space="preserve">zinc-lead mine operation | lead concentrate | cut-off, U - GLO</t>
  </si>
  <si>
    <t xml:space="preserve">copper production, solvent-extraction electro-winning | sulfuric acid | cut-off, U - GLO</t>
  </si>
  <si>
    <t xml:space="preserve">market for steel, chromium steel 18/8, hot rolled | steel, chromium steel 18/8, hot rolled | cut-off, U - GLO</t>
  </si>
  <si>
    <t xml:space="preserve">market for mine infrastructure, open cast, non-ferrous metal | mine infrastructure, open cast, non-ferrous metal | cut-off, U - GLO</t>
  </si>
  <si>
    <t xml:space="preserve">mine construction, open cast, non-ferrous metal | mine infrastructure, open cast, non-ferrous metal | cut-off, U - GLO</t>
  </si>
  <si>
    <t xml:space="preserve">market for blasting | blasting | cut-off, U - GLO</t>
  </si>
  <si>
    <t xml:space="preserve">blasting | blasting | cut-off, U - RoW</t>
  </si>
  <si>
    <t xml:space="preserve">viscose production | sulfuric acid | cut-off, U - GLO</t>
  </si>
  <si>
    <t xml:space="preserve">market for sulfate pulp | sulfate pulp | cut-off, U - GLO</t>
  </si>
  <si>
    <t xml:space="preserve">primary zinc production from concentrate | sulfuric acid | cut-off, U - RoW</t>
  </si>
  <si>
    <t xml:space="preserve">market for electricity, medium voltage, aluminium industry | electricity, medium voltage, aluminium industry | cut-off, U - UN-OCEANIA</t>
  </si>
  <si>
    <t xml:space="preserve">electricity voltage transformation from high to medium voltage, aluminium industry | electricity, medium voltage, aluminium industry | cut-off, U - UN-OCEANIA</t>
  </si>
  <si>
    <t xml:space="preserve">market for electricity, medium voltage, aluminium industry | electricity, medium voltage, aluminium industry | cut-off, U - IAI Area 8</t>
  </si>
  <si>
    <t xml:space="preserve">electricity voltage transformation from high to medium voltage, aluminium industry | electricity, medium voltage, aluminium industry | cut-off, U - IAI Area 8</t>
  </si>
  <si>
    <t xml:space="preserve">market for electricity, medium voltage, aluminium industry | electricity, medium voltage, aluminium industry | cut-off, U - IAI Area 4&amp;5 without China</t>
  </si>
  <si>
    <t xml:space="preserve">electricity voltage transformation from high to medium voltage, aluminium industry | electricity, medium voltage, aluminium industry | cut-off, U - IAI Area 4&amp;5 without China</t>
  </si>
  <si>
    <t xml:space="preserve">market for zinc concentrate | zinc concentrate | cut-off, U - GLO</t>
  </si>
  <si>
    <t xml:space="preserve">zinc-lead mine operation | zinc concentrate | cut-off, U - GLO</t>
  </si>
  <si>
    <t xml:space="preserve">market for electricity, medium voltage, aluminium industry | electricity, medium voltage, aluminium industry | cut-off, U - CN</t>
  </si>
  <si>
    <t xml:space="preserve">electricity voltage transformation from high to medium voltage, aluminium industry | electricity, medium voltage, aluminium industry | cut-off, U - CN</t>
  </si>
  <si>
    <t xml:space="preserve">transport, freight, lorry, all sizes, EURO6 to generic market for transport, freight, lorry, unspecified | transport, freight, lorry, unspecified | cut-off, U - RoW</t>
  </si>
  <si>
    <t xml:space="preserve">market for transport, freight, lorry 7.5-16 metric ton, EURO4 | transport, freight, lorry 7.5-16 metric ton, EURO4 | cut-off, U - GLO</t>
  </si>
  <si>
    <t xml:space="preserve">sulfuric acid production | sulfuric acid | cut-off, U - RoW</t>
  </si>
  <si>
    <t xml:space="preserve">market for municipal solid waste | municipal solid waste | cut-off, U - RoW</t>
  </si>
  <si>
    <t xml:space="preserve">treatment of municipal solid waste, sanitary landfill | municipal solid waste | cut-off, U - RoW</t>
  </si>
  <si>
    <t xml:space="preserve">market for transport, freight, sea, transoceanic tanker | transport, freight, sea, transoceanic tanker | cut-off, U - GLO</t>
  </si>
  <si>
    <t xml:space="preserve">natural gas production | sulfur | cut-off, U - CA-AB</t>
  </si>
  <si>
    <t xml:space="preserve">market for decommissioned chemical production facilities | decommissioned chemical production facilities | cut-off, U - GLO</t>
  </si>
  <si>
    <t xml:space="preserve">treatment of decommissioned chemical production facilities | decommissioned chemical production facilities | cut-off, U - RoW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</si>
  <si>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</si>
  <si>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MA</t>
  </si>
  <si>
    <t xml:space="preserve">market for mine infrastructure, phosphate rock | mine infrastructure, phosphate rock | cut-off, U - GLO</t>
  </si>
  <si>
    <t xml:space="preserve">market for ethylenediamine | ethylenediamine | cut-off, U - GLO</t>
  </si>
  <si>
    <t xml:space="preserve">market for palm oil, crude | palm oil, crude | cut-off, U - GLO</t>
  </si>
  <si>
    <t xml:space="preserve">palm oil mill operation | palm oil, crude | cut-off, U - MY</t>
  </si>
  <si>
    <t xml:space="preserve">palm oil mill operation | palm oil, crude | cut-off, U - RoW</t>
  </si>
  <si>
    <t xml:space="preserve">heat and power co-generation, natural gas, conventional power plant, 100MW electrical | heat, district or industrial, natural gas | cut-off, U - RoW</t>
  </si>
  <si>
    <t xml:space="preserve">heat and power co-generation, natural gas, conventional power plant, 100MW electrical | heat, district or industrial, natural gas | cut-off, U - RU</t>
  </si>
  <si>
    <t xml:space="preserve">heat production, heavy fuel oil, at industrial furnace 1MW | heat, district or industrial, other than natural gas | cut-off, U - RoW</t>
  </si>
  <si>
    <t xml:space="preserve">market for electricity, medium voltage | electricity, medium voltage | cut-off, U - ZA</t>
  </si>
  <si>
    <t xml:space="preserve">phosphate rock beneficiation, dry | phosphate rock, as P2O5, beneficiated, dry | cut-off, U - RoW</t>
  </si>
  <si>
    <t xml:space="preserve">market for sodium silicate, spray powder, 80% | sodium silicate, spray powder, 80% | cut-off, U - GLO</t>
  </si>
  <si>
    <t xml:space="preserve">sodium silicate production, spray powder, 80% | sodium silicate, spray powder, 80% | cut-off, U - RoW</t>
  </si>
  <si>
    <t xml:space="preserve">market group for light fuel oil | light fuel oil | cut-off, U - RER</t>
  </si>
  <si>
    <t xml:space="preserve">mine construction, phosphate rock | mine infrastructure, phosphate rock | cut-off, U - US</t>
  </si>
  <si>
    <t xml:space="preserve">mine construction, phosphate rock | mine infrastructure, phosphate rock | cut-off, U - RoW</t>
  </si>
  <si>
    <t xml:space="preserve">ethylenediamine production | ethylenediamine | cut-off, U - RER</t>
  </si>
  <si>
    <t xml:space="preserve">ethylenediamine production | ethylenediamine | cut-off, U - RoW</t>
  </si>
  <si>
    <t xml:space="preserve">market for heat, district or industrial, natural gas | heat, district or industrial, natural gas | cut-off, U - CA-QC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</si>
  <si>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</si>
  <si>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</si>
  <si>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electricity, high voltage | electricity, high voltage | cut-off, U - CH</t>
  </si>
  <si>
    <t xml:space="preserve">market for electricity, medium voltage | electricity, medium voltage | cut-off, U - IS</t>
  </si>
  <si>
    <t xml:space="preserve">electricity voltage transformation from high to medium voltage | electricity, medium voltage | cut-off, U - IS</t>
  </si>
  <si>
    <t xml:space="preserve">market for electricity, medium voltage | electricity, medium voltage | cut-off, U - MT</t>
  </si>
  <si>
    <t xml:space="preserve">electricity voltage transformation from high to medium voltage | electricity, medium voltage | cut-off, U - MT</t>
  </si>
  <si>
    <t xml:space="preserve">market for electricity, medium voltage | electricity, medium voltage | cut-off, U - NO</t>
  </si>
  <si>
    <t xml:space="preserve">electricity voltage transformation from high to medium voltage | electricity, medium voltage | cut-off, U - NO</t>
  </si>
  <si>
    <t xml:space="preserve">market for electricity, medium voltage | electricity, medium voltage | cut-off, U - LU</t>
  </si>
  <si>
    <t xml:space="preserve">electricity voltage transformation from high to medium voltage | electricity, medium voltage | cut-off, U - LU</t>
  </si>
  <si>
    <t xml:space="preserve">market for electricity, medium voltage | electricity, medium voltage | cut-off, U - LV</t>
  </si>
  <si>
    <t xml:space="preserve">electricity voltage transformation from high to medium voltage | electricity, medium voltage | cut-off, U - LV</t>
  </si>
  <si>
    <t xml:space="preserve">market for electricity, medium voltage | electricity, medium voltage | cut-off, U - SE</t>
  </si>
  <si>
    <t xml:space="preserve">electricity voltage transformation from high to medium voltage | electricity, medium voltage | cut-off, U - SE</t>
  </si>
  <si>
    <t xml:space="preserve">market for electricity, medium voltage | electricity, medium voltage | cut-off, U - LT</t>
  </si>
  <si>
    <t xml:space="preserve">electricity voltage transformation from high to medium voltage | electricity, medium voltage | cut-off, U - LT</t>
  </si>
  <si>
    <t xml:space="preserve">market for electricity, medium voltage | electricity, medium voltage | cut-off, U - MK</t>
  </si>
  <si>
    <t xml:space="preserve">electricity voltage transformation from high to medium voltage | electricity, medium voltage | cut-off, U - MK</t>
  </si>
  <si>
    <t xml:space="preserve">market for electricity, medium voltage | electricity, medium voltage | cut-off, U - SI</t>
  </si>
  <si>
    <t xml:space="preserve">electricity voltage transformation from high to medium voltage | electricity, medium voltage | cut-off, U - SI</t>
  </si>
  <si>
    <t xml:space="preserve">market for electricity, medium voltage | electricity, medium voltage | cut-off, U - HR</t>
  </si>
  <si>
    <t xml:space="preserve">electricity voltage transformation from high to medium voltage | electricity, medium voltage | cut-off, U - HR</t>
  </si>
  <si>
    <t xml:space="preserve">market for electricity, medium voltage | electricity, medium voltage | cut-off, U - DK</t>
  </si>
  <si>
    <t xml:space="preserve">electricity voltage transformation from high to medium voltage | electricity, medium voltage | cut-off, U - DK</t>
  </si>
  <si>
    <t xml:space="preserve">market for electricity, medium voltage | electricity, medium voltage | cut-off, U - EE</t>
  </si>
  <si>
    <t xml:space="preserve">electricity voltage transformation from high to medium voltage | electricity, medium voltage | cut-off, U - EE</t>
  </si>
  <si>
    <t xml:space="preserve">market for electricity, medium voltage | electricity, medium voltage | cut-off, U - IE</t>
  </si>
  <si>
    <t xml:space="preserve">electricity voltage transformation from high to medium voltage | electricity, medium voltage | cut-off, U - IE</t>
  </si>
  <si>
    <t xml:space="preserve">market for electricity, medium voltage | electricity, medium voltage | cut-off, U - BA</t>
  </si>
  <si>
    <t xml:space="preserve">electricity voltage transformation from high to medium voltage | electricity, medium voltage | cut-off, U - BA</t>
  </si>
  <si>
    <t xml:space="preserve">market for electricity, medium voltage | electricity, medium voltage | cut-off, U - SK</t>
  </si>
  <si>
    <t xml:space="preserve">electricity voltage transformation from high to medium voltage | electricity, medium voltage | cut-off, U - SK</t>
  </si>
  <si>
    <t xml:space="preserve">market for electricity, medium voltage | electricity, medium voltage | cut-off, U - FI</t>
  </si>
  <si>
    <t xml:space="preserve">electricity voltage transformation from high to medium voltage | electricity, medium voltage | cut-off, U - FI</t>
  </si>
  <si>
    <t xml:space="preserve">market for electricity, medium voltage | electricity, medium voltage | cut-off, U - HU</t>
  </si>
  <si>
    <t xml:space="preserve">electricity voltage transformation from high to medium voltage | electricity, medium voltage | cut-off, U - HU</t>
  </si>
  <si>
    <t xml:space="preserve">market for electricity, medium voltage | electricity, medium voltage | cut-off, U - BE</t>
  </si>
  <si>
    <t xml:space="preserve">electricity voltage transformation from high to medium voltage | electricity, medium voltage | cut-off, U - BE</t>
  </si>
  <si>
    <t xml:space="preserve">market for electricity, medium voltage | electricity, medium voltage | cut-off, U - PT</t>
  </si>
  <si>
    <t xml:space="preserve">electricity voltage transformation from high to medium voltage | electricity, medium voltage | cut-off, U - PT</t>
  </si>
  <si>
    <t xml:space="preserve">market for electricity, medium voltage | electricity, medium voltage | cut-off, U - BG</t>
  </si>
  <si>
    <t xml:space="preserve">electricity voltage transformation from high to medium voltage | electricity, medium voltage | cut-off, U - BG</t>
  </si>
  <si>
    <t xml:space="preserve">market for electricity, medium voltage | electricity, medium voltage | cut-off, U - RO</t>
  </si>
  <si>
    <t xml:space="preserve">electricity voltage transformation from high to medium voltage | electricity, medium voltage | cut-off, U - RO</t>
  </si>
  <si>
    <t xml:space="preserve">market for electricity, medium voltage | electricity, medium voltage | cut-off, U - AT</t>
  </si>
  <si>
    <t xml:space="preserve">electricity voltage transformation from high to medium voltage | electricity, medium voltage | cut-off, U - AT</t>
  </si>
  <si>
    <t xml:space="preserve">market for electricity, medium voltage | electricity, medium voltage | cut-off, U - RS</t>
  </si>
  <si>
    <t xml:space="preserve">electricity voltage transformation from high to medium voltage | electricity, medium voltage | cut-off, U - RS</t>
  </si>
  <si>
    <t xml:space="preserve">market for electricity, medium voltage | electricity, medium voltage | cut-off, U - FR</t>
  </si>
  <si>
    <t xml:space="preserve">electricity voltage transformation from high to medium voltage | electricity, medium voltage | cut-off, U - FR</t>
  </si>
  <si>
    <t xml:space="preserve">market for electricity, medium voltage | electricity, medium voltage | cut-off, U - GR</t>
  </si>
  <si>
    <t xml:space="preserve">electricity voltage transformation from high to medium voltage | electricity, medium voltage | cut-off, U - GR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</si>
</sst>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8671875" defaultRowHeight="14.25" zeroHeight="false" outlineLevelRow="0" outlineLevelCol="0"/>
  <cols>
    <col collapsed="false" customWidth="true" hidden="false" outlineLevel="0" max="5" min="1" style="0" width="2.89"/>
    <col collapsed="false" customWidth="true" hidden="false" outlineLevel="0" max="6" min="6" style="0" width="49.78"/>
    <col collapsed="false" customWidth="true" hidden="false" outlineLevel="0" max="8" min="7" style="0" width="24.88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  <c r="G2" s="1" t="s">
        <v>2</v>
      </c>
      <c r="H2" s="1" t="s">
        <v>3</v>
      </c>
    </row>
    <row r="3" customFormat="false" ht="14.25" hidden="false" customHeight="false" outlineLevel="0" collapsed="false">
      <c r="A3" s="0" t="s">
        <v>4</v>
      </c>
      <c r="G3" s="0" t="n">
        <f aca="false">829089.010602036+G5</f>
        <v>969713.010602036</v>
      </c>
    </row>
    <row r="4" customFormat="false" ht="14.25" hidden="false" customHeight="false" outlineLevel="0" collapsed="false">
      <c r="B4" s="0" t="s">
        <v>5</v>
      </c>
      <c r="G4" s="0" t="n">
        <v>798633.5</v>
      </c>
      <c r="H4" s="0" t="n">
        <v>798633.5</v>
      </c>
    </row>
    <row r="5" customFormat="false" ht="14.25" hidden="false" customHeight="false" outlineLevel="0" collapsed="false">
      <c r="B5" s="0" t="s">
        <v>6</v>
      </c>
      <c r="G5" s="0" t="n">
        <f aca="false">136* 1034</f>
        <v>140624</v>
      </c>
    </row>
    <row r="6" customFormat="false" ht="14.25" hidden="false" customHeight="false" outlineLevel="0" collapsed="false">
      <c r="C6" s="0" t="s">
        <v>7</v>
      </c>
      <c r="G6" s="0" t="n">
        <f aca="false">G5-G7</f>
        <v>50728</v>
      </c>
    </row>
    <row r="7" customFormat="false" ht="14.25" hidden="false" customHeight="false" outlineLevel="0" collapsed="false">
      <c r="C7" s="0" t="s">
        <v>8</v>
      </c>
      <c r="G7" s="0" t="n">
        <f aca="false">661*136</f>
        <v>89896</v>
      </c>
    </row>
    <row r="8" customFormat="false" ht="14.25" hidden="false" customHeight="false" outlineLevel="0" collapsed="false">
      <c r="B8" s="0" t="s">
        <v>9</v>
      </c>
      <c r="G8" s="0" t="n">
        <v>138290.869402414</v>
      </c>
    </row>
    <row r="9" customFormat="false" ht="14.25" hidden="false" customHeight="false" outlineLevel="0" collapsed="false">
      <c r="C9" s="0" t="s">
        <v>10</v>
      </c>
      <c r="G9" s="0" t="n">
        <v>67851.6149105691</v>
      </c>
    </row>
    <row r="10" customFormat="false" ht="14.25" hidden="false" customHeight="false" outlineLevel="0" collapsed="false">
      <c r="D10" s="0" t="s">
        <v>11</v>
      </c>
      <c r="G10" s="0" t="n">
        <v>67838.5191174573</v>
      </c>
    </row>
    <row r="11" customFormat="false" ht="14.25" hidden="false" customHeight="false" outlineLevel="0" collapsed="false">
      <c r="E11" s="0" t="s">
        <v>12</v>
      </c>
      <c r="G11" s="0" t="n">
        <v>42798.8988630094</v>
      </c>
      <c r="H11" s="0" t="n">
        <v>37375.7996050954</v>
      </c>
    </row>
    <row r="12" customFormat="false" ht="14.25" hidden="false" customHeight="false" outlineLevel="0" collapsed="false">
      <c r="F12" s="0" t="s">
        <v>13</v>
      </c>
      <c r="G12" s="0" t="n">
        <v>4538.58246012765</v>
      </c>
    </row>
    <row r="13" customFormat="false" ht="14.25" hidden="false" customHeight="false" outlineLevel="0" collapsed="false">
      <c r="F13" s="0" t="s">
        <v>14</v>
      </c>
      <c r="G13" s="0" t="n">
        <v>813.535284348776</v>
      </c>
    </row>
    <row r="14" customFormat="false" ht="14.25" hidden="false" customHeight="false" outlineLevel="0" collapsed="false">
      <c r="E14" s="0" t="s">
        <v>15</v>
      </c>
      <c r="G14" s="0" t="n">
        <v>4522.79092283365</v>
      </c>
      <c r="H14" s="0" t="n">
        <v>3888.45037791216</v>
      </c>
    </row>
    <row r="15" customFormat="false" ht="14.25" hidden="false" customHeight="false" outlineLevel="0" collapsed="false">
      <c r="F15" s="0" t="s">
        <v>13</v>
      </c>
      <c r="G15" s="0" t="n">
        <v>610.796856786818</v>
      </c>
    </row>
    <row r="16" customFormat="false" ht="14.25" hidden="false" customHeight="false" outlineLevel="0" collapsed="false">
      <c r="E16" s="0" t="s">
        <v>16</v>
      </c>
      <c r="G16" s="0" t="n">
        <v>3926.5387151834</v>
      </c>
      <c r="H16" s="0" t="n">
        <v>3394.11921741803</v>
      </c>
    </row>
    <row r="17" customFormat="false" ht="14.25" hidden="false" customHeight="false" outlineLevel="0" collapsed="false">
      <c r="F17" s="0" t="s">
        <v>17</v>
      </c>
      <c r="G17" s="0" t="n">
        <v>511.277872283624</v>
      </c>
    </row>
    <row r="18" customFormat="false" ht="14.25" hidden="false" customHeight="false" outlineLevel="0" collapsed="false">
      <c r="E18" s="0" t="s">
        <v>18</v>
      </c>
      <c r="G18" s="0" t="n">
        <v>2646.98508520295</v>
      </c>
      <c r="H18" s="0" t="n">
        <v>2224.91949444537</v>
      </c>
    </row>
    <row r="19" customFormat="false" ht="14.25" hidden="false" customHeight="false" outlineLevel="0" collapsed="false">
      <c r="F19" s="0" t="s">
        <v>19</v>
      </c>
      <c r="G19" s="0" t="n">
        <v>404.096818331276</v>
      </c>
    </row>
    <row r="20" customFormat="false" ht="14.25" hidden="false" customHeight="false" outlineLevel="0" collapsed="false">
      <c r="E20" s="0" t="s">
        <v>20</v>
      </c>
      <c r="G20" s="0" t="n">
        <v>1993.4928452519</v>
      </c>
      <c r="H20" s="0" t="n">
        <v>1925.82540690429</v>
      </c>
    </row>
    <row r="21" customFormat="false" ht="14.25" hidden="false" customHeight="false" outlineLevel="0" collapsed="false">
      <c r="E21" s="0" t="s">
        <v>21</v>
      </c>
      <c r="G21" s="0" t="n">
        <v>994.382348301359</v>
      </c>
      <c r="H21" s="0" t="n">
        <v>865.439504116103</v>
      </c>
    </row>
    <row r="22" customFormat="false" ht="14.25" hidden="false" customHeight="false" outlineLevel="0" collapsed="false">
      <c r="F22" s="0" t="s">
        <v>17</v>
      </c>
      <c r="G22" s="0" t="n">
        <v>124.060088454911</v>
      </c>
    </row>
    <row r="23" customFormat="false" ht="14.25" hidden="false" customHeight="false" outlineLevel="0" collapsed="false">
      <c r="E23" s="0" t="s">
        <v>22</v>
      </c>
      <c r="G23" s="0" t="n">
        <v>987.782590678325</v>
      </c>
      <c r="H23" s="0" t="n">
        <v>836.942455290621</v>
      </c>
    </row>
    <row r="24" customFormat="false" ht="14.25" hidden="false" customHeight="false" outlineLevel="0" collapsed="false">
      <c r="F24" s="0" t="s">
        <v>23</v>
      </c>
      <c r="G24" s="0" t="n">
        <v>145.267888475431</v>
      </c>
    </row>
    <row r="25" customFormat="false" ht="14.25" hidden="false" customHeight="false" outlineLevel="0" collapsed="false">
      <c r="E25" s="0" t="s">
        <v>24</v>
      </c>
      <c r="G25" s="0" t="n">
        <v>984.650162758332</v>
      </c>
      <c r="H25" s="0" t="n">
        <v>954.107031203542</v>
      </c>
    </row>
    <row r="26" customFormat="false" ht="14.25" hidden="false" customHeight="false" outlineLevel="0" collapsed="false">
      <c r="E26" s="0" t="s">
        <v>25</v>
      </c>
      <c r="G26" s="0" t="n">
        <v>833.971886417475</v>
      </c>
      <c r="H26" s="0" t="n">
        <v>671.570908193171</v>
      </c>
    </row>
    <row r="27" customFormat="false" ht="14.25" hidden="false" customHeight="false" outlineLevel="0" collapsed="false">
      <c r="F27" s="0" t="s">
        <v>26</v>
      </c>
      <c r="G27" s="0" t="n">
        <v>159.895150658971</v>
      </c>
    </row>
    <row r="28" customFormat="false" ht="14.25" hidden="false" customHeight="false" outlineLevel="0" collapsed="false">
      <c r="E28" s="0" t="s">
        <v>27</v>
      </c>
      <c r="G28" s="0" t="n">
        <v>833.152681577947</v>
      </c>
      <c r="H28" s="0" t="n">
        <v>661.389601141896</v>
      </c>
    </row>
    <row r="29" customFormat="false" ht="14.25" hidden="false" customHeight="false" outlineLevel="0" collapsed="false">
      <c r="F29" s="0" t="s">
        <v>26</v>
      </c>
      <c r="G29" s="0" t="n">
        <v>168.513538046864</v>
      </c>
    </row>
    <row r="30" customFormat="false" ht="14.25" hidden="false" customHeight="false" outlineLevel="0" collapsed="false">
      <c r="E30" s="0" t="s">
        <v>28</v>
      </c>
      <c r="G30" s="0" t="n">
        <v>763.421429958382</v>
      </c>
      <c r="H30" s="0" t="n">
        <v>763.266801311258</v>
      </c>
    </row>
    <row r="31" customFormat="false" ht="14.25" hidden="false" customHeight="false" outlineLevel="0" collapsed="false">
      <c r="E31" s="0" t="s">
        <v>29</v>
      </c>
      <c r="G31" s="0" t="n">
        <v>700.609134030428</v>
      </c>
      <c r="H31" s="0" t="n">
        <v>562.96220935848</v>
      </c>
    </row>
    <row r="32" customFormat="false" ht="14.25" hidden="false" customHeight="false" outlineLevel="0" collapsed="false">
      <c r="F32" s="0" t="s">
        <v>26</v>
      </c>
      <c r="G32" s="0" t="n">
        <v>134.036370817285</v>
      </c>
    </row>
    <row r="33" customFormat="false" ht="14.25" hidden="false" customHeight="false" outlineLevel="0" collapsed="false">
      <c r="E33" s="0" t="s">
        <v>30</v>
      </c>
      <c r="G33" s="0" t="n">
        <v>497.100145806678</v>
      </c>
      <c r="H33" s="0" t="n">
        <v>496.272437948642</v>
      </c>
    </row>
    <row r="34" customFormat="false" ht="14.25" hidden="false" customHeight="false" outlineLevel="0" collapsed="false">
      <c r="E34" s="0" t="s">
        <v>31</v>
      </c>
      <c r="G34" s="0" t="n">
        <v>283.165296366104</v>
      </c>
      <c r="H34" s="0" t="n">
        <v>282.693887866134</v>
      </c>
    </row>
    <row r="35" customFormat="false" ht="14.25" hidden="false" customHeight="false" outlineLevel="0" collapsed="false">
      <c r="E35" s="0" t="s">
        <v>32</v>
      </c>
      <c r="G35" s="0" t="n">
        <v>201.689602607555</v>
      </c>
      <c r="H35" s="0" t="n">
        <v>201.648740727352</v>
      </c>
    </row>
    <row r="36" customFormat="false" ht="14.25" hidden="false" customHeight="false" outlineLevel="0" collapsed="false">
      <c r="E36" s="0" t="s">
        <v>33</v>
      </c>
      <c r="G36" s="0" t="n">
        <v>189.699288905676</v>
      </c>
      <c r="H36" s="0" t="n">
        <v>184.294421795535</v>
      </c>
    </row>
    <row r="37" customFormat="false" ht="14.25" hidden="false" customHeight="false" outlineLevel="0" collapsed="false">
      <c r="E37" s="0" t="s">
        <v>34</v>
      </c>
      <c r="G37" s="0" t="n">
        <v>181.093530861779</v>
      </c>
      <c r="H37" s="0" t="n">
        <v>175.846602460635</v>
      </c>
    </row>
    <row r="38" customFormat="false" ht="14.25" hidden="false" customHeight="false" outlineLevel="0" collapsed="false">
      <c r="E38" s="0" t="s">
        <v>35</v>
      </c>
      <c r="G38" s="0" t="n">
        <v>180.855504119265</v>
      </c>
      <c r="H38" s="0" t="n">
        <v>180.554402483326</v>
      </c>
    </row>
    <row r="39" customFormat="false" ht="14.25" hidden="false" customHeight="false" outlineLevel="0" collapsed="false">
      <c r="E39" s="0" t="s">
        <v>36</v>
      </c>
      <c r="G39" s="0" t="n">
        <v>172.935074486504</v>
      </c>
      <c r="H39" s="0" t="n">
        <v>168.952273620175</v>
      </c>
    </row>
    <row r="40" customFormat="false" ht="14.25" hidden="false" customHeight="false" outlineLevel="0" collapsed="false">
      <c r="E40" s="0" t="s">
        <v>37</v>
      </c>
      <c r="G40" s="0" t="n">
        <v>170.393113030664</v>
      </c>
      <c r="H40" s="0" t="n">
        <v>147.724024927115</v>
      </c>
    </row>
    <row r="41" customFormat="false" ht="14.25" hidden="false" customHeight="false" outlineLevel="0" collapsed="false">
      <c r="E41" s="0" t="s">
        <v>38</v>
      </c>
      <c r="G41" s="0" t="n">
        <v>161.200989578954</v>
      </c>
      <c r="H41" s="0" t="n">
        <v>161.168329892629</v>
      </c>
    </row>
    <row r="42" customFormat="false" ht="14.25" hidden="false" customHeight="false" outlineLevel="0" collapsed="false">
      <c r="E42" s="0" t="s">
        <v>39</v>
      </c>
      <c r="G42" s="0" t="n">
        <v>153.533697151893</v>
      </c>
      <c r="H42" s="0" t="n">
        <v>123.410661346815</v>
      </c>
    </row>
    <row r="43" customFormat="false" ht="14.25" hidden="false" customHeight="false" outlineLevel="0" collapsed="false">
      <c r="E43" s="0" t="s">
        <v>40</v>
      </c>
      <c r="G43" s="0" t="n">
        <v>150.819514759814</v>
      </c>
      <c r="H43" s="0" t="n">
        <v>150.788962040701</v>
      </c>
    </row>
    <row r="44" customFormat="false" ht="14.25" hidden="false" customHeight="false" outlineLevel="0" collapsed="false">
      <c r="E44" s="0" t="s">
        <v>41</v>
      </c>
      <c r="G44" s="0" t="n">
        <v>148.93033765459</v>
      </c>
      <c r="H44" s="0" t="n">
        <v>124.663483366321</v>
      </c>
    </row>
    <row r="45" customFormat="false" ht="14.25" hidden="false" customHeight="false" outlineLevel="0" collapsed="false">
      <c r="E45" s="0" t="s">
        <v>42</v>
      </c>
      <c r="G45" s="0" t="n">
        <v>143.517425062514</v>
      </c>
      <c r="H45" s="0" t="n">
        <v>123.578275110573</v>
      </c>
    </row>
    <row r="46" customFormat="false" ht="14.25" hidden="false" customHeight="false" outlineLevel="0" collapsed="false">
      <c r="E46" s="0" t="s">
        <v>43</v>
      </c>
      <c r="G46" s="0" t="n">
        <v>141.29308369866</v>
      </c>
      <c r="H46" s="0" t="n">
        <v>26.727865237705</v>
      </c>
    </row>
    <row r="47" customFormat="false" ht="14.25" hidden="false" customHeight="false" outlineLevel="0" collapsed="false">
      <c r="F47" s="0" t="s">
        <v>44</v>
      </c>
      <c r="G47" s="0" t="n">
        <v>100.120057971033</v>
      </c>
    </row>
    <row r="48" customFormat="false" ht="14.25" hidden="false" customHeight="false" outlineLevel="0" collapsed="false">
      <c r="E48" s="0" t="s">
        <v>45</v>
      </c>
      <c r="G48" s="0" t="n">
        <v>140.463047585024</v>
      </c>
      <c r="H48" s="0" t="n">
        <v>121.800536920759</v>
      </c>
    </row>
    <row r="49" customFormat="false" ht="14.25" hidden="false" customHeight="false" outlineLevel="0" collapsed="false">
      <c r="E49" s="0" t="s">
        <v>46</v>
      </c>
      <c r="G49" s="0" t="n">
        <v>140.274166688149</v>
      </c>
      <c r="H49" s="0" t="n">
        <v>121.590610215829</v>
      </c>
    </row>
    <row r="50" customFormat="false" ht="14.25" hidden="false" customHeight="false" outlineLevel="0" collapsed="false">
      <c r="E50" s="0" t="s">
        <v>47</v>
      </c>
      <c r="G50" s="0" t="n">
        <v>140.180793111993</v>
      </c>
      <c r="H50" s="0" t="n">
        <v>111.567792161225</v>
      </c>
    </row>
    <row r="51" customFormat="false" ht="14.25" hidden="false" customHeight="false" outlineLevel="0" collapsed="false">
      <c r="E51" s="0" t="s">
        <v>48</v>
      </c>
      <c r="G51" s="0" t="n">
        <v>125.119927810897</v>
      </c>
      <c r="H51" s="0" t="n">
        <v>23.6684519973623</v>
      </c>
    </row>
    <row r="52" customFormat="false" ht="14.25" hidden="false" customHeight="false" outlineLevel="0" collapsed="false">
      <c r="F52" s="0" t="s">
        <v>44</v>
      </c>
      <c r="G52" s="0" t="n">
        <v>88.6597850215744</v>
      </c>
    </row>
    <row r="53" customFormat="false" ht="14.25" hidden="false" customHeight="false" outlineLevel="0" collapsed="false">
      <c r="E53" s="0" t="s">
        <v>49</v>
      </c>
      <c r="G53" s="0" t="n">
        <v>124.962484191987</v>
      </c>
      <c r="H53" s="0" t="n">
        <v>108.180374074596</v>
      </c>
    </row>
    <row r="54" customFormat="false" ht="14.25" hidden="false" customHeight="false" outlineLevel="0" collapsed="false">
      <c r="E54" s="0" t="s">
        <v>50</v>
      </c>
      <c r="G54" s="0" t="n">
        <v>122.78276655544</v>
      </c>
      <c r="H54" s="0" t="n">
        <v>23.2263402574284</v>
      </c>
    </row>
    <row r="55" customFormat="false" ht="14.25" hidden="false" customHeight="false" outlineLevel="0" collapsed="false">
      <c r="F55" s="0" t="s">
        <v>44</v>
      </c>
      <c r="G55" s="0" t="n">
        <v>87.0036762138489</v>
      </c>
    </row>
    <row r="56" customFormat="false" ht="14.25" hidden="false" customHeight="false" outlineLevel="0" collapsed="false">
      <c r="E56" s="0" t="s">
        <v>51</v>
      </c>
      <c r="G56" s="0" t="n">
        <v>111.354048016254</v>
      </c>
      <c r="H56" s="0" t="n">
        <v>21.0644138491515</v>
      </c>
    </row>
    <row r="57" customFormat="false" ht="14.25" hidden="false" customHeight="false" outlineLevel="0" collapsed="false">
      <c r="E57" s="0" t="s">
        <v>52</v>
      </c>
      <c r="G57" s="0" t="n">
        <v>108.04764130986</v>
      </c>
      <c r="H57" s="0" t="n">
        <v>93.6749032281893</v>
      </c>
    </row>
    <row r="58" customFormat="false" ht="14.25" hidden="false" customHeight="false" outlineLevel="0" collapsed="false">
      <c r="E58" s="0" t="s">
        <v>53</v>
      </c>
      <c r="G58" s="0" t="n">
        <v>104.817931182369</v>
      </c>
      <c r="H58" s="0" t="n">
        <v>104.643384750015</v>
      </c>
    </row>
    <row r="59" customFormat="false" ht="14.25" hidden="false" customHeight="false" outlineLevel="0" collapsed="false">
      <c r="E59" s="0" t="s">
        <v>54</v>
      </c>
      <c r="G59" s="0" t="n">
        <v>97.2043515564918</v>
      </c>
      <c r="H59" s="0" t="n">
        <v>97.042497611164</v>
      </c>
    </row>
    <row r="60" customFormat="false" ht="14.25" hidden="false" customHeight="false" outlineLevel="0" collapsed="false">
      <c r="E60" s="0" t="s">
        <v>55</v>
      </c>
      <c r="G60" s="0" t="n">
        <v>88.7244768695949</v>
      </c>
      <c r="H60" s="0" t="n">
        <v>76.7509850085477</v>
      </c>
    </row>
    <row r="61" customFormat="false" ht="14.25" hidden="false" customHeight="false" outlineLevel="0" collapsed="false">
      <c r="E61" s="0" t="s">
        <v>56</v>
      </c>
      <c r="G61" s="0" t="n">
        <v>84.736830723753</v>
      </c>
      <c r="H61" s="0" t="n">
        <v>31.7067260738476</v>
      </c>
    </row>
    <row r="62" customFormat="false" ht="14.25" hidden="false" customHeight="false" outlineLevel="0" collapsed="false">
      <c r="E62" s="0" t="s">
        <v>57</v>
      </c>
      <c r="G62" s="0" t="n">
        <v>83.8083116534602</v>
      </c>
      <c r="H62" s="0" t="n">
        <v>41.8153615050213</v>
      </c>
    </row>
    <row r="63" customFormat="false" ht="14.25" hidden="false" customHeight="false" outlineLevel="0" collapsed="false">
      <c r="E63" s="0" t="s">
        <v>58</v>
      </c>
      <c r="G63" s="0" t="n">
        <v>83.2925215576907</v>
      </c>
      <c r="H63" s="0" t="n">
        <v>72.1985292212062</v>
      </c>
    </row>
    <row r="64" customFormat="false" ht="14.25" hidden="false" customHeight="false" outlineLevel="0" collapsed="false">
      <c r="C64" s="0" t="s">
        <v>59</v>
      </c>
      <c r="G64" s="0" t="n">
        <v>51460.1447717563</v>
      </c>
    </row>
    <row r="65" customFormat="false" ht="14.25" hidden="false" customHeight="false" outlineLevel="0" collapsed="false">
      <c r="D65" s="0" t="s">
        <v>60</v>
      </c>
      <c r="G65" s="0" t="n">
        <v>30827.0476944594</v>
      </c>
    </row>
    <row r="66" customFormat="false" ht="14.25" hidden="false" customHeight="false" outlineLevel="0" collapsed="false">
      <c r="E66" s="0" t="s">
        <v>61</v>
      </c>
      <c r="G66" s="0" t="n">
        <v>16253.525607266</v>
      </c>
    </row>
    <row r="67" customFormat="false" ht="14.25" hidden="false" customHeight="false" outlineLevel="0" collapsed="false">
      <c r="F67" s="0" t="s">
        <v>62</v>
      </c>
      <c r="G67" s="0" t="n">
        <v>6835.30145213926</v>
      </c>
    </row>
    <row r="68" customFormat="false" ht="14.25" hidden="false" customHeight="false" outlineLevel="0" collapsed="false">
      <c r="F68" s="0" t="s">
        <v>63</v>
      </c>
      <c r="G68" s="0" t="n">
        <v>4594.0981784596</v>
      </c>
      <c r="H68" s="0" t="n">
        <v>23.3500926418895</v>
      </c>
    </row>
    <row r="69" customFormat="false" ht="14.25" hidden="false" customHeight="false" outlineLevel="0" collapsed="false">
      <c r="F69" s="0" t="s">
        <v>64</v>
      </c>
      <c r="G69" s="0" t="n">
        <v>2094.53509186719</v>
      </c>
    </row>
    <row r="70" customFormat="false" ht="14.25" hidden="false" customHeight="false" outlineLevel="0" collapsed="false">
      <c r="F70" s="0" t="s">
        <v>65</v>
      </c>
      <c r="G70" s="0" t="n">
        <v>1455.78183115975</v>
      </c>
    </row>
    <row r="71" customFormat="false" ht="14.25" hidden="false" customHeight="false" outlineLevel="0" collapsed="false">
      <c r="F71" s="0" t="s">
        <v>66</v>
      </c>
      <c r="G71" s="0" t="n">
        <v>513.778960390159</v>
      </c>
      <c r="H71" s="0" t="n">
        <v>2.03248861925771</v>
      </c>
    </row>
    <row r="72" customFormat="false" ht="14.25" hidden="false" customHeight="false" outlineLevel="0" collapsed="false">
      <c r="F72" s="0" t="s">
        <v>67</v>
      </c>
      <c r="G72" s="0" t="n">
        <v>258.378275409115</v>
      </c>
    </row>
    <row r="73" customFormat="false" ht="14.25" hidden="false" customHeight="false" outlineLevel="0" collapsed="false">
      <c r="F73" s="0" t="s">
        <v>68</v>
      </c>
      <c r="G73" s="0" t="n">
        <v>216.930474742501</v>
      </c>
    </row>
    <row r="74" customFormat="false" ht="14.25" hidden="false" customHeight="false" outlineLevel="0" collapsed="false">
      <c r="F74" s="0" t="s">
        <v>69</v>
      </c>
      <c r="G74" s="0" t="n">
        <v>180.069650986234</v>
      </c>
      <c r="H74" s="0" t="n">
        <v>0.544605322950864</v>
      </c>
    </row>
    <row r="75" customFormat="false" ht="14.25" hidden="false" customHeight="false" outlineLevel="0" collapsed="false">
      <c r="F75" s="0" t="s">
        <v>70</v>
      </c>
      <c r="G75" s="0" t="n">
        <v>104.568039748298</v>
      </c>
      <c r="H75" s="0" t="n">
        <v>0.458121136068015</v>
      </c>
    </row>
    <row r="76" customFormat="false" ht="14.25" hidden="false" customHeight="false" outlineLevel="0" collapsed="false">
      <c r="E76" s="0" t="s">
        <v>71</v>
      </c>
      <c r="G76" s="0" t="n">
        <v>8001.17718532441</v>
      </c>
    </row>
    <row r="77" customFormat="false" ht="14.25" hidden="false" customHeight="false" outlineLevel="0" collapsed="false">
      <c r="F77" s="0" t="s">
        <v>72</v>
      </c>
      <c r="G77" s="0" t="n">
        <v>5356.04920374527</v>
      </c>
    </row>
    <row r="78" customFormat="false" ht="14.25" hidden="false" customHeight="false" outlineLevel="0" collapsed="false">
      <c r="F78" s="0" t="s">
        <v>73</v>
      </c>
      <c r="G78" s="0" t="n">
        <v>2645.12798157916</v>
      </c>
    </row>
    <row r="79" customFormat="false" ht="14.25" hidden="false" customHeight="false" outlineLevel="0" collapsed="false">
      <c r="E79" s="0" t="s">
        <v>74</v>
      </c>
      <c r="G79" s="0" t="n">
        <v>3209.54990129636</v>
      </c>
    </row>
    <row r="80" customFormat="false" ht="14.25" hidden="false" customHeight="false" outlineLevel="0" collapsed="false">
      <c r="F80" s="0" t="s">
        <v>75</v>
      </c>
      <c r="G80" s="0" t="n">
        <v>3163.8081208422</v>
      </c>
    </row>
    <row r="81" customFormat="false" ht="14.25" hidden="false" customHeight="false" outlineLevel="0" collapsed="false">
      <c r="E81" s="0" t="s">
        <v>76</v>
      </c>
      <c r="G81" s="0" t="n">
        <v>2055.85374642002</v>
      </c>
    </row>
    <row r="82" customFormat="false" ht="14.25" hidden="false" customHeight="false" outlineLevel="0" collapsed="false">
      <c r="F82" s="0" t="s">
        <v>77</v>
      </c>
      <c r="G82" s="0" t="n">
        <v>2029.62264471221</v>
      </c>
    </row>
    <row r="83" customFormat="false" ht="14.25" hidden="false" customHeight="false" outlineLevel="0" collapsed="false">
      <c r="E83" s="0" t="s">
        <v>78</v>
      </c>
      <c r="G83" s="0" t="n">
        <v>952.701654971422</v>
      </c>
    </row>
    <row r="84" customFormat="false" ht="14.25" hidden="false" customHeight="false" outlineLevel="0" collapsed="false">
      <c r="F84" s="0" t="s">
        <v>79</v>
      </c>
      <c r="G84" s="0" t="n">
        <v>719.098232448206</v>
      </c>
    </row>
    <row r="85" customFormat="false" ht="14.25" hidden="false" customHeight="false" outlineLevel="0" collapsed="false">
      <c r="F85" s="0" t="s">
        <v>9</v>
      </c>
      <c r="G85" s="0" t="n">
        <v>151.738374746345</v>
      </c>
    </row>
    <row r="86" customFormat="false" ht="14.25" hidden="false" customHeight="false" outlineLevel="0" collapsed="false">
      <c r="E86" s="0" t="s">
        <v>80</v>
      </c>
      <c r="G86" s="0" t="n">
        <v>261.716851051118</v>
      </c>
    </row>
    <row r="87" customFormat="false" ht="14.25" hidden="false" customHeight="false" outlineLevel="0" collapsed="false">
      <c r="F87" s="0" t="s">
        <v>81</v>
      </c>
      <c r="G87" s="0" t="n">
        <v>255.480797248179</v>
      </c>
      <c r="H87" s="0" t="n">
        <v>20.4275851741054</v>
      </c>
    </row>
    <row r="88" customFormat="false" ht="14.25" hidden="false" customHeight="false" outlineLevel="0" collapsed="false">
      <c r="D88" s="0" t="s">
        <v>82</v>
      </c>
      <c r="G88" s="0" t="n">
        <v>11464.9291111772</v>
      </c>
    </row>
    <row r="89" customFormat="false" ht="14.25" hidden="false" customHeight="false" outlineLevel="0" collapsed="false">
      <c r="E89" s="0" t="s">
        <v>65</v>
      </c>
      <c r="G89" s="0" t="n">
        <v>4934.67536201117</v>
      </c>
    </row>
    <row r="90" customFormat="false" ht="14.25" hidden="false" customHeight="false" outlineLevel="0" collapsed="false">
      <c r="F90" s="0" t="s">
        <v>14</v>
      </c>
      <c r="G90" s="0" t="n">
        <v>4911.43320444495</v>
      </c>
    </row>
    <row r="91" customFormat="false" ht="14.25" hidden="false" customHeight="false" outlineLevel="0" collapsed="false">
      <c r="E91" s="0" t="s">
        <v>71</v>
      </c>
      <c r="G91" s="0" t="n">
        <v>3951.4457118271</v>
      </c>
    </row>
    <row r="92" customFormat="false" ht="14.25" hidden="false" customHeight="false" outlineLevel="0" collapsed="false">
      <c r="F92" s="0" t="s">
        <v>72</v>
      </c>
      <c r="G92" s="0" t="n">
        <v>2645.12798157914</v>
      </c>
    </row>
    <row r="93" customFormat="false" ht="14.25" hidden="false" customHeight="false" outlineLevel="0" collapsed="false">
      <c r="F93" s="0" t="s">
        <v>73</v>
      </c>
      <c r="G93" s="0" t="n">
        <v>1306.31773024797</v>
      </c>
    </row>
    <row r="94" customFormat="false" ht="14.25" hidden="false" customHeight="false" outlineLevel="0" collapsed="false">
      <c r="E94" s="0" t="s">
        <v>76</v>
      </c>
      <c r="G94" s="0" t="n">
        <v>1015.29990928525</v>
      </c>
    </row>
    <row r="95" customFormat="false" ht="14.25" hidden="false" customHeight="false" outlineLevel="0" collapsed="false">
      <c r="F95" s="0" t="s">
        <v>77</v>
      </c>
      <c r="G95" s="0" t="n">
        <v>1002.34546871243</v>
      </c>
    </row>
    <row r="96" customFormat="false" ht="14.25" hidden="false" customHeight="false" outlineLevel="0" collapsed="false">
      <c r="E96" s="0" t="s">
        <v>10</v>
      </c>
      <c r="G96" s="0" t="n">
        <v>918.064677081951</v>
      </c>
    </row>
    <row r="97" customFormat="false" ht="14.25" hidden="false" customHeight="false" outlineLevel="0" collapsed="false">
      <c r="F97" s="0" t="s">
        <v>11</v>
      </c>
      <c r="G97" s="0" t="n">
        <v>917.887484761765</v>
      </c>
    </row>
    <row r="98" customFormat="false" ht="14.25" hidden="false" customHeight="false" outlineLevel="0" collapsed="false">
      <c r="E98" s="0" t="s">
        <v>78</v>
      </c>
      <c r="G98" s="0" t="n">
        <v>470.499375528423</v>
      </c>
    </row>
    <row r="99" customFormat="false" ht="14.25" hidden="false" customHeight="false" outlineLevel="0" collapsed="false">
      <c r="F99" s="0" t="s">
        <v>79</v>
      </c>
      <c r="G99" s="0" t="n">
        <v>355.13244628574</v>
      </c>
    </row>
    <row r="100" customFormat="false" ht="14.25" hidden="false" customHeight="false" outlineLevel="0" collapsed="false">
      <c r="E100" s="0" t="s">
        <v>80</v>
      </c>
      <c r="G100" s="0" t="n">
        <v>129.25097205642</v>
      </c>
    </row>
    <row r="101" customFormat="false" ht="14.25" hidden="false" customHeight="false" outlineLevel="0" collapsed="false">
      <c r="F101" s="0" t="s">
        <v>81</v>
      </c>
      <c r="G101" s="0" t="n">
        <v>126.17124672506</v>
      </c>
      <c r="H101" s="0" t="n">
        <v>10.0883272510517</v>
      </c>
    </row>
    <row r="102" customFormat="false" ht="14.25" hidden="false" customHeight="false" outlineLevel="0" collapsed="false">
      <c r="D102" s="0" t="s">
        <v>83</v>
      </c>
      <c r="G102" s="0" t="n">
        <v>4292.10889612403</v>
      </c>
    </row>
    <row r="103" customFormat="false" ht="14.25" hidden="false" customHeight="false" outlineLevel="0" collapsed="false">
      <c r="E103" s="0" t="s">
        <v>84</v>
      </c>
      <c r="G103" s="0" t="n">
        <v>1407.90050282295</v>
      </c>
    </row>
    <row r="104" customFormat="false" ht="14.25" hidden="false" customHeight="false" outlineLevel="0" collapsed="false">
      <c r="F104" s="0" t="s">
        <v>85</v>
      </c>
      <c r="G104" s="0" t="n">
        <v>582.162481046868</v>
      </c>
    </row>
    <row r="105" customFormat="false" ht="14.25" hidden="false" customHeight="false" outlineLevel="0" collapsed="false">
      <c r="F105" s="0" t="s">
        <v>86</v>
      </c>
      <c r="G105" s="0" t="n">
        <v>560.001562146763</v>
      </c>
    </row>
    <row r="106" customFormat="false" ht="14.25" hidden="false" customHeight="false" outlineLevel="0" collapsed="false">
      <c r="F106" s="0" t="s">
        <v>87</v>
      </c>
      <c r="G106" s="0" t="n">
        <v>176.97704462873</v>
      </c>
    </row>
    <row r="107" customFormat="false" ht="14.25" hidden="false" customHeight="false" outlineLevel="0" collapsed="false">
      <c r="F107" s="0" t="s">
        <v>88</v>
      </c>
      <c r="G107" s="0" t="n">
        <v>88.7594150005973</v>
      </c>
    </row>
    <row r="108" customFormat="false" ht="14.25" hidden="false" customHeight="false" outlineLevel="0" collapsed="false">
      <c r="E108" s="0" t="s">
        <v>89</v>
      </c>
      <c r="G108" s="0" t="n">
        <v>1161.42679539352</v>
      </c>
    </row>
    <row r="109" customFormat="false" ht="14.25" hidden="false" customHeight="false" outlineLevel="0" collapsed="false">
      <c r="F109" s="0" t="s">
        <v>90</v>
      </c>
      <c r="G109" s="0" t="n">
        <v>509.49054690695</v>
      </c>
    </row>
    <row r="110" customFormat="false" ht="14.25" hidden="false" customHeight="false" outlineLevel="0" collapsed="false">
      <c r="F110" s="0" t="s">
        <v>91</v>
      </c>
      <c r="G110" s="0" t="n">
        <v>475.789820476385</v>
      </c>
    </row>
    <row r="111" customFormat="false" ht="14.25" hidden="false" customHeight="false" outlineLevel="0" collapsed="false">
      <c r="F111" s="0" t="s">
        <v>92</v>
      </c>
      <c r="G111" s="0" t="n">
        <v>113.900904091481</v>
      </c>
    </row>
    <row r="112" customFormat="false" ht="14.25" hidden="false" customHeight="false" outlineLevel="0" collapsed="false">
      <c r="E112" s="0" t="s">
        <v>93</v>
      </c>
      <c r="G112" s="0" t="n">
        <v>572.268980753636</v>
      </c>
    </row>
    <row r="113" customFormat="false" ht="14.25" hidden="false" customHeight="false" outlineLevel="0" collapsed="false">
      <c r="F113" s="0" t="s">
        <v>85</v>
      </c>
      <c r="G113" s="0" t="n">
        <v>236.631444476154</v>
      </c>
    </row>
    <row r="114" customFormat="false" ht="14.25" hidden="false" customHeight="false" outlineLevel="0" collapsed="false">
      <c r="F114" s="0" t="s">
        <v>86</v>
      </c>
      <c r="G114" s="0" t="n">
        <v>227.6237010695</v>
      </c>
    </row>
    <row r="115" customFormat="false" ht="14.25" hidden="false" customHeight="false" outlineLevel="0" collapsed="false">
      <c r="E115" s="0" t="s">
        <v>94</v>
      </c>
      <c r="G115" s="0" t="n">
        <v>472.084871826617</v>
      </c>
    </row>
    <row r="116" customFormat="false" ht="14.25" hidden="false" customHeight="false" outlineLevel="0" collapsed="false">
      <c r="F116" s="0" t="s">
        <v>90</v>
      </c>
      <c r="G116" s="0" t="n">
        <v>207.092500782149</v>
      </c>
    </row>
    <row r="117" customFormat="false" ht="14.25" hidden="false" customHeight="false" outlineLevel="0" collapsed="false">
      <c r="F117" s="0" t="s">
        <v>91</v>
      </c>
      <c r="G117" s="0" t="n">
        <v>193.394174567756</v>
      </c>
    </row>
    <row r="118" customFormat="false" ht="14.25" hidden="false" customHeight="false" outlineLevel="0" collapsed="false">
      <c r="E118" s="0" t="s">
        <v>95</v>
      </c>
      <c r="G118" s="0" t="n">
        <v>408.37119399555</v>
      </c>
    </row>
    <row r="119" customFormat="false" ht="14.25" hidden="false" customHeight="false" outlineLevel="0" collapsed="false">
      <c r="F119" s="0" t="s">
        <v>96</v>
      </c>
      <c r="G119" s="0" t="n">
        <v>186.647448860547</v>
      </c>
    </row>
    <row r="120" customFormat="false" ht="14.25" hidden="false" customHeight="false" outlineLevel="0" collapsed="false">
      <c r="F120" s="0" t="s">
        <v>97</v>
      </c>
      <c r="G120" s="0" t="n">
        <v>162.65558839092</v>
      </c>
    </row>
    <row r="121" customFormat="false" ht="14.25" hidden="false" customHeight="false" outlineLevel="0" collapsed="false">
      <c r="E121" s="0" t="s">
        <v>98</v>
      </c>
      <c r="G121" s="0" t="n">
        <v>165.990541581877</v>
      </c>
    </row>
    <row r="122" customFormat="false" ht="14.25" hidden="false" customHeight="false" outlineLevel="0" collapsed="false">
      <c r="D122" s="0" t="s">
        <v>99</v>
      </c>
      <c r="G122" s="0" t="n">
        <v>1905.96674024933</v>
      </c>
    </row>
    <row r="123" customFormat="false" ht="14.25" hidden="false" customHeight="false" outlineLevel="0" collapsed="false">
      <c r="E123" s="0" t="s">
        <v>100</v>
      </c>
      <c r="G123" s="0" t="n">
        <v>1698.00072864112</v>
      </c>
      <c r="H123" s="0" t="n">
        <v>1095.97786456397</v>
      </c>
    </row>
    <row r="124" customFormat="false" ht="14.25" hidden="false" customHeight="false" outlineLevel="0" collapsed="false">
      <c r="F124" s="0" t="s">
        <v>101</v>
      </c>
      <c r="G124" s="0" t="n">
        <v>170.89127368384</v>
      </c>
    </row>
    <row r="125" customFormat="false" ht="14.25" hidden="false" customHeight="false" outlineLevel="0" collapsed="false">
      <c r="F125" s="0" t="s">
        <v>102</v>
      </c>
      <c r="G125" s="0" t="n">
        <v>150.39379226498</v>
      </c>
    </row>
    <row r="126" customFormat="false" ht="14.25" hidden="false" customHeight="false" outlineLevel="0" collapsed="false">
      <c r="F126" s="0" t="s">
        <v>103</v>
      </c>
      <c r="G126" s="0" t="n">
        <v>145.431192842595</v>
      </c>
    </row>
    <row r="127" customFormat="false" ht="14.25" hidden="false" customHeight="false" outlineLevel="0" collapsed="false">
      <c r="E127" s="0" t="s">
        <v>104</v>
      </c>
      <c r="G127" s="0" t="n">
        <v>204.661054306163</v>
      </c>
      <c r="H127" s="0" t="n">
        <v>132.654294272816</v>
      </c>
    </row>
    <row r="128" customFormat="false" ht="14.25" hidden="false" customHeight="false" outlineLevel="0" collapsed="false">
      <c r="D128" s="0" t="s">
        <v>105</v>
      </c>
      <c r="G128" s="0" t="n">
        <v>1487.03549533676</v>
      </c>
    </row>
    <row r="129" customFormat="false" ht="14.25" hidden="false" customHeight="false" outlineLevel="0" collapsed="false">
      <c r="E129" s="0" t="s">
        <v>106</v>
      </c>
      <c r="G129" s="0" t="n">
        <v>549.916088393562</v>
      </c>
    </row>
    <row r="130" customFormat="false" ht="14.25" hidden="false" customHeight="false" outlineLevel="0" collapsed="false">
      <c r="F130" s="0" t="s">
        <v>107</v>
      </c>
      <c r="G130" s="0" t="n">
        <v>549.825821052711</v>
      </c>
      <c r="H130" s="0" t="n">
        <v>25.8803032520737</v>
      </c>
    </row>
    <row r="131" customFormat="false" ht="14.25" hidden="false" customHeight="false" outlineLevel="0" collapsed="false">
      <c r="E131" s="0" t="s">
        <v>108</v>
      </c>
      <c r="G131" s="0" t="n">
        <v>527.530039639068</v>
      </c>
    </row>
    <row r="132" customFormat="false" ht="14.25" hidden="false" customHeight="false" outlineLevel="0" collapsed="false">
      <c r="F132" s="0" t="s">
        <v>109</v>
      </c>
      <c r="G132" s="0" t="n">
        <v>527.530039639068</v>
      </c>
      <c r="H132" s="0" t="n">
        <v>306.721882763378</v>
      </c>
    </row>
    <row r="133" customFormat="false" ht="14.25" hidden="false" customHeight="false" outlineLevel="0" collapsed="false">
      <c r="E133" s="0" t="s">
        <v>110</v>
      </c>
      <c r="G133" s="0" t="n">
        <v>313.473584836088</v>
      </c>
    </row>
    <row r="134" customFormat="false" ht="14.25" hidden="false" customHeight="false" outlineLevel="0" collapsed="false">
      <c r="F134" s="0" t="s">
        <v>111</v>
      </c>
      <c r="G134" s="0" t="n">
        <v>194.007634913346</v>
      </c>
      <c r="H134" s="0" t="n">
        <v>94.6688868534991</v>
      </c>
    </row>
    <row r="135" customFormat="false" ht="14.25" hidden="false" customHeight="false" outlineLevel="0" collapsed="false">
      <c r="F135" s="0" t="s">
        <v>112</v>
      </c>
      <c r="G135" s="0" t="n">
        <v>101.933494268146</v>
      </c>
      <c r="H135" s="0" t="n">
        <v>4.06380075022981</v>
      </c>
    </row>
    <row r="136" customFormat="false" ht="14.25" hidden="false" customHeight="false" outlineLevel="0" collapsed="false">
      <c r="E136" s="0" t="s">
        <v>113</v>
      </c>
      <c r="G136" s="0" t="n">
        <v>95.4660344651915</v>
      </c>
    </row>
    <row r="137" customFormat="false" ht="14.25" hidden="false" customHeight="false" outlineLevel="0" collapsed="false">
      <c r="D137" s="0" t="s">
        <v>114</v>
      </c>
      <c r="G137" s="0" t="n">
        <v>1172.78434301123</v>
      </c>
    </row>
    <row r="138" customFormat="false" ht="14.25" hidden="false" customHeight="false" outlineLevel="0" collapsed="false">
      <c r="E138" s="0" t="s">
        <v>115</v>
      </c>
      <c r="G138" s="0" t="n">
        <v>1172.78434301122</v>
      </c>
      <c r="H138" s="0" t="n">
        <v>813.590097030888</v>
      </c>
    </row>
    <row r="139" customFormat="false" ht="14.25" hidden="false" customHeight="false" outlineLevel="0" collapsed="false">
      <c r="F139" s="0" t="s">
        <v>116</v>
      </c>
      <c r="G139" s="0" t="n">
        <v>199.403708914116</v>
      </c>
    </row>
    <row r="140" customFormat="false" ht="14.25" hidden="false" customHeight="false" outlineLevel="0" collapsed="false">
      <c r="F140" s="0" t="s">
        <v>117</v>
      </c>
      <c r="G140" s="0" t="n">
        <v>107.090504008416</v>
      </c>
    </row>
    <row r="141" customFormat="false" ht="14.25" hidden="false" customHeight="false" outlineLevel="0" collapsed="false">
      <c r="D141" s="0" t="s">
        <v>118</v>
      </c>
      <c r="G141" s="0" t="n">
        <v>310.272491398447</v>
      </c>
    </row>
    <row r="142" customFormat="false" ht="14.25" hidden="false" customHeight="false" outlineLevel="0" collapsed="false">
      <c r="E142" s="0" t="s">
        <v>119</v>
      </c>
      <c r="G142" s="0" t="n">
        <v>207.882148522302</v>
      </c>
      <c r="H142" s="0" t="n">
        <v>132.139250297192</v>
      </c>
    </row>
    <row r="143" customFormat="false" ht="14.25" hidden="false" customHeight="false" outlineLevel="0" collapsed="false">
      <c r="E143" s="0" t="s">
        <v>120</v>
      </c>
      <c r="G143" s="0" t="n">
        <v>102.390342876113</v>
      </c>
      <c r="H143" s="0" t="n">
        <v>65.2580316442171</v>
      </c>
    </row>
    <row r="144" customFormat="false" ht="14.25" hidden="false" customHeight="false" outlineLevel="0" collapsed="false">
      <c r="C144" s="0" t="s">
        <v>71</v>
      </c>
      <c r="G144" s="0" t="n">
        <v>7968.41526476766</v>
      </c>
    </row>
    <row r="145" customFormat="false" ht="14.25" hidden="false" customHeight="false" outlineLevel="0" collapsed="false">
      <c r="D145" s="0" t="s">
        <v>72</v>
      </c>
      <c r="G145" s="0" t="n">
        <v>5334.1181235496</v>
      </c>
    </row>
    <row r="146" customFormat="false" ht="14.25" hidden="false" customHeight="false" outlineLevel="0" collapsed="false">
      <c r="E146" s="0" t="s">
        <v>121</v>
      </c>
      <c r="G146" s="0" t="n">
        <v>3402.05272281124</v>
      </c>
    </row>
    <row r="147" customFormat="false" ht="14.25" hidden="false" customHeight="false" outlineLevel="0" collapsed="false">
      <c r="F147" s="0" t="s">
        <v>122</v>
      </c>
      <c r="G147" s="0" t="n">
        <v>2460.68893371078</v>
      </c>
    </row>
    <row r="148" customFormat="false" ht="14.25" hidden="false" customHeight="false" outlineLevel="0" collapsed="false">
      <c r="F148" s="0" t="s">
        <v>123</v>
      </c>
      <c r="G148" s="0" t="n">
        <v>941.363789100488</v>
      </c>
    </row>
    <row r="149" customFormat="false" ht="14.25" hidden="false" customHeight="false" outlineLevel="0" collapsed="false">
      <c r="E149" s="0" t="s">
        <v>124</v>
      </c>
      <c r="G149" s="0" t="n">
        <v>1737.93057001366</v>
      </c>
    </row>
    <row r="150" customFormat="false" ht="14.25" hidden="false" customHeight="false" outlineLevel="0" collapsed="false">
      <c r="F150" s="0" t="s">
        <v>125</v>
      </c>
      <c r="G150" s="0" t="n">
        <v>1170.11459772454</v>
      </c>
    </row>
    <row r="151" customFormat="false" ht="14.25" hidden="false" customHeight="false" outlineLevel="0" collapsed="false">
      <c r="F151" s="0" t="s">
        <v>126</v>
      </c>
      <c r="G151" s="0" t="n">
        <v>567.815972289128</v>
      </c>
    </row>
    <row r="152" customFormat="false" ht="14.25" hidden="false" customHeight="false" outlineLevel="0" collapsed="false">
      <c r="E152" s="0" t="s">
        <v>127</v>
      </c>
      <c r="G152" s="0" t="n">
        <v>155.587029855843</v>
      </c>
    </row>
    <row r="153" customFormat="false" ht="14.25" hidden="false" customHeight="false" outlineLevel="0" collapsed="false">
      <c r="F153" s="0" t="s">
        <v>128</v>
      </c>
      <c r="G153" s="0" t="n">
        <v>154.356738628808</v>
      </c>
    </row>
    <row r="154" customFormat="false" ht="14.25" hidden="false" customHeight="false" outlineLevel="0" collapsed="false">
      <c r="D154" s="0" t="s">
        <v>73</v>
      </c>
      <c r="G154" s="0" t="n">
        <v>2634.29714121809</v>
      </c>
    </row>
    <row r="155" customFormat="false" ht="14.25" hidden="false" customHeight="false" outlineLevel="0" collapsed="false">
      <c r="E155" s="0" t="s">
        <v>121</v>
      </c>
      <c r="G155" s="0" t="n">
        <v>1680.1311021607</v>
      </c>
    </row>
    <row r="156" customFormat="false" ht="14.25" hidden="false" customHeight="false" outlineLevel="0" collapsed="false">
      <c r="F156" s="0" t="s">
        <v>122</v>
      </c>
      <c r="G156" s="0" t="n">
        <v>1215.23102289074</v>
      </c>
    </row>
    <row r="157" customFormat="false" ht="14.25" hidden="false" customHeight="false" outlineLevel="0" collapsed="false">
      <c r="F157" s="0" t="s">
        <v>123</v>
      </c>
      <c r="G157" s="0" t="n">
        <v>464.900079269975</v>
      </c>
    </row>
    <row r="158" customFormat="false" ht="14.25" hidden="false" customHeight="false" outlineLevel="0" collapsed="false">
      <c r="E158" s="0" t="s">
        <v>124</v>
      </c>
      <c r="G158" s="0" t="n">
        <v>858.290991346826</v>
      </c>
    </row>
    <row r="159" customFormat="false" ht="14.25" hidden="false" customHeight="false" outlineLevel="0" collapsed="false">
      <c r="F159" s="0" t="s">
        <v>125</v>
      </c>
      <c r="G159" s="0" t="n">
        <v>577.870506105718</v>
      </c>
    </row>
    <row r="160" customFormat="false" ht="14.25" hidden="false" customHeight="false" outlineLevel="0" collapsed="false">
      <c r="F160" s="0" t="s">
        <v>126</v>
      </c>
      <c r="G160" s="0" t="n">
        <v>280.420485241115</v>
      </c>
    </row>
    <row r="161" customFormat="false" ht="14.25" hidden="false" customHeight="false" outlineLevel="0" collapsed="false">
      <c r="C161" s="0" t="s">
        <v>129</v>
      </c>
      <c r="G161" s="0" t="n">
        <v>7685.32037891406</v>
      </c>
    </row>
    <row r="162" customFormat="false" ht="14.25" hidden="false" customHeight="false" outlineLevel="0" collapsed="false">
      <c r="D162" s="0" t="s">
        <v>130</v>
      </c>
      <c r="G162" s="0" t="n">
        <v>7664.5983427182</v>
      </c>
    </row>
    <row r="163" customFormat="false" ht="14.25" hidden="false" customHeight="false" outlineLevel="0" collapsed="false">
      <c r="E163" s="0" t="s">
        <v>131</v>
      </c>
      <c r="G163" s="0" t="n">
        <v>5997.08412345062</v>
      </c>
    </row>
    <row r="164" customFormat="false" ht="14.25" hidden="false" customHeight="false" outlineLevel="0" collapsed="false">
      <c r="F164" s="0" t="s">
        <v>132</v>
      </c>
      <c r="G164" s="0" t="n">
        <v>5592.74065203018</v>
      </c>
    </row>
    <row r="165" customFormat="false" ht="14.25" hidden="false" customHeight="false" outlineLevel="0" collapsed="false">
      <c r="F165" s="0" t="s">
        <v>83</v>
      </c>
      <c r="G165" s="0" t="n">
        <v>394.9867941286</v>
      </c>
    </row>
    <row r="166" customFormat="false" ht="14.25" hidden="false" customHeight="false" outlineLevel="0" collapsed="false">
      <c r="E166" s="0" t="s">
        <v>133</v>
      </c>
      <c r="G166" s="0" t="n">
        <v>1639.58130361618</v>
      </c>
    </row>
    <row r="167" customFormat="false" ht="14.25" hidden="false" customHeight="false" outlineLevel="0" collapsed="false">
      <c r="F167" s="0" t="s">
        <v>134</v>
      </c>
      <c r="G167" s="0" t="n">
        <v>1627.07476077709</v>
      </c>
    </row>
    <row r="168" customFormat="false" ht="14.25" hidden="false" customHeight="false" outlineLevel="0" collapsed="false">
      <c r="C168" s="0" t="s">
        <v>65</v>
      </c>
      <c r="G168" s="0" t="n">
        <v>2341.45381650355</v>
      </c>
    </row>
    <row r="169" customFormat="false" ht="14.25" hidden="false" customHeight="false" outlineLevel="0" collapsed="false">
      <c r="D169" s="0" t="s">
        <v>14</v>
      </c>
      <c r="G169" s="0" t="n">
        <v>2330.42564655419</v>
      </c>
    </row>
    <row r="170" customFormat="false" ht="14.25" hidden="false" customHeight="false" outlineLevel="0" collapsed="false">
      <c r="E170" s="0" t="s">
        <v>135</v>
      </c>
      <c r="G170" s="0" t="n">
        <v>518.179002347333</v>
      </c>
      <c r="H170" s="0" t="n">
        <v>2.15458746033862</v>
      </c>
    </row>
    <row r="171" customFormat="false" ht="14.25" hidden="false" customHeight="false" outlineLevel="0" collapsed="false">
      <c r="F171" s="0" t="s">
        <v>136</v>
      </c>
      <c r="G171" s="0" t="n">
        <v>515.531578051201</v>
      </c>
    </row>
    <row r="172" customFormat="false" ht="14.25" hidden="false" customHeight="false" outlineLevel="0" collapsed="false">
      <c r="E172" s="0" t="s">
        <v>137</v>
      </c>
      <c r="G172" s="0" t="n">
        <v>274.057313618554</v>
      </c>
      <c r="H172" s="0" t="n">
        <v>0.574682704556571</v>
      </c>
    </row>
    <row r="173" customFormat="false" ht="14.25" hidden="false" customHeight="false" outlineLevel="0" collapsed="false">
      <c r="F173" s="0" t="s">
        <v>138</v>
      </c>
      <c r="G173" s="0" t="n">
        <v>273.236326894239</v>
      </c>
    </row>
    <row r="174" customFormat="false" ht="14.25" hidden="false" customHeight="false" outlineLevel="0" collapsed="false">
      <c r="E174" s="0" t="s">
        <v>139</v>
      </c>
      <c r="G174" s="0" t="n">
        <v>213.541737040376</v>
      </c>
      <c r="H174" s="0" t="n">
        <v>1.11076676052202</v>
      </c>
    </row>
    <row r="175" customFormat="false" ht="14.25" hidden="false" customHeight="false" outlineLevel="0" collapsed="false">
      <c r="F175" s="0" t="s">
        <v>140</v>
      </c>
      <c r="G175" s="0" t="n">
        <v>212.200290817748</v>
      </c>
    </row>
    <row r="176" customFormat="false" ht="14.25" hidden="false" customHeight="false" outlineLevel="0" collapsed="false">
      <c r="E176" s="0" t="s">
        <v>141</v>
      </c>
      <c r="G176" s="0" t="n">
        <v>194.077649950785</v>
      </c>
      <c r="H176" s="0" t="n">
        <v>0.518203444402544</v>
      </c>
    </row>
    <row r="177" customFormat="false" ht="14.25" hidden="false" customHeight="false" outlineLevel="0" collapsed="false">
      <c r="F177" s="0" t="s">
        <v>142</v>
      </c>
      <c r="G177" s="0" t="n">
        <v>193.451828151149</v>
      </c>
    </row>
    <row r="178" customFormat="false" ht="14.25" hidden="false" customHeight="false" outlineLevel="0" collapsed="false">
      <c r="E178" s="0" t="s">
        <v>143</v>
      </c>
      <c r="G178" s="0" t="n">
        <v>165.267776569482</v>
      </c>
      <c r="H178" s="0" t="n">
        <v>0.607823663517674</v>
      </c>
    </row>
    <row r="179" customFormat="false" ht="14.25" hidden="false" customHeight="false" outlineLevel="0" collapsed="false">
      <c r="F179" s="0" t="s">
        <v>144</v>
      </c>
      <c r="G179" s="0" t="n">
        <v>164.53372259305</v>
      </c>
    </row>
    <row r="180" customFormat="false" ht="14.25" hidden="false" customHeight="false" outlineLevel="0" collapsed="false">
      <c r="E180" s="0" t="s">
        <v>145</v>
      </c>
      <c r="G180" s="0" t="n">
        <v>160.041120606659</v>
      </c>
      <c r="H180" s="0" t="n">
        <v>0.961083879122718</v>
      </c>
    </row>
    <row r="181" customFormat="false" ht="14.25" hidden="false" customHeight="false" outlineLevel="0" collapsed="false">
      <c r="F181" s="0" t="s">
        <v>146</v>
      </c>
      <c r="G181" s="0" t="n">
        <v>158.880442789228</v>
      </c>
    </row>
    <row r="182" customFormat="false" ht="14.25" hidden="false" customHeight="false" outlineLevel="0" collapsed="false">
      <c r="E182" s="0" t="s">
        <v>147</v>
      </c>
      <c r="G182" s="0" t="n">
        <v>88.2946793947649</v>
      </c>
      <c r="H182" s="0" t="n">
        <v>0.305191177559353</v>
      </c>
    </row>
    <row r="183" customFormat="false" ht="14.25" hidden="false" customHeight="false" outlineLevel="0" collapsed="false">
      <c r="F183" s="0" t="s">
        <v>148</v>
      </c>
      <c r="G183" s="0" t="n">
        <v>87.9261073714861</v>
      </c>
    </row>
    <row r="184" customFormat="false" ht="14.25" hidden="false" customHeight="false" outlineLevel="0" collapsed="false">
      <c r="E184" s="0" t="s">
        <v>149</v>
      </c>
      <c r="G184" s="0" t="n">
        <v>87.9927511402523</v>
      </c>
      <c r="H184" s="0" t="n">
        <v>0.450126465598552</v>
      </c>
    </row>
    <row r="185" customFormat="false" ht="14.25" hidden="false" customHeight="false" outlineLevel="0" collapsed="false">
      <c r="F185" s="0" t="s">
        <v>150</v>
      </c>
      <c r="G185" s="0" t="n">
        <v>87.4491442656764</v>
      </c>
    </row>
    <row r="186" customFormat="false" ht="14.25" hidden="false" customHeight="false" outlineLevel="0" collapsed="false">
      <c r="C186" s="0" t="s">
        <v>151</v>
      </c>
      <c r="G186" s="0" t="n">
        <v>719.665305805175</v>
      </c>
    </row>
    <row r="187" customFormat="false" ht="14.25" hidden="false" customHeight="false" outlineLevel="0" collapsed="false">
      <c r="D187" s="0" t="s">
        <v>152</v>
      </c>
      <c r="G187" s="0" t="n">
        <v>690.760111196223</v>
      </c>
      <c r="H187" s="0" t="n">
        <v>555.652756861272</v>
      </c>
    </row>
    <row r="188" customFormat="false" ht="14.25" hidden="false" customHeight="false" outlineLevel="0" collapsed="false">
      <c r="E188" s="0" t="s">
        <v>153</v>
      </c>
      <c r="G188" s="0" t="n">
        <v>97.8343643990207</v>
      </c>
    </row>
    <row r="189" customFormat="false" ht="14.25" hidden="false" customHeight="false" outlineLevel="0" collapsed="false">
      <c r="F189" s="0" t="s">
        <v>17</v>
      </c>
      <c r="G189" s="0" t="n">
        <v>97.2878555516422</v>
      </c>
    </row>
    <row r="190" customFormat="false" ht="14.25" hidden="false" customHeight="false" outlineLevel="0" collapsed="false">
      <c r="C190" s="0" t="s">
        <v>154</v>
      </c>
      <c r="G190" s="0" t="n">
        <v>264.254954099312</v>
      </c>
    </row>
    <row r="191" customFormat="false" ht="14.25" hidden="false" customHeight="false" outlineLevel="0" collapsed="false">
      <c r="D191" s="0" t="s">
        <v>155</v>
      </c>
      <c r="G191" s="0" t="n">
        <v>166.306926803137</v>
      </c>
    </row>
    <row r="192" customFormat="false" ht="14.25" hidden="false" customHeight="false" outlineLevel="0" collapsed="false">
      <c r="E192" s="0" t="s">
        <v>156</v>
      </c>
      <c r="G192" s="0" t="n">
        <v>83.761365516021</v>
      </c>
    </row>
    <row r="193" customFormat="false" ht="14.25" hidden="false" customHeight="false" outlineLevel="0" collapsed="false">
      <c r="F193" s="0" t="s">
        <v>157</v>
      </c>
      <c r="G193" s="0" t="n">
        <v>83.0800213596142</v>
      </c>
    </row>
    <row r="194" customFormat="false" ht="14.25" hidden="false" customHeight="false" outlineLevel="0" collapsed="false">
      <c r="B194" s="0" t="s">
        <v>158</v>
      </c>
      <c r="G194" s="0" t="n">
        <v>114470.822367943</v>
      </c>
    </row>
    <row r="195" customFormat="false" ht="14.25" hidden="false" customHeight="false" outlineLevel="0" collapsed="false">
      <c r="C195" s="0" t="s">
        <v>12</v>
      </c>
      <c r="G195" s="0" t="n">
        <v>60925.390166438</v>
      </c>
      <c r="H195" s="0" t="n">
        <v>53205.4616875</v>
      </c>
    </row>
    <row r="196" customFormat="false" ht="14.25" hidden="false" customHeight="false" outlineLevel="0" collapsed="false">
      <c r="D196" s="0" t="s">
        <v>13</v>
      </c>
      <c r="G196" s="0" t="n">
        <v>6460.79489266527</v>
      </c>
    </row>
    <row r="197" customFormat="false" ht="14.25" hidden="false" customHeight="false" outlineLevel="0" collapsed="false">
      <c r="E197" s="0" t="s">
        <v>159</v>
      </c>
      <c r="G197" s="0" t="n">
        <v>5814.31706558641</v>
      </c>
      <c r="H197" s="0" t="n">
        <v>4597.31943699391</v>
      </c>
    </row>
    <row r="198" customFormat="false" ht="14.25" hidden="false" customHeight="false" outlineLevel="0" collapsed="false">
      <c r="F198" s="0" t="s">
        <v>160</v>
      </c>
      <c r="G198" s="0" t="n">
        <v>903.486470060846</v>
      </c>
      <c r="H198" s="0" t="n">
        <v>1.25204118191338</v>
      </c>
    </row>
    <row r="199" customFormat="false" ht="14.25" hidden="false" customHeight="false" outlineLevel="0" collapsed="false">
      <c r="F199" s="0" t="s">
        <v>11</v>
      </c>
      <c r="G199" s="0" t="n">
        <v>166.948974639854</v>
      </c>
    </row>
    <row r="200" customFormat="false" ht="14.25" hidden="false" customHeight="false" outlineLevel="0" collapsed="false">
      <c r="F200" s="0" t="s">
        <v>161</v>
      </c>
      <c r="G200" s="0" t="n">
        <v>93.1295772196972</v>
      </c>
    </row>
    <row r="201" customFormat="false" ht="14.25" hidden="false" customHeight="false" outlineLevel="0" collapsed="false">
      <c r="E201" s="0" t="s">
        <v>113</v>
      </c>
      <c r="G201" s="0" t="n">
        <v>502.508128120828</v>
      </c>
    </row>
    <row r="202" customFormat="false" ht="14.25" hidden="false" customHeight="false" outlineLevel="0" collapsed="false">
      <c r="F202" s="0" t="s">
        <v>162</v>
      </c>
      <c r="G202" s="0" t="n">
        <v>176.131818605419</v>
      </c>
      <c r="H202" s="0" t="n">
        <v>102.692857952787</v>
      </c>
    </row>
    <row r="203" customFormat="false" ht="14.25" hidden="false" customHeight="false" outlineLevel="0" collapsed="false">
      <c r="F203" s="0" t="s">
        <v>163</v>
      </c>
      <c r="G203" s="0" t="n">
        <v>171.124459611616</v>
      </c>
      <c r="H203" s="0" t="n">
        <v>8.57749475973032</v>
      </c>
    </row>
    <row r="204" customFormat="false" ht="14.25" hidden="false" customHeight="false" outlineLevel="0" collapsed="false">
      <c r="F204" s="0" t="s">
        <v>164</v>
      </c>
      <c r="G204" s="0" t="n">
        <v>98.1503094892955</v>
      </c>
      <c r="H204" s="0" t="n">
        <v>10.3377944044529</v>
      </c>
    </row>
    <row r="205" customFormat="false" ht="14.25" hidden="false" customHeight="false" outlineLevel="0" collapsed="false">
      <c r="E205" s="0" t="s">
        <v>141</v>
      </c>
      <c r="G205" s="0" t="n">
        <v>143.969698958033</v>
      </c>
      <c r="H205" s="0" t="n">
        <v>0.384411053558041</v>
      </c>
    </row>
    <row r="206" customFormat="false" ht="14.25" hidden="false" customHeight="false" outlineLevel="0" collapsed="false">
      <c r="F206" s="0" t="s">
        <v>142</v>
      </c>
      <c r="G206" s="0" t="n">
        <v>143.505455001463</v>
      </c>
    </row>
    <row r="207" customFormat="false" ht="14.25" hidden="false" customHeight="false" outlineLevel="0" collapsed="false">
      <c r="D207" s="0" t="s">
        <v>14</v>
      </c>
      <c r="G207" s="0" t="n">
        <v>1158.08948196916</v>
      </c>
    </row>
    <row r="208" customFormat="false" ht="14.25" hidden="false" customHeight="false" outlineLevel="0" collapsed="false">
      <c r="E208" s="0" t="s">
        <v>135</v>
      </c>
      <c r="G208" s="0" t="n">
        <v>257.505599152256</v>
      </c>
      <c r="H208" s="0" t="n">
        <v>1.07070786810567</v>
      </c>
    </row>
    <row r="209" customFormat="false" ht="14.25" hidden="false" customHeight="false" outlineLevel="0" collapsed="false">
      <c r="F209" s="0" t="s">
        <v>136</v>
      </c>
      <c r="G209" s="0" t="n">
        <v>256.189979305645</v>
      </c>
    </row>
    <row r="210" customFormat="false" ht="14.25" hidden="false" customHeight="false" outlineLevel="0" collapsed="false">
      <c r="E210" s="0" t="s">
        <v>137</v>
      </c>
      <c r="G210" s="0" t="n">
        <v>136.190954140786</v>
      </c>
      <c r="H210" s="0" t="n">
        <v>0.285584737106128</v>
      </c>
    </row>
    <row r="211" customFormat="false" ht="14.25" hidden="false" customHeight="false" outlineLevel="0" collapsed="false">
      <c r="F211" s="0" t="s">
        <v>138</v>
      </c>
      <c r="G211" s="0" t="n">
        <v>135.782970263818</v>
      </c>
    </row>
    <row r="212" customFormat="false" ht="14.25" hidden="false" customHeight="false" outlineLevel="0" collapsed="false">
      <c r="E212" s="0" t="s">
        <v>139</v>
      </c>
      <c r="G212" s="0" t="n">
        <v>106.118141977002</v>
      </c>
      <c r="H212" s="0" t="n">
        <v>0.551988133233755</v>
      </c>
    </row>
    <row r="213" customFormat="false" ht="14.25" hidden="false" customHeight="false" outlineLevel="0" collapsed="false">
      <c r="F213" s="0" t="s">
        <v>140</v>
      </c>
      <c r="G213" s="0" t="n">
        <v>105.451519223623</v>
      </c>
    </row>
    <row r="214" customFormat="false" ht="14.25" hidden="false" customHeight="false" outlineLevel="0" collapsed="false">
      <c r="E214" s="0" t="s">
        <v>141</v>
      </c>
      <c r="G214" s="0" t="n">
        <v>96.4455937161654</v>
      </c>
      <c r="H214" s="0" t="n">
        <v>0.257517745468574</v>
      </c>
    </row>
    <row r="215" customFormat="false" ht="14.25" hidden="false" customHeight="false" outlineLevel="0" collapsed="false">
      <c r="F215" s="0" t="s">
        <v>142</v>
      </c>
      <c r="G215" s="0" t="n">
        <v>96.1345957468384</v>
      </c>
    </row>
    <row r="216" customFormat="false" ht="14.25" hidden="false" customHeight="false" outlineLevel="0" collapsed="false">
      <c r="C216" s="0" t="s">
        <v>165</v>
      </c>
      <c r="G216" s="0" t="n">
        <v>28188.7602684051</v>
      </c>
      <c r="H216" s="0" t="n">
        <v>24096</v>
      </c>
    </row>
    <row r="217" customFormat="false" ht="14.25" hidden="false" customHeight="false" outlineLevel="0" collapsed="false">
      <c r="D217" s="0" t="s">
        <v>166</v>
      </c>
      <c r="G217" s="0" t="n">
        <v>2743.91817247261</v>
      </c>
    </row>
    <row r="218" customFormat="false" ht="14.25" hidden="false" customHeight="false" outlineLevel="0" collapsed="false">
      <c r="E218" s="0" t="s">
        <v>167</v>
      </c>
      <c r="G218" s="0" t="n">
        <v>1421.61112916495</v>
      </c>
      <c r="H218" s="0" t="n">
        <v>907.996404711275</v>
      </c>
    </row>
    <row r="219" customFormat="false" ht="14.25" hidden="false" customHeight="false" outlineLevel="0" collapsed="false">
      <c r="F219" s="0" t="s">
        <v>168</v>
      </c>
      <c r="G219" s="0" t="n">
        <v>493.878455050035</v>
      </c>
    </row>
    <row r="220" customFormat="false" ht="14.25" hidden="false" customHeight="false" outlineLevel="0" collapsed="false">
      <c r="E220" s="0" t="s">
        <v>169</v>
      </c>
      <c r="G220" s="0" t="n">
        <v>1321.55736791835</v>
      </c>
      <c r="H220" s="0" t="n">
        <v>1104.60658758227</v>
      </c>
    </row>
    <row r="221" customFormat="false" ht="14.25" hidden="false" customHeight="false" outlineLevel="0" collapsed="false">
      <c r="F221" s="0" t="s">
        <v>26</v>
      </c>
      <c r="G221" s="0" t="n">
        <v>109.949500194711</v>
      </c>
    </row>
    <row r="222" customFormat="false" ht="14.25" hidden="false" customHeight="false" outlineLevel="0" collapsed="false">
      <c r="D222" s="0" t="s">
        <v>170</v>
      </c>
      <c r="G222" s="0" t="n">
        <v>626.369434667645</v>
      </c>
    </row>
    <row r="223" customFormat="false" ht="14.25" hidden="false" customHeight="false" outlineLevel="0" collapsed="false">
      <c r="E223" s="0" t="s">
        <v>171</v>
      </c>
      <c r="G223" s="0" t="n">
        <v>546.612442018032</v>
      </c>
      <c r="H223" s="0" t="n">
        <v>0.618669085536238</v>
      </c>
    </row>
    <row r="224" customFormat="false" ht="14.25" hidden="false" customHeight="false" outlineLevel="0" collapsed="false">
      <c r="D224" s="0" t="s">
        <v>75</v>
      </c>
      <c r="G224" s="0" t="n">
        <v>422.332893836744</v>
      </c>
    </row>
    <row r="225" customFormat="false" ht="14.25" hidden="false" customHeight="false" outlineLevel="0" collapsed="false">
      <c r="E225" s="0" t="s">
        <v>172</v>
      </c>
      <c r="G225" s="0" t="n">
        <v>376.575360010354</v>
      </c>
      <c r="H225" s="0" t="n">
        <v>293.1872701411</v>
      </c>
    </row>
    <row r="226" customFormat="false" ht="14.25" hidden="false" customHeight="false" outlineLevel="0" collapsed="false">
      <c r="D226" s="0" t="s">
        <v>161</v>
      </c>
      <c r="G226" s="0" t="n">
        <v>139.532729165481</v>
      </c>
    </row>
    <row r="227" customFormat="false" ht="14.25" hidden="false" customHeight="false" outlineLevel="0" collapsed="false">
      <c r="E227" s="0" t="s">
        <v>173</v>
      </c>
      <c r="G227" s="0" t="n">
        <v>127.561157413683</v>
      </c>
    </row>
    <row r="228" customFormat="false" ht="14.25" hidden="false" customHeight="false" outlineLevel="0" collapsed="false">
      <c r="C228" s="0" t="s">
        <v>136</v>
      </c>
      <c r="G228" s="0" t="n">
        <v>11926.031915434</v>
      </c>
    </row>
    <row r="229" customFormat="false" ht="14.25" hidden="false" customHeight="false" outlineLevel="0" collapsed="false">
      <c r="D229" s="0" t="s">
        <v>174</v>
      </c>
      <c r="G229" s="0" t="n">
        <v>11882.4130095408</v>
      </c>
      <c r="H229" s="0" t="n">
        <v>24.8240929128518</v>
      </c>
    </row>
    <row r="230" customFormat="false" ht="14.25" hidden="false" customHeight="false" outlineLevel="0" collapsed="false">
      <c r="E230" s="0" t="s">
        <v>175</v>
      </c>
      <c r="G230" s="0" t="n">
        <v>5512.39320703045</v>
      </c>
      <c r="H230" s="0" t="n">
        <v>5339.48991511046</v>
      </c>
    </row>
    <row r="231" customFormat="false" ht="14.25" hidden="false" customHeight="false" outlineLevel="0" collapsed="false">
      <c r="F231" s="0" t="s">
        <v>176</v>
      </c>
      <c r="G231" s="0" t="n">
        <v>114.816506455448</v>
      </c>
    </row>
    <row r="232" customFormat="false" ht="14.25" hidden="false" customHeight="false" outlineLevel="0" collapsed="false">
      <c r="E232" s="0" t="s">
        <v>177</v>
      </c>
      <c r="G232" s="0" t="n">
        <v>3172.38049121694</v>
      </c>
      <c r="H232" s="0" t="n">
        <v>2665.48324768787</v>
      </c>
    </row>
    <row r="233" customFormat="false" ht="14.25" hidden="false" customHeight="false" outlineLevel="0" collapsed="false">
      <c r="F233" s="0" t="s">
        <v>19</v>
      </c>
      <c r="G233" s="0" t="n">
        <v>484.113381358316</v>
      </c>
    </row>
    <row r="234" customFormat="false" ht="14.25" hidden="false" customHeight="false" outlineLevel="0" collapsed="false">
      <c r="E234" s="0" t="s">
        <v>178</v>
      </c>
      <c r="G234" s="0" t="n">
        <v>775.926999638887</v>
      </c>
      <c r="H234" s="0" t="n">
        <v>608.061155429368</v>
      </c>
    </row>
    <row r="235" customFormat="false" ht="14.25" hidden="false" customHeight="false" outlineLevel="0" collapsed="false">
      <c r="F235" s="0" t="s">
        <v>179</v>
      </c>
      <c r="G235" s="0" t="n">
        <v>164.082274896898</v>
      </c>
      <c r="H235" s="0" t="n">
        <v>5.6500028447619</v>
      </c>
    </row>
    <row r="236" customFormat="false" ht="14.25" hidden="false" customHeight="false" outlineLevel="0" collapsed="false">
      <c r="E236" s="0" t="s">
        <v>180</v>
      </c>
      <c r="G236" s="0" t="n">
        <v>386.493704495029</v>
      </c>
      <c r="H236" s="0" t="n">
        <v>324.866725701806</v>
      </c>
    </row>
    <row r="237" customFormat="false" ht="14.25" hidden="false" customHeight="false" outlineLevel="0" collapsed="false">
      <c r="E237" s="0" t="s">
        <v>181</v>
      </c>
      <c r="G237" s="0" t="n">
        <v>382.264546091267</v>
      </c>
      <c r="H237" s="0" t="n">
        <v>381.628047849781</v>
      </c>
    </row>
    <row r="238" customFormat="false" ht="14.25" hidden="false" customHeight="false" outlineLevel="0" collapsed="false">
      <c r="E238" s="0" t="s">
        <v>182</v>
      </c>
      <c r="G238" s="0" t="n">
        <v>200.233384307867</v>
      </c>
      <c r="H238" s="0" t="n">
        <v>9.19396561264807</v>
      </c>
    </row>
    <row r="239" customFormat="false" ht="14.25" hidden="false" customHeight="false" outlineLevel="0" collapsed="false">
      <c r="F239" s="0" t="s">
        <v>174</v>
      </c>
      <c r="G239" s="0" t="n">
        <v>189.717953751855</v>
      </c>
      <c r="H239" s="0" t="n">
        <v>0.396348461157738</v>
      </c>
    </row>
    <row r="240" customFormat="false" ht="14.25" hidden="false" customHeight="false" outlineLevel="0" collapsed="false">
      <c r="E240" s="0" t="s">
        <v>183</v>
      </c>
      <c r="G240" s="0" t="n">
        <v>189.846137966536</v>
      </c>
      <c r="H240" s="0" t="n">
        <v>7.68435743687981</v>
      </c>
    </row>
    <row r="241" customFormat="false" ht="14.25" hidden="false" customHeight="false" outlineLevel="0" collapsed="false">
      <c r="F241" s="0" t="s">
        <v>184</v>
      </c>
      <c r="G241" s="0" t="n">
        <v>177.590281326656</v>
      </c>
    </row>
    <row r="242" customFormat="false" ht="14.25" hidden="false" customHeight="false" outlineLevel="0" collapsed="false">
      <c r="E242" s="0" t="s">
        <v>185</v>
      </c>
      <c r="G242" s="0" t="n">
        <v>185.537643706334</v>
      </c>
      <c r="H242" s="0" t="n">
        <v>145.761169365793</v>
      </c>
    </row>
    <row r="243" customFormat="false" ht="14.25" hidden="false" customHeight="false" outlineLevel="0" collapsed="false">
      <c r="E243" s="0" t="s">
        <v>186</v>
      </c>
      <c r="G243" s="0" t="n">
        <v>181.587893737503</v>
      </c>
    </row>
    <row r="244" customFormat="false" ht="14.25" hidden="false" customHeight="false" outlineLevel="0" collapsed="false">
      <c r="F244" s="0" t="s">
        <v>187</v>
      </c>
      <c r="G244" s="0" t="n">
        <v>181.587893737503</v>
      </c>
      <c r="H244" s="0" t="n">
        <v>0.324191708347898</v>
      </c>
    </row>
    <row r="245" customFormat="false" ht="14.25" hidden="false" customHeight="false" outlineLevel="0" collapsed="false">
      <c r="E245" s="0" t="s">
        <v>188</v>
      </c>
      <c r="G245" s="0" t="n">
        <v>171.408231432408</v>
      </c>
      <c r="H245" s="0" t="n">
        <v>166.091272820887</v>
      </c>
    </row>
    <row r="246" customFormat="false" ht="14.25" hidden="false" customHeight="false" outlineLevel="0" collapsed="false">
      <c r="E246" s="0" t="s">
        <v>189</v>
      </c>
      <c r="G246" s="0" t="n">
        <v>137.604669363447</v>
      </c>
      <c r="H246" s="0" t="n">
        <v>109.480233612272</v>
      </c>
    </row>
    <row r="247" customFormat="false" ht="14.25" hidden="false" customHeight="false" outlineLevel="0" collapsed="false">
      <c r="E247" s="0" t="s">
        <v>190</v>
      </c>
      <c r="G247" s="0" t="n">
        <v>121.044570878817</v>
      </c>
      <c r="H247" s="0" t="n">
        <v>104.851450677505</v>
      </c>
    </row>
    <row r="248" customFormat="false" ht="14.25" hidden="false" customHeight="false" outlineLevel="0" collapsed="false">
      <c r="C248" s="0" t="s">
        <v>191</v>
      </c>
      <c r="G248" s="0" t="n">
        <v>7463.10223652451</v>
      </c>
    </row>
    <row r="249" customFormat="false" ht="14.25" hidden="false" customHeight="false" outlineLevel="0" collapsed="false">
      <c r="D249" s="0" t="s">
        <v>192</v>
      </c>
      <c r="G249" s="0" t="n">
        <v>7450.9079025265</v>
      </c>
    </row>
    <row r="250" customFormat="false" ht="14.25" hidden="false" customHeight="false" outlineLevel="0" collapsed="false">
      <c r="E250" s="0" t="s">
        <v>193</v>
      </c>
      <c r="G250" s="0" t="n">
        <v>1001.38589687272</v>
      </c>
      <c r="H250" s="0" t="n">
        <v>784.743752655186</v>
      </c>
    </row>
    <row r="251" customFormat="false" ht="14.25" hidden="false" customHeight="false" outlineLevel="0" collapsed="false">
      <c r="F251" s="0" t="s">
        <v>179</v>
      </c>
      <c r="G251" s="0" t="n">
        <v>211.759193951255</v>
      </c>
      <c r="H251" s="0" t="n">
        <v>7.29170807133718</v>
      </c>
    </row>
    <row r="252" customFormat="false" ht="14.25" hidden="false" customHeight="false" outlineLevel="0" collapsed="false">
      <c r="E252" s="0" t="s">
        <v>194</v>
      </c>
      <c r="G252" s="0" t="n">
        <v>672.324867489717</v>
      </c>
      <c r="H252" s="0" t="n">
        <v>539.038930199061</v>
      </c>
    </row>
    <row r="253" customFormat="false" ht="14.25" hidden="false" customHeight="false" outlineLevel="0" collapsed="false">
      <c r="F253" s="0" t="s">
        <v>195</v>
      </c>
      <c r="G253" s="0" t="n">
        <v>129.931848419168</v>
      </c>
    </row>
    <row r="254" customFormat="false" ht="14.25" hidden="false" customHeight="false" outlineLevel="0" collapsed="false">
      <c r="E254" s="0" t="s">
        <v>196</v>
      </c>
      <c r="G254" s="0" t="n">
        <v>528.795757454587</v>
      </c>
      <c r="H254" s="0" t="n">
        <v>398.863380249624</v>
      </c>
    </row>
    <row r="255" customFormat="false" ht="14.25" hidden="false" customHeight="false" outlineLevel="0" collapsed="false">
      <c r="F255" s="0" t="s">
        <v>197</v>
      </c>
      <c r="G255" s="0" t="n">
        <v>128.718643108894</v>
      </c>
      <c r="H255" s="0" t="n">
        <v>2.51560599993381</v>
      </c>
    </row>
    <row r="256" customFormat="false" ht="14.25" hidden="false" customHeight="false" outlineLevel="0" collapsed="false">
      <c r="E256" s="0" t="s">
        <v>198</v>
      </c>
      <c r="G256" s="0" t="n">
        <v>454.644583903398</v>
      </c>
      <c r="H256" s="0" t="n">
        <v>342.604837823322</v>
      </c>
    </row>
    <row r="257" customFormat="false" ht="14.25" hidden="false" customHeight="false" outlineLevel="0" collapsed="false">
      <c r="F257" s="0" t="s">
        <v>199</v>
      </c>
      <c r="G257" s="0" t="n">
        <v>109.907938877511</v>
      </c>
      <c r="H257" s="0" t="n">
        <v>1.98577039606284</v>
      </c>
    </row>
    <row r="258" customFormat="false" ht="14.25" hidden="false" customHeight="false" outlineLevel="0" collapsed="false">
      <c r="E258" s="0" t="s">
        <v>200</v>
      </c>
      <c r="G258" s="0" t="n">
        <v>447.384500994745</v>
      </c>
      <c r="H258" s="0" t="n">
        <v>336.648651985649</v>
      </c>
    </row>
    <row r="259" customFormat="false" ht="14.25" hidden="false" customHeight="false" outlineLevel="0" collapsed="false">
      <c r="F259" s="0" t="s">
        <v>197</v>
      </c>
      <c r="G259" s="0" t="n">
        <v>108.641103279302</v>
      </c>
      <c r="H259" s="0" t="n">
        <v>2.12322166119817</v>
      </c>
    </row>
    <row r="260" customFormat="false" ht="14.25" hidden="false" customHeight="false" outlineLevel="0" collapsed="false">
      <c r="E260" s="0" t="s">
        <v>201</v>
      </c>
      <c r="G260" s="0" t="n">
        <v>440.446970480629</v>
      </c>
      <c r="H260" s="0" t="n">
        <v>343.51837748362</v>
      </c>
    </row>
    <row r="261" customFormat="false" ht="14.25" hidden="false" customHeight="false" outlineLevel="0" collapsed="false">
      <c r="F261" s="0" t="s">
        <v>202</v>
      </c>
      <c r="G261" s="0" t="n">
        <v>94.791101430965</v>
      </c>
      <c r="H261" s="0" t="n">
        <v>3.93942197558225</v>
      </c>
    </row>
    <row r="262" customFormat="false" ht="14.25" hidden="false" customHeight="false" outlineLevel="0" collapsed="false">
      <c r="E262" s="0" t="s">
        <v>203</v>
      </c>
      <c r="G262" s="0" t="n">
        <v>434.01692151183</v>
      </c>
      <c r="H262" s="0" t="n">
        <v>358.181495261444</v>
      </c>
    </row>
    <row r="263" customFormat="false" ht="14.25" hidden="false" customHeight="false" outlineLevel="0" collapsed="false">
      <c r="E263" s="0" t="s">
        <v>204</v>
      </c>
      <c r="G263" s="0" t="n">
        <v>301.81473209617</v>
      </c>
      <c r="H263" s="0" t="n">
        <v>241.981069233504</v>
      </c>
    </row>
    <row r="264" customFormat="false" ht="14.25" hidden="false" customHeight="false" outlineLevel="0" collapsed="false">
      <c r="E264" s="0" t="s">
        <v>205</v>
      </c>
      <c r="G264" s="0" t="n">
        <v>260.040110481667</v>
      </c>
      <c r="H264" s="0" t="n">
        <v>243.285830627249</v>
      </c>
    </row>
    <row r="265" customFormat="false" ht="14.25" hidden="false" customHeight="false" outlineLevel="0" collapsed="false">
      <c r="E265" s="0" t="s">
        <v>206</v>
      </c>
      <c r="G265" s="0" t="n">
        <v>237.893017633077</v>
      </c>
      <c r="H265" s="0" t="n">
        <v>223.22966775385</v>
      </c>
    </row>
    <row r="266" customFormat="false" ht="14.25" hidden="false" customHeight="false" outlineLevel="0" collapsed="false">
      <c r="E266" s="0" t="s">
        <v>207</v>
      </c>
      <c r="G266" s="0" t="n">
        <v>204.049918964954</v>
      </c>
      <c r="H266" s="0" t="n">
        <v>164.383520815651</v>
      </c>
    </row>
    <row r="267" customFormat="false" ht="14.25" hidden="false" customHeight="false" outlineLevel="0" collapsed="false">
      <c r="E267" s="0" t="s">
        <v>208</v>
      </c>
      <c r="G267" s="0" t="n">
        <v>202.625842272137</v>
      </c>
      <c r="H267" s="0" t="n">
        <v>159.730518254709</v>
      </c>
    </row>
    <row r="268" customFormat="false" ht="14.25" hidden="false" customHeight="false" outlineLevel="0" collapsed="false">
      <c r="E268" s="0" t="s">
        <v>209</v>
      </c>
      <c r="G268" s="0" t="n">
        <v>190.596063996817</v>
      </c>
      <c r="H268" s="0" t="n">
        <v>153.601365522548</v>
      </c>
    </row>
    <row r="269" customFormat="false" ht="14.25" hidden="false" customHeight="false" outlineLevel="0" collapsed="false">
      <c r="E269" s="0" t="s">
        <v>210</v>
      </c>
      <c r="G269" s="0" t="n">
        <v>155.257108269537</v>
      </c>
      <c r="H269" s="0" t="n">
        <v>104.978773628203</v>
      </c>
    </row>
    <row r="270" customFormat="false" ht="14.25" hidden="false" customHeight="false" outlineLevel="0" collapsed="false">
      <c r="E270" s="0" t="s">
        <v>211</v>
      </c>
      <c r="G270" s="0" t="n">
        <v>136.803700885163</v>
      </c>
      <c r="H270" s="0" t="n">
        <v>92.7986196056596</v>
      </c>
    </row>
    <row r="271" customFormat="false" ht="14.25" hidden="false" customHeight="false" outlineLevel="0" collapsed="false">
      <c r="E271" s="0" t="s">
        <v>212</v>
      </c>
      <c r="G271" s="0" t="n">
        <v>135.33638574861</v>
      </c>
      <c r="H271" s="0" t="n">
        <v>128.475945131701</v>
      </c>
    </row>
    <row r="272" customFormat="false" ht="14.25" hidden="false" customHeight="false" outlineLevel="0" collapsed="false">
      <c r="E272" s="0" t="s">
        <v>213</v>
      </c>
      <c r="G272" s="0" t="n">
        <v>130.968404168669</v>
      </c>
      <c r="H272" s="0" t="n">
        <v>105.004398746321</v>
      </c>
    </row>
    <row r="273" customFormat="false" ht="14.25" hidden="false" customHeight="false" outlineLevel="0" collapsed="false">
      <c r="E273" s="0" t="s">
        <v>214</v>
      </c>
      <c r="G273" s="0" t="n">
        <v>123.198412935923</v>
      </c>
      <c r="H273" s="0" t="n">
        <v>114.534008660583</v>
      </c>
    </row>
    <row r="274" customFormat="false" ht="14.25" hidden="false" customHeight="false" outlineLevel="0" collapsed="false">
      <c r="E274" s="0" t="s">
        <v>215</v>
      </c>
      <c r="G274" s="0" t="n">
        <v>120.783392462711</v>
      </c>
      <c r="H274" s="0" t="n">
        <v>81.1603721817182</v>
      </c>
    </row>
    <row r="275" customFormat="false" ht="14.25" hidden="false" customHeight="false" outlineLevel="0" collapsed="false">
      <c r="E275" s="0" t="s">
        <v>216</v>
      </c>
      <c r="G275" s="0" t="n">
        <v>112.922565274004</v>
      </c>
      <c r="H275" s="0" t="n">
        <v>85.2990047890179</v>
      </c>
    </row>
    <row r="276" customFormat="false" ht="14.25" hidden="false" customHeight="false" outlineLevel="0" collapsed="false">
      <c r="E276" s="0" t="s">
        <v>217</v>
      </c>
      <c r="G276" s="0" t="n">
        <v>111.394679710097</v>
      </c>
      <c r="H276" s="0" t="n">
        <v>102.63682212717</v>
      </c>
    </row>
    <row r="277" customFormat="false" ht="14.25" hidden="false" customHeight="false" outlineLevel="0" collapsed="false">
      <c r="E277" s="0" t="s">
        <v>218</v>
      </c>
      <c r="G277" s="0" t="n">
        <v>102.380761159619</v>
      </c>
      <c r="H277" s="0" t="n">
        <v>82.0841510362407</v>
      </c>
    </row>
    <row r="278" customFormat="false" ht="14.25" hidden="false" customHeight="false" outlineLevel="0" collapsed="false">
      <c r="E278" s="0" t="s">
        <v>219</v>
      </c>
      <c r="G278" s="0" t="n">
        <v>102.268272649859</v>
      </c>
      <c r="H278" s="0" t="n">
        <v>97.3780194923474</v>
      </c>
    </row>
    <row r="279" customFormat="false" ht="14.25" hidden="false" customHeight="false" outlineLevel="0" collapsed="false">
      <c r="E279" s="0" t="s">
        <v>220</v>
      </c>
      <c r="G279" s="0" t="n">
        <v>94.6760670250484</v>
      </c>
      <c r="H279" s="0" t="n">
        <v>65.8722983477082</v>
      </c>
    </row>
    <row r="280" customFormat="false" ht="14.25" hidden="false" customHeight="false" outlineLevel="0" collapsed="false">
      <c r="C280" s="0" t="s">
        <v>114</v>
      </c>
      <c r="G280" s="0" t="n">
        <v>4545.11532955546</v>
      </c>
    </row>
    <row r="281" customFormat="false" ht="14.25" hidden="false" customHeight="false" outlineLevel="0" collapsed="false">
      <c r="D281" s="0" t="s">
        <v>115</v>
      </c>
      <c r="G281" s="0" t="n">
        <v>4545.11532955545</v>
      </c>
      <c r="H281" s="0" t="n">
        <v>3153.061212</v>
      </c>
    </row>
    <row r="282" customFormat="false" ht="14.25" hidden="false" customHeight="false" outlineLevel="0" collapsed="false">
      <c r="E282" s="0" t="s">
        <v>116</v>
      </c>
      <c r="G282" s="0" t="n">
        <v>772.787307024174</v>
      </c>
    </row>
    <row r="283" customFormat="false" ht="14.25" hidden="false" customHeight="false" outlineLevel="0" collapsed="false">
      <c r="F283" s="0" t="s">
        <v>221</v>
      </c>
      <c r="G283" s="0" t="n">
        <v>592.775757609443</v>
      </c>
    </row>
    <row r="284" customFormat="false" ht="14.25" hidden="false" customHeight="false" outlineLevel="0" collapsed="false">
      <c r="F284" s="0" t="s">
        <v>222</v>
      </c>
      <c r="G284" s="0" t="n">
        <v>180.011549414733</v>
      </c>
    </row>
    <row r="285" customFormat="false" ht="14.25" hidden="false" customHeight="false" outlineLevel="0" collapsed="false">
      <c r="E285" s="0" t="s">
        <v>117</v>
      </c>
      <c r="G285" s="0" t="n">
        <v>415.028299379175</v>
      </c>
    </row>
    <row r="286" customFormat="false" ht="14.25" hidden="false" customHeight="false" outlineLevel="0" collapsed="false">
      <c r="F286" s="0" t="s">
        <v>223</v>
      </c>
      <c r="G286" s="0" t="n">
        <v>385.485949296789</v>
      </c>
      <c r="H286" s="0" t="n">
        <v>1.26775935017328</v>
      </c>
    </row>
    <row r="287" customFormat="false" ht="14.25" hidden="false" customHeight="false" outlineLevel="0" collapsed="false">
      <c r="E287" s="0" t="s">
        <v>224</v>
      </c>
      <c r="G287" s="0" t="n">
        <v>103.946972046673</v>
      </c>
    </row>
    <row r="288" customFormat="false" ht="14.25" hidden="false" customHeight="false" outlineLevel="0" collapsed="false">
      <c r="F288" s="0" t="s">
        <v>225</v>
      </c>
      <c r="G288" s="0" t="n">
        <v>103.946972046673</v>
      </c>
    </row>
    <row r="289" customFormat="false" ht="14.25" hidden="false" customHeight="false" outlineLevel="0" collapsed="false">
      <c r="E289" s="0" t="s">
        <v>153</v>
      </c>
      <c r="G289" s="0" t="n">
        <v>83.0323825166705</v>
      </c>
    </row>
    <row r="290" customFormat="false" ht="14.25" hidden="false" customHeight="false" outlineLevel="0" collapsed="false">
      <c r="C290" s="0" t="s">
        <v>226</v>
      </c>
      <c r="G290" s="0" t="n">
        <v>1000.71326538719</v>
      </c>
      <c r="H290" s="0" t="n">
        <v>707.453882268</v>
      </c>
    </row>
    <row r="291" customFormat="false" ht="14.25" hidden="false" customHeight="false" outlineLevel="0" collapsed="false">
      <c r="D291" s="0" t="s">
        <v>227</v>
      </c>
      <c r="G291" s="0" t="n">
        <v>133.060103805182</v>
      </c>
    </row>
    <row r="292" customFormat="false" ht="14.25" hidden="false" customHeight="false" outlineLevel="0" collapsed="false">
      <c r="E292" s="0" t="s">
        <v>228</v>
      </c>
      <c r="G292" s="0" t="n">
        <v>132.25905997577</v>
      </c>
    </row>
    <row r="293" customFormat="false" ht="14.25" hidden="false" customHeight="false" outlineLevel="0" collapsed="false">
      <c r="F293" s="0" t="s">
        <v>229</v>
      </c>
      <c r="G293" s="0" t="n">
        <v>125.371666223437</v>
      </c>
    </row>
    <row r="294" customFormat="false" ht="14.25" hidden="false" customHeight="false" outlineLevel="0" collapsed="false">
      <c r="C294" s="0" t="s">
        <v>106</v>
      </c>
      <c r="G294" s="0" t="n">
        <v>420.755646798598</v>
      </c>
    </row>
    <row r="295" customFormat="false" ht="14.25" hidden="false" customHeight="false" outlineLevel="0" collapsed="false">
      <c r="D295" s="0" t="s">
        <v>107</v>
      </c>
      <c r="G295" s="0" t="n">
        <v>420.686580818923</v>
      </c>
      <c r="H295" s="0" t="n">
        <v>19.801718778551</v>
      </c>
    </row>
    <row r="296" customFormat="false" ht="14.25" hidden="false" customHeight="false" outlineLevel="0" collapsed="false">
      <c r="E296" s="0" t="s">
        <v>61</v>
      </c>
      <c r="G296" s="0" t="n">
        <v>143.165099805405</v>
      </c>
    </row>
    <row r="297" customFormat="false" ht="14.25" hidden="false" customHeight="false" outlineLevel="0" collapsed="false">
      <c r="E297" s="0" t="s">
        <v>230</v>
      </c>
      <c r="G297" s="0" t="n">
        <v>105.451460704487</v>
      </c>
    </row>
    <row r="298" customFormat="false" ht="14.25" hidden="false" customHeight="false" outlineLevel="0" collapsed="false">
      <c r="F298" s="0" t="s">
        <v>231</v>
      </c>
      <c r="G298" s="0" t="n">
        <v>105.451460704486</v>
      </c>
    </row>
    <row r="299" customFormat="false" ht="14.25" hidden="false" customHeight="false" outlineLevel="0" collapsed="false">
      <c r="E299" s="0" t="s">
        <v>232</v>
      </c>
      <c r="G299" s="0" t="n">
        <v>88.8379551137263</v>
      </c>
    </row>
    <row r="300" customFormat="false" ht="14.25" hidden="false" customHeight="false" outlineLevel="0" collapsed="false">
      <c r="B300" s="0" t="s">
        <v>233</v>
      </c>
      <c r="G300" s="0" t="n">
        <v>55063.81814758</v>
      </c>
      <c r="H300" s="0" t="n">
        <v>37188.7388523269</v>
      </c>
    </row>
    <row r="301" customFormat="false" ht="14.25" hidden="false" customHeight="false" outlineLevel="0" collapsed="false">
      <c r="C301" s="0" t="s">
        <v>234</v>
      </c>
      <c r="G301" s="0" t="n">
        <v>8642.1279038842</v>
      </c>
    </row>
    <row r="302" customFormat="false" ht="14.25" hidden="false" customHeight="false" outlineLevel="0" collapsed="false">
      <c r="D302" s="0" t="s">
        <v>235</v>
      </c>
      <c r="G302" s="0" t="n">
        <v>8585.32114122538</v>
      </c>
    </row>
    <row r="303" customFormat="false" ht="14.25" hidden="false" customHeight="false" outlineLevel="0" collapsed="false">
      <c r="E303" s="0" t="s">
        <v>236</v>
      </c>
      <c r="G303" s="0" t="n">
        <v>2198.49696391975</v>
      </c>
    </row>
    <row r="304" customFormat="false" ht="14.25" hidden="false" customHeight="false" outlineLevel="0" collapsed="false">
      <c r="F304" s="0" t="s">
        <v>237</v>
      </c>
      <c r="G304" s="0" t="n">
        <v>2198.49696391975</v>
      </c>
      <c r="H304" s="0" t="n">
        <v>1754.33473951999</v>
      </c>
    </row>
    <row r="305" customFormat="false" ht="14.25" hidden="false" customHeight="false" outlineLevel="0" collapsed="false">
      <c r="E305" s="0" t="s">
        <v>61</v>
      </c>
      <c r="G305" s="0" t="n">
        <v>1975.03477344216</v>
      </c>
    </row>
    <row r="306" customFormat="false" ht="14.25" hidden="false" customHeight="false" outlineLevel="0" collapsed="false">
      <c r="F306" s="0" t="s">
        <v>62</v>
      </c>
      <c r="G306" s="0" t="n">
        <v>830.586445127921</v>
      </c>
    </row>
    <row r="307" customFormat="false" ht="14.25" hidden="false" customHeight="false" outlineLevel="0" collapsed="false">
      <c r="F307" s="0" t="s">
        <v>63</v>
      </c>
      <c r="G307" s="0" t="n">
        <v>558.248337887304</v>
      </c>
      <c r="H307" s="0" t="n">
        <v>2.83736870665225</v>
      </c>
    </row>
    <row r="308" customFormat="false" ht="14.25" hidden="false" customHeight="false" outlineLevel="0" collapsed="false">
      <c r="F308" s="0" t="s">
        <v>64</v>
      </c>
      <c r="G308" s="0" t="n">
        <v>254.515834938806</v>
      </c>
    </row>
    <row r="309" customFormat="false" ht="14.25" hidden="false" customHeight="false" outlineLevel="0" collapsed="false">
      <c r="F309" s="0" t="s">
        <v>65</v>
      </c>
      <c r="G309" s="0" t="n">
        <v>176.898219411575</v>
      </c>
    </row>
    <row r="310" customFormat="false" ht="14.25" hidden="false" customHeight="false" outlineLevel="0" collapsed="false">
      <c r="E310" s="0" t="s">
        <v>238</v>
      </c>
      <c r="G310" s="0" t="n">
        <v>1282.4729945678</v>
      </c>
    </row>
    <row r="311" customFormat="false" ht="14.25" hidden="false" customHeight="false" outlineLevel="0" collapsed="false">
      <c r="F311" s="0" t="s">
        <v>239</v>
      </c>
      <c r="G311" s="0" t="n">
        <v>741.623044234544</v>
      </c>
    </row>
    <row r="312" customFormat="false" ht="14.25" hidden="false" customHeight="false" outlineLevel="0" collapsed="false">
      <c r="F312" s="0" t="s">
        <v>83</v>
      </c>
      <c r="G312" s="0" t="n">
        <v>298.408727428902</v>
      </c>
    </row>
    <row r="313" customFormat="false" ht="14.25" hidden="false" customHeight="false" outlineLevel="0" collapsed="false">
      <c r="F313" s="0" t="s">
        <v>99</v>
      </c>
      <c r="G313" s="0" t="n">
        <v>133.448893121347</v>
      </c>
    </row>
    <row r="314" customFormat="false" ht="14.25" hidden="false" customHeight="false" outlineLevel="0" collapsed="false">
      <c r="E314" s="0" t="s">
        <v>240</v>
      </c>
      <c r="G314" s="0" t="n">
        <v>1212.16052105565</v>
      </c>
    </row>
    <row r="315" customFormat="false" ht="14.25" hidden="false" customHeight="false" outlineLevel="0" collapsed="false">
      <c r="F315" s="0" t="s">
        <v>241</v>
      </c>
      <c r="G315" s="0" t="n">
        <v>795.734516979939</v>
      </c>
    </row>
    <row r="316" customFormat="false" ht="14.25" hidden="false" customHeight="false" outlineLevel="0" collapsed="false">
      <c r="F316" s="0" t="s">
        <v>242</v>
      </c>
      <c r="G316" s="0" t="n">
        <v>391.049575076298</v>
      </c>
    </row>
    <row r="317" customFormat="false" ht="14.25" hidden="false" customHeight="false" outlineLevel="0" collapsed="false">
      <c r="E317" s="0" t="s">
        <v>243</v>
      </c>
      <c r="G317" s="0" t="n">
        <v>713.600628991488</v>
      </c>
    </row>
    <row r="318" customFormat="false" ht="14.25" hidden="false" customHeight="false" outlineLevel="0" collapsed="false">
      <c r="F318" s="0" t="s">
        <v>244</v>
      </c>
      <c r="G318" s="0" t="n">
        <v>368.106266593031</v>
      </c>
    </row>
    <row r="319" customFormat="false" ht="14.25" hidden="false" customHeight="false" outlineLevel="0" collapsed="false">
      <c r="F319" s="0" t="s">
        <v>245</v>
      </c>
      <c r="G319" s="0" t="n">
        <v>172.256320483849</v>
      </c>
    </row>
    <row r="320" customFormat="false" ht="14.25" hidden="false" customHeight="false" outlineLevel="0" collapsed="false">
      <c r="F320" s="0" t="s">
        <v>246</v>
      </c>
      <c r="G320" s="0" t="n">
        <v>107.766423971869</v>
      </c>
    </row>
    <row r="321" customFormat="false" ht="14.25" hidden="false" customHeight="false" outlineLevel="0" collapsed="false">
      <c r="E321" s="0" t="s">
        <v>154</v>
      </c>
      <c r="G321" s="0" t="n">
        <v>606.372271272401</v>
      </c>
    </row>
    <row r="322" customFormat="false" ht="14.25" hidden="false" customHeight="false" outlineLevel="0" collapsed="false">
      <c r="F322" s="0" t="s">
        <v>155</v>
      </c>
      <c r="G322" s="0" t="n">
        <v>381.615963559389</v>
      </c>
    </row>
    <row r="323" customFormat="false" ht="14.25" hidden="false" customHeight="false" outlineLevel="0" collapsed="false">
      <c r="F323" s="0" t="s">
        <v>83</v>
      </c>
      <c r="G323" s="0" t="n">
        <v>183.952433532692</v>
      </c>
    </row>
    <row r="324" customFormat="false" ht="14.25" hidden="false" customHeight="false" outlineLevel="0" collapsed="false">
      <c r="E324" s="0" t="s">
        <v>247</v>
      </c>
      <c r="G324" s="0" t="n">
        <v>501.00511204326</v>
      </c>
    </row>
    <row r="325" customFormat="false" ht="14.25" hidden="false" customHeight="false" outlineLevel="0" collapsed="false">
      <c r="F325" s="0" t="s">
        <v>248</v>
      </c>
      <c r="G325" s="0" t="n">
        <v>328.874224441202</v>
      </c>
    </row>
    <row r="326" customFormat="false" ht="14.25" hidden="false" customHeight="false" outlineLevel="0" collapsed="false">
      <c r="F326" s="0" t="s">
        <v>249</v>
      </c>
      <c r="G326" s="0" t="n">
        <v>162.417181097079</v>
      </c>
    </row>
    <row r="327" customFormat="false" ht="14.25" hidden="false" customHeight="false" outlineLevel="0" collapsed="false">
      <c r="C327" s="0" t="s">
        <v>227</v>
      </c>
      <c r="G327" s="0" t="n">
        <v>6868.12445413464</v>
      </c>
    </row>
    <row r="328" customFormat="false" ht="14.25" hidden="false" customHeight="false" outlineLevel="0" collapsed="false">
      <c r="D328" s="0" t="s">
        <v>228</v>
      </c>
      <c r="G328" s="0" t="n">
        <v>6826.7772091207</v>
      </c>
    </row>
    <row r="329" customFormat="false" ht="14.25" hidden="false" customHeight="false" outlineLevel="0" collapsed="false">
      <c r="E329" s="0" t="s">
        <v>229</v>
      </c>
      <c r="G329" s="0" t="n">
        <v>6471.27262057089</v>
      </c>
    </row>
    <row r="330" customFormat="false" ht="14.25" hidden="false" customHeight="false" outlineLevel="0" collapsed="false">
      <c r="F330" s="0" t="s">
        <v>250</v>
      </c>
      <c r="G330" s="0" t="n">
        <v>6312.02476843768</v>
      </c>
    </row>
    <row r="331" customFormat="false" ht="14.25" hidden="false" customHeight="false" outlineLevel="0" collapsed="false">
      <c r="F331" s="0" t="s">
        <v>11</v>
      </c>
      <c r="G331" s="0" t="n">
        <v>108.058345271718</v>
      </c>
    </row>
    <row r="332" customFormat="false" ht="14.25" hidden="false" customHeight="false" outlineLevel="0" collapsed="false">
      <c r="E332" s="0" t="s">
        <v>251</v>
      </c>
      <c r="G332" s="0" t="n">
        <v>122.561562856693</v>
      </c>
    </row>
    <row r="333" customFormat="false" ht="14.25" hidden="false" customHeight="false" outlineLevel="0" collapsed="false">
      <c r="F333" s="0" t="s">
        <v>252</v>
      </c>
      <c r="G333" s="0" t="n">
        <v>90.4157483827936</v>
      </c>
    </row>
    <row r="334" customFormat="false" ht="14.25" hidden="false" customHeight="false" outlineLevel="0" collapsed="false">
      <c r="E334" s="0" t="s">
        <v>83</v>
      </c>
      <c r="G334" s="0" t="n">
        <v>86.8143593156342</v>
      </c>
    </row>
    <row r="335" customFormat="false" ht="14.25" hidden="false" customHeight="false" outlineLevel="0" collapsed="false">
      <c r="C335" s="0" t="s">
        <v>253</v>
      </c>
      <c r="G335" s="0" t="n">
        <v>1391.76426880922</v>
      </c>
    </row>
    <row r="336" customFormat="false" ht="14.25" hidden="false" customHeight="false" outlineLevel="0" collapsed="false">
      <c r="D336" s="0" t="s">
        <v>254</v>
      </c>
      <c r="G336" s="0" t="n">
        <v>951.3223919782</v>
      </c>
      <c r="H336" s="0" t="n">
        <v>25.008558988513</v>
      </c>
    </row>
    <row r="337" customFormat="false" ht="14.25" hidden="false" customHeight="false" outlineLevel="0" collapsed="false">
      <c r="E337" s="0" t="s">
        <v>247</v>
      </c>
      <c r="G337" s="0" t="n">
        <v>196.722740962521</v>
      </c>
    </row>
    <row r="338" customFormat="false" ht="14.25" hidden="false" customHeight="false" outlineLevel="0" collapsed="false">
      <c r="F338" s="0" t="s">
        <v>248</v>
      </c>
      <c r="G338" s="0" t="n">
        <v>129.134488468872</v>
      </c>
    </row>
    <row r="339" customFormat="false" ht="14.25" hidden="false" customHeight="false" outlineLevel="0" collapsed="false">
      <c r="E339" s="0" t="s">
        <v>61</v>
      </c>
      <c r="G339" s="0" t="n">
        <v>141.650595785234</v>
      </c>
    </row>
    <row r="340" customFormat="false" ht="14.25" hidden="false" customHeight="false" outlineLevel="0" collapsed="false">
      <c r="E340" s="0" t="s">
        <v>255</v>
      </c>
      <c r="G340" s="0" t="n">
        <v>115.31243503575</v>
      </c>
    </row>
    <row r="341" customFormat="false" ht="14.25" hidden="false" customHeight="false" outlineLevel="0" collapsed="false">
      <c r="F341" s="0" t="s">
        <v>256</v>
      </c>
      <c r="G341" s="0" t="n">
        <v>112.561523958006</v>
      </c>
      <c r="H341" s="0" t="n">
        <v>54.1341859052611</v>
      </c>
    </row>
    <row r="342" customFormat="false" ht="14.25" hidden="false" customHeight="false" outlineLevel="0" collapsed="false">
      <c r="E342" s="0" t="s">
        <v>257</v>
      </c>
      <c r="G342" s="0" t="n">
        <v>109.243149211397</v>
      </c>
    </row>
    <row r="343" customFormat="false" ht="14.25" hidden="false" customHeight="false" outlineLevel="0" collapsed="false">
      <c r="F343" s="0" t="s">
        <v>258</v>
      </c>
      <c r="G343" s="0" t="n">
        <v>108.833821691269</v>
      </c>
    </row>
    <row r="344" customFormat="false" ht="14.25" hidden="false" customHeight="false" outlineLevel="0" collapsed="false">
      <c r="E344" s="0" t="s">
        <v>259</v>
      </c>
      <c r="G344" s="0" t="n">
        <v>104.181460994929</v>
      </c>
    </row>
    <row r="345" customFormat="false" ht="14.25" hidden="false" customHeight="false" outlineLevel="0" collapsed="false">
      <c r="F345" s="0" t="s">
        <v>260</v>
      </c>
      <c r="G345" s="0" t="n">
        <v>84.2163455478687</v>
      </c>
    </row>
    <row r="346" customFormat="false" ht="14.25" hidden="false" customHeight="false" outlineLevel="0" collapsed="false">
      <c r="D346" s="0" t="s">
        <v>261</v>
      </c>
      <c r="G346" s="0" t="n">
        <v>440.441876831015</v>
      </c>
      <c r="H346" s="0" t="n">
        <v>12.3506780171533</v>
      </c>
    </row>
    <row r="347" customFormat="false" ht="14.25" hidden="false" customHeight="false" outlineLevel="0" collapsed="false">
      <c r="E347" s="0" t="s">
        <v>247</v>
      </c>
      <c r="G347" s="0" t="n">
        <v>97.1531079977838</v>
      </c>
    </row>
    <row r="348" customFormat="false" ht="14.25" hidden="false" customHeight="false" outlineLevel="0" collapsed="false">
      <c r="C348" s="0" t="s">
        <v>262</v>
      </c>
      <c r="G348" s="0" t="n">
        <v>973.062668425031</v>
      </c>
    </row>
    <row r="349" customFormat="false" ht="14.25" hidden="false" customHeight="false" outlineLevel="0" collapsed="false">
      <c r="D349" s="0" t="s">
        <v>263</v>
      </c>
      <c r="G349" s="0" t="n">
        <v>969.784119095284</v>
      </c>
    </row>
    <row r="350" customFormat="false" ht="14.25" hidden="false" customHeight="false" outlineLevel="0" collapsed="false">
      <c r="E350" s="0" t="s">
        <v>74</v>
      </c>
      <c r="G350" s="0" t="n">
        <v>406.316471421812</v>
      </c>
    </row>
    <row r="351" customFormat="false" ht="14.25" hidden="false" customHeight="false" outlineLevel="0" collapsed="false">
      <c r="F351" s="0" t="s">
        <v>75</v>
      </c>
      <c r="G351" s="0" t="n">
        <v>400.525740820247</v>
      </c>
    </row>
    <row r="352" customFormat="false" ht="14.25" hidden="false" customHeight="false" outlineLevel="0" collapsed="false">
      <c r="E352" s="0" t="s">
        <v>264</v>
      </c>
      <c r="G352" s="0" t="n">
        <v>210.429720319836</v>
      </c>
    </row>
    <row r="353" customFormat="false" ht="14.25" hidden="false" customHeight="false" outlineLevel="0" collapsed="false">
      <c r="F353" s="0" t="s">
        <v>265</v>
      </c>
      <c r="G353" s="0" t="n">
        <v>87.8941315151514</v>
      </c>
    </row>
    <row r="354" customFormat="false" ht="14.25" hidden="false" customHeight="false" outlineLevel="0" collapsed="false">
      <c r="E354" s="0" t="s">
        <v>266</v>
      </c>
      <c r="G354" s="0" t="n">
        <v>191.059360805024</v>
      </c>
    </row>
    <row r="355" customFormat="false" ht="14.25" hidden="false" customHeight="false" outlineLevel="0" collapsed="false">
      <c r="F355" s="0" t="s">
        <v>267</v>
      </c>
      <c r="G355" s="0" t="n">
        <v>127.594477322455</v>
      </c>
    </row>
    <row r="356" customFormat="false" ht="14.25" hidden="false" customHeight="false" outlineLevel="0" collapsed="false">
      <c r="B356" s="0" t="s">
        <v>268</v>
      </c>
      <c r="G356" s="0" t="n">
        <v>40494.2814700674</v>
      </c>
    </row>
    <row r="357" customFormat="false" ht="14.25" hidden="false" customHeight="false" outlineLevel="0" collapsed="false">
      <c r="C357" s="0" t="s">
        <v>269</v>
      </c>
      <c r="G357" s="0" t="n">
        <v>35634.0085657951</v>
      </c>
    </row>
    <row r="358" customFormat="false" ht="14.25" hidden="false" customHeight="false" outlineLevel="0" collapsed="false">
      <c r="D358" s="0" t="s">
        <v>270</v>
      </c>
      <c r="G358" s="0" t="n">
        <v>29525.6108645929</v>
      </c>
      <c r="H358" s="0" t="n">
        <v>1151.44491398322</v>
      </c>
    </row>
    <row r="359" customFormat="false" ht="14.25" hidden="false" customHeight="false" outlineLevel="0" collapsed="false">
      <c r="E359" s="0" t="s">
        <v>255</v>
      </c>
      <c r="G359" s="0" t="n">
        <v>24792.3117399859</v>
      </c>
    </row>
    <row r="360" customFormat="false" ht="14.25" hidden="false" customHeight="false" outlineLevel="0" collapsed="false">
      <c r="F360" s="0" t="s">
        <v>256</v>
      </c>
      <c r="G360" s="0" t="n">
        <v>24200.8625611764</v>
      </c>
      <c r="H360" s="0" t="n">
        <v>11638.9148519628</v>
      </c>
    </row>
    <row r="361" customFormat="false" ht="14.25" hidden="false" customHeight="false" outlineLevel="0" collapsed="false">
      <c r="F361" s="0" t="s">
        <v>83</v>
      </c>
      <c r="G361" s="0" t="n">
        <v>376.976334575438</v>
      </c>
    </row>
    <row r="362" customFormat="false" ht="14.25" hidden="false" customHeight="false" outlineLevel="0" collapsed="false">
      <c r="F362" s="0" t="s">
        <v>105</v>
      </c>
      <c r="G362" s="0" t="n">
        <v>132.9284011935</v>
      </c>
    </row>
    <row r="363" customFormat="false" ht="14.25" hidden="false" customHeight="false" outlineLevel="0" collapsed="false">
      <c r="E363" s="0" t="s">
        <v>271</v>
      </c>
      <c r="G363" s="0" t="n">
        <v>1179.69644868683</v>
      </c>
    </row>
    <row r="364" customFormat="false" ht="14.25" hidden="false" customHeight="false" outlineLevel="0" collapsed="false">
      <c r="F364" s="0" t="s">
        <v>272</v>
      </c>
      <c r="G364" s="0" t="n">
        <v>1174.72170200093</v>
      </c>
    </row>
    <row r="365" customFormat="false" ht="14.25" hidden="false" customHeight="false" outlineLevel="0" collapsed="false">
      <c r="E365" s="0" t="s">
        <v>273</v>
      </c>
      <c r="G365" s="0" t="n">
        <v>905.201934427164</v>
      </c>
    </row>
    <row r="366" customFormat="false" ht="14.25" hidden="false" customHeight="false" outlineLevel="0" collapsed="false">
      <c r="F366" s="0" t="s">
        <v>274</v>
      </c>
      <c r="G366" s="0" t="n">
        <v>901.258939901768</v>
      </c>
      <c r="H366" s="0" t="n">
        <v>18.8690750666076</v>
      </c>
    </row>
    <row r="367" customFormat="false" ht="14.25" hidden="false" customHeight="false" outlineLevel="0" collapsed="false">
      <c r="E367" s="0" t="s">
        <v>275</v>
      </c>
      <c r="G367" s="0" t="n">
        <v>758.067853598175</v>
      </c>
    </row>
    <row r="368" customFormat="false" ht="14.25" hidden="false" customHeight="false" outlineLevel="0" collapsed="false">
      <c r="F368" s="0" t="s">
        <v>276</v>
      </c>
      <c r="G368" s="0" t="n">
        <v>758.055808159743</v>
      </c>
      <c r="H368" s="0" t="n">
        <v>698.446779345082</v>
      </c>
    </row>
    <row r="369" customFormat="false" ht="14.25" hidden="false" customHeight="false" outlineLevel="0" collapsed="false">
      <c r="E369" s="0" t="s">
        <v>61</v>
      </c>
      <c r="G369" s="0" t="n">
        <v>255.353511439214</v>
      </c>
    </row>
    <row r="370" customFormat="false" ht="14.25" hidden="false" customHeight="false" outlineLevel="0" collapsed="false">
      <c r="F370" s="0" t="s">
        <v>62</v>
      </c>
      <c r="G370" s="0" t="n">
        <v>107.387053721381</v>
      </c>
    </row>
    <row r="371" customFormat="false" ht="14.25" hidden="false" customHeight="false" outlineLevel="0" collapsed="false">
      <c r="E371" s="0" t="s">
        <v>277</v>
      </c>
      <c r="G371" s="0" t="n">
        <v>208.505092275926</v>
      </c>
    </row>
    <row r="372" customFormat="false" ht="14.25" hidden="false" customHeight="false" outlineLevel="0" collapsed="false">
      <c r="F372" s="0" t="s">
        <v>278</v>
      </c>
      <c r="G372" s="0" t="n">
        <v>95.9335965800554</v>
      </c>
    </row>
    <row r="373" customFormat="false" ht="14.25" hidden="false" customHeight="false" outlineLevel="0" collapsed="false">
      <c r="F373" s="0" t="s">
        <v>83</v>
      </c>
      <c r="G373" s="0" t="n">
        <v>83.2755631745741</v>
      </c>
    </row>
    <row r="374" customFormat="false" ht="14.25" hidden="false" customHeight="false" outlineLevel="0" collapsed="false">
      <c r="E374" s="0" t="s">
        <v>279</v>
      </c>
      <c r="G374" s="0" t="n">
        <v>181.772395446251</v>
      </c>
    </row>
    <row r="375" customFormat="false" ht="14.25" hidden="false" customHeight="false" outlineLevel="0" collapsed="false">
      <c r="F375" s="0" t="s">
        <v>280</v>
      </c>
      <c r="G375" s="0" t="n">
        <v>178.71948022182</v>
      </c>
    </row>
    <row r="376" customFormat="false" ht="14.25" hidden="false" customHeight="false" outlineLevel="0" collapsed="false">
      <c r="D376" s="0" t="s">
        <v>281</v>
      </c>
      <c r="G376" s="0" t="n">
        <v>5330.36571471896</v>
      </c>
      <c r="H376" s="0" t="n">
        <v>211.77428601678</v>
      </c>
    </row>
    <row r="377" customFormat="false" ht="14.25" hidden="false" customHeight="false" outlineLevel="0" collapsed="false">
      <c r="E377" s="0" t="s">
        <v>255</v>
      </c>
      <c r="G377" s="0" t="n">
        <v>4559.81354703128</v>
      </c>
    </row>
    <row r="378" customFormat="false" ht="14.25" hidden="false" customHeight="false" outlineLevel="0" collapsed="false">
      <c r="F378" s="0" t="s">
        <v>256</v>
      </c>
      <c r="G378" s="0" t="n">
        <v>4451.03393800571</v>
      </c>
      <c r="H378" s="0" t="n">
        <v>2140.63465203724</v>
      </c>
    </row>
    <row r="379" customFormat="false" ht="14.25" hidden="false" customHeight="false" outlineLevel="0" collapsed="false">
      <c r="E379" s="0" t="s">
        <v>273</v>
      </c>
      <c r="G379" s="0" t="n">
        <v>166.485162282904</v>
      </c>
    </row>
    <row r="380" customFormat="false" ht="14.25" hidden="false" customHeight="false" outlineLevel="0" collapsed="false">
      <c r="F380" s="0" t="s">
        <v>274</v>
      </c>
      <c r="G380" s="0" t="n">
        <v>165.759964889401</v>
      </c>
      <c r="H380" s="0" t="n">
        <v>3.47040909339245</v>
      </c>
    </row>
    <row r="381" customFormat="false" ht="14.25" hidden="false" customHeight="false" outlineLevel="0" collapsed="false">
      <c r="E381" s="0" t="s">
        <v>275</v>
      </c>
      <c r="G381" s="0" t="n">
        <v>139.424193461995</v>
      </c>
    </row>
    <row r="382" customFormat="false" ht="14.25" hidden="false" customHeight="false" outlineLevel="0" collapsed="false">
      <c r="F382" s="0" t="s">
        <v>276</v>
      </c>
      <c r="G382" s="0" t="n">
        <v>139.421978059337</v>
      </c>
      <c r="H382" s="0" t="n">
        <v>128.458657657226</v>
      </c>
    </row>
    <row r="383" customFormat="false" ht="14.25" hidden="false" customHeight="false" outlineLevel="0" collapsed="false">
      <c r="E383" s="0" t="s">
        <v>282</v>
      </c>
      <c r="G383" s="0" t="n">
        <v>134.522548796011</v>
      </c>
    </row>
    <row r="384" customFormat="false" ht="14.25" hidden="false" customHeight="false" outlineLevel="0" collapsed="false">
      <c r="F384" s="0" t="s">
        <v>283</v>
      </c>
      <c r="G384" s="0" t="n">
        <v>133.659459683584</v>
      </c>
    </row>
    <row r="385" customFormat="false" ht="14.25" hidden="false" customHeight="false" outlineLevel="0" collapsed="false">
      <c r="D385" s="0" t="s">
        <v>83</v>
      </c>
      <c r="G385" s="0" t="n">
        <v>495.899997760311</v>
      </c>
    </row>
    <row r="386" customFormat="false" ht="14.25" hidden="false" customHeight="false" outlineLevel="0" collapsed="false">
      <c r="E386" s="0" t="s">
        <v>84</v>
      </c>
      <c r="G386" s="0" t="n">
        <v>162.665457259747</v>
      </c>
    </row>
    <row r="387" customFormat="false" ht="14.25" hidden="false" customHeight="false" outlineLevel="0" collapsed="false">
      <c r="E387" s="0" t="s">
        <v>89</v>
      </c>
      <c r="G387" s="0" t="n">
        <v>134.188474517625</v>
      </c>
    </row>
    <row r="388" customFormat="false" ht="14.25" hidden="false" customHeight="false" outlineLevel="0" collapsed="false">
      <c r="D388" s="0" t="s">
        <v>105</v>
      </c>
      <c r="G388" s="0" t="n">
        <v>174.862949761497</v>
      </c>
    </row>
    <row r="389" customFormat="false" ht="14.25" hidden="false" customHeight="false" outlineLevel="0" collapsed="false">
      <c r="D389" s="0" t="s">
        <v>114</v>
      </c>
      <c r="G389" s="0" t="n">
        <v>89.9329776047278</v>
      </c>
    </row>
    <row r="390" customFormat="false" ht="14.25" hidden="false" customHeight="false" outlineLevel="0" collapsed="false">
      <c r="E390" s="0" t="s">
        <v>115</v>
      </c>
      <c r="G390" s="0" t="n">
        <v>89.9329776047276</v>
      </c>
      <c r="H390" s="0" t="n">
        <v>62.388776258592</v>
      </c>
    </row>
    <row r="391" customFormat="false" ht="14.25" hidden="false" customHeight="false" outlineLevel="0" collapsed="false">
      <c r="C391" s="0" t="s">
        <v>284</v>
      </c>
      <c r="G391" s="0" t="n">
        <v>2299.4815918854</v>
      </c>
    </row>
    <row r="392" customFormat="false" ht="14.25" hidden="false" customHeight="false" outlineLevel="0" collapsed="false">
      <c r="D392" s="0" t="s">
        <v>285</v>
      </c>
      <c r="G392" s="0" t="n">
        <v>1497.3469841334</v>
      </c>
    </row>
    <row r="393" customFormat="false" ht="14.25" hidden="false" customHeight="false" outlineLevel="0" collapsed="false">
      <c r="E393" s="0" t="s">
        <v>286</v>
      </c>
      <c r="G393" s="0" t="n">
        <v>1195.92737107769</v>
      </c>
    </row>
    <row r="394" customFormat="false" ht="14.25" hidden="false" customHeight="false" outlineLevel="0" collapsed="false">
      <c r="F394" s="0" t="s">
        <v>287</v>
      </c>
      <c r="G394" s="0" t="n">
        <v>771.620398475628</v>
      </c>
      <c r="H394" s="0" t="n">
        <v>765.238135864181</v>
      </c>
    </row>
    <row r="395" customFormat="false" ht="14.25" hidden="false" customHeight="false" outlineLevel="0" collapsed="false">
      <c r="F395" s="0" t="s">
        <v>288</v>
      </c>
      <c r="G395" s="0" t="n">
        <v>381.051643035236</v>
      </c>
      <c r="H395" s="0" t="n">
        <v>377.919008722024</v>
      </c>
    </row>
    <row r="396" customFormat="false" ht="14.25" hidden="false" customHeight="false" outlineLevel="0" collapsed="false">
      <c r="E396" s="0" t="s">
        <v>289</v>
      </c>
      <c r="G396" s="0" t="n">
        <v>301.419613055703</v>
      </c>
    </row>
    <row r="397" customFormat="false" ht="14.25" hidden="false" customHeight="false" outlineLevel="0" collapsed="false">
      <c r="F397" s="0" t="s">
        <v>290</v>
      </c>
      <c r="G397" s="0" t="n">
        <v>225.620459974894</v>
      </c>
    </row>
    <row r="398" customFormat="false" ht="14.25" hidden="false" customHeight="false" outlineLevel="0" collapsed="false">
      <c r="D398" s="0" t="s">
        <v>291</v>
      </c>
      <c r="G398" s="0" t="n">
        <v>739.476852284112</v>
      </c>
    </row>
    <row r="399" customFormat="false" ht="14.25" hidden="false" customHeight="false" outlineLevel="0" collapsed="false">
      <c r="E399" s="0" t="s">
        <v>286</v>
      </c>
      <c r="G399" s="0" t="n">
        <v>590.618351855684</v>
      </c>
    </row>
    <row r="400" customFormat="false" ht="14.25" hidden="false" customHeight="false" outlineLevel="0" collapsed="false">
      <c r="F400" s="0" t="s">
        <v>287</v>
      </c>
      <c r="G400" s="0" t="n">
        <v>381.070940449523</v>
      </c>
      <c r="H400" s="0" t="n">
        <v>377.919008722024</v>
      </c>
    </row>
    <row r="401" customFormat="false" ht="14.25" hidden="false" customHeight="false" outlineLevel="0" collapsed="false">
      <c r="F401" s="0" t="s">
        <v>288</v>
      </c>
      <c r="G401" s="0" t="n">
        <v>188.185418967847</v>
      </c>
      <c r="H401" s="0" t="n">
        <v>186.638342314381</v>
      </c>
    </row>
    <row r="402" customFormat="false" ht="14.25" hidden="false" customHeight="false" outlineLevel="0" collapsed="false">
      <c r="E402" s="0" t="s">
        <v>289</v>
      </c>
      <c r="G402" s="0" t="n">
        <v>148.858500428428</v>
      </c>
    </row>
    <row r="403" customFormat="false" ht="14.25" hidden="false" customHeight="false" outlineLevel="0" collapsed="false">
      <c r="F403" s="0" t="s">
        <v>290</v>
      </c>
      <c r="G403" s="0" t="n">
        <v>111.424478975853</v>
      </c>
    </row>
    <row r="404" customFormat="false" ht="14.25" hidden="false" customHeight="false" outlineLevel="0" collapsed="false">
      <c r="C404" s="0" t="s">
        <v>292</v>
      </c>
      <c r="G404" s="0" t="n">
        <v>1156.46930157684</v>
      </c>
    </row>
    <row r="405" customFormat="false" ht="14.25" hidden="false" customHeight="false" outlineLevel="0" collapsed="false">
      <c r="D405" s="0" t="s">
        <v>293</v>
      </c>
      <c r="G405" s="0" t="n">
        <v>805.277979614628</v>
      </c>
    </row>
    <row r="406" customFormat="false" ht="14.25" hidden="false" customHeight="false" outlineLevel="0" collapsed="false">
      <c r="E406" s="0" t="s">
        <v>294</v>
      </c>
      <c r="G406" s="0" t="n">
        <v>531.920913595585</v>
      </c>
    </row>
    <row r="407" customFormat="false" ht="14.25" hidden="false" customHeight="false" outlineLevel="0" collapsed="false">
      <c r="F407" s="0" t="s">
        <v>295</v>
      </c>
      <c r="G407" s="0" t="n">
        <v>359.114994357302</v>
      </c>
      <c r="H407" s="0" t="n">
        <v>41.5745844736839</v>
      </c>
    </row>
    <row r="408" customFormat="false" ht="14.25" hidden="false" customHeight="false" outlineLevel="0" collapsed="false">
      <c r="F408" s="0" t="s">
        <v>296</v>
      </c>
      <c r="G408" s="0" t="n">
        <v>167.391573646277</v>
      </c>
      <c r="H408" s="0" t="n">
        <v>14.9592403731473</v>
      </c>
    </row>
    <row r="409" customFormat="false" ht="14.25" hidden="false" customHeight="false" outlineLevel="0" collapsed="false">
      <c r="E409" s="0" t="s">
        <v>297</v>
      </c>
      <c r="G409" s="0" t="n">
        <v>249.769568171354</v>
      </c>
    </row>
    <row r="410" customFormat="false" ht="14.25" hidden="false" customHeight="false" outlineLevel="0" collapsed="false">
      <c r="F410" s="0" t="s">
        <v>298</v>
      </c>
      <c r="G410" s="0" t="n">
        <v>164.988019828482</v>
      </c>
    </row>
    <row r="411" customFormat="false" ht="14.25" hidden="false" customHeight="false" outlineLevel="0" collapsed="false">
      <c r="D411" s="0" t="s">
        <v>299</v>
      </c>
      <c r="G411" s="0" t="n">
        <v>332.391358716229</v>
      </c>
    </row>
    <row r="412" customFormat="false" ht="14.25" hidden="false" customHeight="false" outlineLevel="0" collapsed="false">
      <c r="E412" s="0" t="s">
        <v>300</v>
      </c>
      <c r="G412" s="0" t="n">
        <v>198.822087861749</v>
      </c>
    </row>
    <row r="413" customFormat="false" ht="14.25" hidden="false" customHeight="false" outlineLevel="0" collapsed="false">
      <c r="F413" s="0" t="s">
        <v>301</v>
      </c>
      <c r="G413" s="0" t="n">
        <v>128.396671865114</v>
      </c>
      <c r="H413" s="0" t="n">
        <v>14.6263451933156</v>
      </c>
    </row>
    <row r="414" customFormat="false" ht="14.25" hidden="false" customHeight="false" outlineLevel="0" collapsed="false">
      <c r="E414" s="0" t="s">
        <v>297</v>
      </c>
      <c r="G414" s="0" t="n">
        <v>123.350710306209</v>
      </c>
    </row>
    <row r="415" customFormat="false" ht="14.25" hidden="false" customHeight="false" outlineLevel="0" collapsed="false">
      <c r="C415" s="0" t="s">
        <v>302</v>
      </c>
      <c r="G415" s="0" t="n">
        <v>910.01125421895</v>
      </c>
    </row>
    <row r="416" customFormat="false" ht="14.25" hidden="false" customHeight="false" outlineLevel="0" collapsed="false">
      <c r="D416" s="0" t="s">
        <v>303</v>
      </c>
      <c r="G416" s="0" t="n">
        <v>815.466557467108</v>
      </c>
    </row>
    <row r="417" customFormat="false" ht="14.25" hidden="false" customHeight="false" outlineLevel="0" collapsed="false">
      <c r="E417" s="0" t="s">
        <v>304</v>
      </c>
      <c r="G417" s="0" t="n">
        <v>360.855053461801</v>
      </c>
    </row>
    <row r="418" customFormat="false" ht="14.25" hidden="false" customHeight="false" outlineLevel="0" collapsed="false">
      <c r="F418" s="0" t="s">
        <v>305</v>
      </c>
      <c r="G418" s="0" t="n">
        <v>273.793245644076</v>
      </c>
      <c r="H418" s="0" t="n">
        <v>1.17528145807506</v>
      </c>
    </row>
    <row r="419" customFormat="false" ht="14.25" hidden="false" customHeight="false" outlineLevel="0" collapsed="false">
      <c r="E419" s="0" t="s">
        <v>306</v>
      </c>
      <c r="G419" s="0" t="n">
        <v>326.308207919155</v>
      </c>
    </row>
    <row r="420" customFormat="false" ht="14.25" hidden="false" customHeight="false" outlineLevel="0" collapsed="false">
      <c r="F420" s="0" t="s">
        <v>307</v>
      </c>
      <c r="G420" s="0" t="n">
        <v>250.797860471327</v>
      </c>
      <c r="H420" s="0" t="n">
        <v>1.01858060822236</v>
      </c>
    </row>
    <row r="421" customFormat="false" ht="14.25" hidden="false" customHeight="false" outlineLevel="0" collapsed="false">
      <c r="E421" s="0" t="s">
        <v>308</v>
      </c>
      <c r="G421" s="0" t="n">
        <v>128.303296086151</v>
      </c>
    </row>
    <row r="422" customFormat="false" ht="14.25" hidden="false" customHeight="false" outlineLevel="0" collapsed="false">
      <c r="F422" s="0" t="s">
        <v>309</v>
      </c>
      <c r="G422" s="0" t="n">
        <v>97.3417579275307</v>
      </c>
      <c r="H422" s="0" t="n">
        <v>0.417848011259489</v>
      </c>
    </row>
    <row r="423" customFormat="false" ht="14.25" hidden="false" customHeight="false" outlineLevel="0" collapsed="false">
      <c r="C423" s="0" t="s">
        <v>310</v>
      </c>
      <c r="G423" s="0" t="n">
        <v>367.55752330823</v>
      </c>
    </row>
    <row r="424" customFormat="false" ht="14.25" hidden="false" customHeight="false" outlineLevel="0" collapsed="false">
      <c r="D424" s="0" t="s">
        <v>311</v>
      </c>
      <c r="G424" s="0" t="n">
        <v>197.826098054378</v>
      </c>
      <c r="H424" s="0" t="n">
        <v>142.779831660268</v>
      </c>
    </row>
    <row r="425" customFormat="false" ht="14.25" hidden="false" customHeight="false" outlineLevel="0" collapsed="false">
      <c r="D425" s="0" t="s">
        <v>312</v>
      </c>
      <c r="G425" s="0" t="n">
        <v>95.1291811289543</v>
      </c>
      <c r="H425" s="0" t="n">
        <v>70.5129683397315</v>
      </c>
    </row>
    <row r="426" customFormat="false" ht="14.25" hidden="false" customHeight="false" outlineLevel="0" collapsed="false">
      <c r="B426" s="0" t="s">
        <v>151</v>
      </c>
      <c r="G426" s="0" t="n">
        <v>23098.2191691093</v>
      </c>
    </row>
    <row r="427" customFormat="false" ht="14.25" hidden="false" customHeight="false" outlineLevel="0" collapsed="false">
      <c r="C427" s="0" t="s">
        <v>152</v>
      </c>
      <c r="G427" s="0" t="n">
        <v>22170.4844084954</v>
      </c>
      <c r="H427" s="0" t="n">
        <v>17834.1085173502</v>
      </c>
    </row>
    <row r="428" customFormat="false" ht="14.25" hidden="false" customHeight="false" outlineLevel="0" collapsed="false">
      <c r="D428" s="0" t="s">
        <v>153</v>
      </c>
      <c r="G428" s="0" t="n">
        <v>3140.07021448781</v>
      </c>
    </row>
    <row r="429" customFormat="false" ht="14.25" hidden="false" customHeight="false" outlineLevel="0" collapsed="false">
      <c r="E429" s="0" t="s">
        <v>17</v>
      </c>
      <c r="G429" s="0" t="n">
        <v>3122.52958687553</v>
      </c>
    </row>
    <row r="430" customFormat="false" ht="14.25" hidden="false" customHeight="false" outlineLevel="0" collapsed="false">
      <c r="F430" s="0" t="s">
        <v>313</v>
      </c>
      <c r="G430" s="0" t="n">
        <v>2908.21252752864</v>
      </c>
      <c r="H430" s="0" t="n">
        <v>9.79981827952556</v>
      </c>
    </row>
    <row r="431" customFormat="false" ht="14.25" hidden="false" customHeight="false" outlineLevel="0" collapsed="false">
      <c r="D431" s="0" t="s">
        <v>65</v>
      </c>
      <c r="G431" s="0" t="n">
        <v>711.206177178967</v>
      </c>
    </row>
    <row r="432" customFormat="false" ht="14.25" hidden="false" customHeight="false" outlineLevel="0" collapsed="false">
      <c r="E432" s="0" t="s">
        <v>14</v>
      </c>
      <c r="G432" s="0" t="n">
        <v>707.856419632743</v>
      </c>
    </row>
    <row r="433" customFormat="false" ht="14.25" hidden="false" customHeight="false" outlineLevel="0" collapsed="false">
      <c r="F433" s="0" t="s">
        <v>135</v>
      </c>
      <c r="G433" s="0" t="n">
        <v>157.394566041101</v>
      </c>
      <c r="H433" s="0" t="n">
        <v>0.654446353058293</v>
      </c>
    </row>
    <row r="434" customFormat="false" ht="14.25" hidden="false" customHeight="false" outlineLevel="0" collapsed="false">
      <c r="F434" s="0" t="s">
        <v>137</v>
      </c>
      <c r="G434" s="0" t="n">
        <v>83.243689443188</v>
      </c>
      <c r="H434" s="0" t="n">
        <v>0.174557314142919</v>
      </c>
    </row>
    <row r="435" customFormat="false" ht="14.25" hidden="false" customHeight="false" outlineLevel="0" collapsed="false">
      <c r="D435" s="0" t="s">
        <v>71</v>
      </c>
      <c r="G435" s="0" t="n">
        <v>484.074135367114</v>
      </c>
    </row>
    <row r="436" customFormat="false" ht="14.25" hidden="false" customHeight="false" outlineLevel="0" collapsed="false">
      <c r="E436" s="0" t="s">
        <v>72</v>
      </c>
      <c r="G436" s="0" t="n">
        <v>324.042928588337</v>
      </c>
    </row>
    <row r="437" customFormat="false" ht="14.25" hidden="false" customHeight="false" outlineLevel="0" collapsed="false">
      <c r="F437" s="0" t="s">
        <v>121</v>
      </c>
      <c r="G437" s="0" t="n">
        <v>206.671675050585</v>
      </c>
    </row>
    <row r="438" customFormat="false" ht="14.25" hidden="false" customHeight="false" outlineLevel="0" collapsed="false">
      <c r="F438" s="0" t="s">
        <v>124</v>
      </c>
      <c r="G438" s="0" t="n">
        <v>105.577735353125</v>
      </c>
    </row>
    <row r="439" customFormat="false" ht="14.25" hidden="false" customHeight="false" outlineLevel="0" collapsed="false">
      <c r="E439" s="0" t="s">
        <v>73</v>
      </c>
      <c r="G439" s="0" t="n">
        <v>160.031206778778</v>
      </c>
    </row>
    <row r="440" customFormat="false" ht="14.25" hidden="false" customHeight="false" outlineLevel="0" collapsed="false">
      <c r="F440" s="0" t="s">
        <v>121</v>
      </c>
      <c r="G440" s="0" t="n">
        <v>102.066469123149</v>
      </c>
    </row>
    <row r="441" customFormat="false" ht="14.25" hidden="false" customHeight="false" outlineLevel="0" collapsed="false">
      <c r="C441" s="0" t="s">
        <v>314</v>
      </c>
      <c r="G441" s="0" t="n">
        <v>842.148767444508</v>
      </c>
      <c r="H441" s="0" t="n">
        <v>628.255861198738</v>
      </c>
    </row>
    <row r="442" customFormat="false" ht="14.25" hidden="false" customHeight="false" outlineLevel="0" collapsed="false">
      <c r="D442" s="0" t="s">
        <v>195</v>
      </c>
      <c r="G442" s="0" t="n">
        <v>128.848894974467</v>
      </c>
    </row>
    <row r="443" customFormat="false" ht="14.25" hidden="false" customHeight="false" outlineLevel="0" collapsed="false">
      <c r="B443" s="0" t="s">
        <v>315</v>
      </c>
      <c r="G443" s="0" t="n">
        <v>6028.0761036861</v>
      </c>
    </row>
    <row r="444" customFormat="false" ht="14.25" hidden="false" customHeight="false" outlineLevel="0" collapsed="false">
      <c r="C444" s="0" t="s">
        <v>316</v>
      </c>
      <c r="G444" s="0" t="n">
        <v>2599.18941451033</v>
      </c>
      <c r="H444" s="0" t="n">
        <v>5.40888278271202</v>
      </c>
    </row>
    <row r="445" customFormat="false" ht="14.25" hidden="false" customHeight="false" outlineLevel="0" collapsed="false">
      <c r="D445" s="0" t="s">
        <v>61</v>
      </c>
      <c r="G445" s="0" t="n">
        <v>2115.74240661245</v>
      </c>
    </row>
    <row r="446" customFormat="false" ht="14.25" hidden="false" customHeight="false" outlineLevel="0" collapsed="false">
      <c r="E446" s="0" t="s">
        <v>62</v>
      </c>
      <c r="G446" s="0" t="n">
        <v>889.760012301924</v>
      </c>
    </row>
    <row r="447" customFormat="false" ht="14.25" hidden="false" customHeight="false" outlineLevel="0" collapsed="false">
      <c r="F447" s="0" t="s">
        <v>317</v>
      </c>
      <c r="G447" s="0" t="n">
        <v>543.192562235229</v>
      </c>
    </row>
    <row r="448" customFormat="false" ht="14.25" hidden="false" customHeight="false" outlineLevel="0" collapsed="false">
      <c r="F448" s="0" t="s">
        <v>318</v>
      </c>
      <c r="G448" s="0" t="n">
        <v>138.081711471795</v>
      </c>
      <c r="H448" s="0" t="n">
        <v>0.749778803059334</v>
      </c>
    </row>
    <row r="449" customFormat="false" ht="14.25" hidden="false" customHeight="false" outlineLevel="0" collapsed="false">
      <c r="E449" s="0" t="s">
        <v>63</v>
      </c>
      <c r="G449" s="0" t="n">
        <v>598.019689461266</v>
      </c>
      <c r="H449" s="0" t="n">
        <v>3.03951169700004</v>
      </c>
    </row>
    <row r="450" customFormat="false" ht="14.25" hidden="false" customHeight="false" outlineLevel="0" collapsed="false">
      <c r="F450" s="0" t="s">
        <v>319</v>
      </c>
      <c r="G450" s="0" t="n">
        <v>593.883127814112</v>
      </c>
    </row>
    <row r="451" customFormat="false" ht="14.25" hidden="false" customHeight="false" outlineLevel="0" collapsed="false">
      <c r="E451" s="0" t="s">
        <v>64</v>
      </c>
      <c r="G451" s="0" t="n">
        <v>272.648336310508</v>
      </c>
    </row>
    <row r="452" customFormat="false" ht="14.25" hidden="false" customHeight="false" outlineLevel="0" collapsed="false">
      <c r="F452" s="0" t="s">
        <v>320</v>
      </c>
      <c r="G452" s="0" t="n">
        <v>258.001792697685</v>
      </c>
    </row>
    <row r="453" customFormat="false" ht="14.25" hidden="false" customHeight="false" outlineLevel="0" collapsed="false">
      <c r="E453" s="0" t="s">
        <v>65</v>
      </c>
      <c r="G453" s="0" t="n">
        <v>189.500999929743</v>
      </c>
    </row>
    <row r="454" customFormat="false" ht="14.25" hidden="false" customHeight="false" outlineLevel="0" collapsed="false">
      <c r="F454" s="0" t="s">
        <v>14</v>
      </c>
      <c r="G454" s="0" t="n">
        <v>188.608456494519</v>
      </c>
    </row>
    <row r="455" customFormat="false" ht="14.25" hidden="false" customHeight="false" outlineLevel="0" collapsed="false">
      <c r="D455" s="0" t="s">
        <v>59</v>
      </c>
      <c r="G455" s="0" t="n">
        <v>372.632584123837</v>
      </c>
    </row>
    <row r="456" customFormat="false" ht="14.25" hidden="false" customHeight="false" outlineLevel="0" collapsed="false">
      <c r="E456" s="0" t="s">
        <v>60</v>
      </c>
      <c r="G456" s="0" t="n">
        <v>223.224448633885</v>
      </c>
    </row>
    <row r="457" customFormat="false" ht="14.25" hidden="false" customHeight="false" outlineLevel="0" collapsed="false">
      <c r="F457" s="0" t="s">
        <v>61</v>
      </c>
      <c r="G457" s="0" t="n">
        <v>117.694835003314</v>
      </c>
    </row>
    <row r="458" customFormat="false" ht="14.25" hidden="false" customHeight="false" outlineLevel="0" collapsed="false">
      <c r="E458" s="0" t="s">
        <v>82</v>
      </c>
      <c r="G458" s="0" t="n">
        <v>83.0197073957583</v>
      </c>
    </row>
    <row r="459" customFormat="false" ht="14.25" hidden="false" customHeight="false" outlineLevel="0" collapsed="false">
      <c r="C459" s="0" t="s">
        <v>321</v>
      </c>
      <c r="G459" s="0" t="n">
        <v>1834.23331750421</v>
      </c>
      <c r="H459" s="0" t="n">
        <v>4.3556204221931</v>
      </c>
    </row>
    <row r="460" customFormat="false" ht="14.25" hidden="false" customHeight="false" outlineLevel="0" collapsed="false">
      <c r="D460" s="0" t="s">
        <v>61</v>
      </c>
      <c r="G460" s="0" t="n">
        <v>1413.44420341938</v>
      </c>
    </row>
    <row r="461" customFormat="false" ht="14.25" hidden="false" customHeight="false" outlineLevel="0" collapsed="false">
      <c r="E461" s="0" t="s">
        <v>62</v>
      </c>
      <c r="G461" s="0" t="n">
        <v>594.413633669197</v>
      </c>
    </row>
    <row r="462" customFormat="false" ht="14.25" hidden="false" customHeight="false" outlineLevel="0" collapsed="false">
      <c r="F462" s="0" t="s">
        <v>317</v>
      </c>
      <c r="G462" s="0" t="n">
        <v>362.885564912036</v>
      </c>
    </row>
    <row r="463" customFormat="false" ht="14.25" hidden="false" customHeight="false" outlineLevel="0" collapsed="false">
      <c r="F463" s="0" t="s">
        <v>318</v>
      </c>
      <c r="G463" s="0" t="n">
        <v>92.246955048998</v>
      </c>
      <c r="H463" s="0" t="n">
        <v>0.500897698944248</v>
      </c>
    </row>
    <row r="464" customFormat="false" ht="14.25" hidden="false" customHeight="false" outlineLevel="0" collapsed="false">
      <c r="E464" s="0" t="s">
        <v>63</v>
      </c>
      <c r="G464" s="0" t="n">
        <v>399.51341002474</v>
      </c>
      <c r="H464" s="0" t="n">
        <v>2.03057809680566</v>
      </c>
    </row>
    <row r="465" customFormat="false" ht="14.25" hidden="false" customHeight="false" outlineLevel="0" collapsed="false">
      <c r="F465" s="0" t="s">
        <v>319</v>
      </c>
      <c r="G465" s="0" t="n">
        <v>396.749936047953</v>
      </c>
    </row>
    <row r="466" customFormat="false" ht="14.25" hidden="false" customHeight="false" outlineLevel="0" collapsed="false">
      <c r="E466" s="0" t="s">
        <v>64</v>
      </c>
      <c r="G466" s="0" t="n">
        <v>182.145619110152</v>
      </c>
    </row>
    <row r="467" customFormat="false" ht="14.25" hidden="false" customHeight="false" outlineLevel="0" collapsed="false">
      <c r="F467" s="0" t="s">
        <v>320</v>
      </c>
      <c r="G467" s="0" t="n">
        <v>172.360839968337</v>
      </c>
    </row>
    <row r="468" customFormat="false" ht="14.25" hidden="false" customHeight="false" outlineLevel="0" collapsed="false">
      <c r="E468" s="0" t="s">
        <v>65</v>
      </c>
      <c r="G468" s="0" t="n">
        <v>126.598157250027</v>
      </c>
    </row>
    <row r="469" customFormat="false" ht="14.25" hidden="false" customHeight="false" outlineLevel="0" collapsed="false">
      <c r="F469" s="0" t="s">
        <v>14</v>
      </c>
      <c r="G469" s="0" t="n">
        <v>126.001884121089</v>
      </c>
    </row>
    <row r="470" customFormat="false" ht="14.25" hidden="false" customHeight="false" outlineLevel="0" collapsed="false">
      <c r="D470" s="0" t="s">
        <v>59</v>
      </c>
      <c r="G470" s="0" t="n">
        <v>300.070487489947</v>
      </c>
    </row>
    <row r="471" customFormat="false" ht="14.25" hidden="false" customHeight="false" outlineLevel="0" collapsed="false">
      <c r="E471" s="0" t="s">
        <v>60</v>
      </c>
      <c r="G471" s="0" t="n">
        <v>179.756339018876</v>
      </c>
    </row>
    <row r="472" customFormat="false" ht="14.25" hidden="false" customHeight="false" outlineLevel="0" collapsed="false">
      <c r="F472" s="0" t="s">
        <v>61</v>
      </c>
      <c r="G472" s="0" t="n">
        <v>94.7763239694475</v>
      </c>
    </row>
    <row r="473" customFormat="false" ht="14.25" hidden="false" customHeight="false" outlineLevel="0" collapsed="false">
      <c r="C473" s="0" t="s">
        <v>322</v>
      </c>
      <c r="G473" s="0" t="n">
        <v>555.998250107569</v>
      </c>
      <c r="H473" s="0" t="n">
        <v>1.16055097475272</v>
      </c>
    </row>
    <row r="474" customFormat="false" ht="14.25" hidden="false" customHeight="false" outlineLevel="0" collapsed="false">
      <c r="D474" s="0" t="s">
        <v>61</v>
      </c>
      <c r="G474" s="0" t="n">
        <v>451.425838130578</v>
      </c>
    </row>
    <row r="475" customFormat="false" ht="14.25" hidden="false" customHeight="false" outlineLevel="0" collapsed="false">
      <c r="E475" s="0" t="s">
        <v>62</v>
      </c>
      <c r="G475" s="0" t="n">
        <v>189.843838282552</v>
      </c>
    </row>
    <row r="476" customFormat="false" ht="14.25" hidden="false" customHeight="false" outlineLevel="0" collapsed="false">
      <c r="F476" s="0" t="s">
        <v>317</v>
      </c>
      <c r="G476" s="0" t="n">
        <v>115.89839902389</v>
      </c>
    </row>
    <row r="477" customFormat="false" ht="14.25" hidden="false" customHeight="false" outlineLevel="0" collapsed="false">
      <c r="E477" s="0" t="s">
        <v>63</v>
      </c>
      <c r="G477" s="0" t="n">
        <v>127.596600933041</v>
      </c>
      <c r="H477" s="0" t="n">
        <v>0.648526073418766</v>
      </c>
    </row>
    <row r="478" customFormat="false" ht="14.25" hidden="false" customHeight="false" outlineLevel="0" collapsed="false">
      <c r="F478" s="0" t="s">
        <v>319</v>
      </c>
      <c r="G478" s="0" t="n">
        <v>126.714002558726</v>
      </c>
    </row>
    <row r="479" customFormat="false" ht="14.25" hidden="false" customHeight="false" outlineLevel="0" collapsed="false">
      <c r="C479" s="0" t="s">
        <v>323</v>
      </c>
      <c r="G479" s="0" t="n">
        <v>378.135971828753</v>
      </c>
      <c r="H479" s="0" t="n">
        <v>1.16055097475272</v>
      </c>
    </row>
    <row r="480" customFormat="false" ht="14.25" hidden="false" customHeight="false" outlineLevel="0" collapsed="false">
      <c r="D480" s="0" t="s">
        <v>65</v>
      </c>
      <c r="G480" s="0" t="n">
        <v>277.520640074235</v>
      </c>
    </row>
    <row r="481" customFormat="false" ht="14.25" hidden="false" customHeight="false" outlineLevel="0" collapsed="false">
      <c r="E481" s="0" t="s">
        <v>14</v>
      </c>
      <c r="G481" s="0" t="n">
        <v>276.213527048292</v>
      </c>
    </row>
    <row r="482" customFormat="false" ht="14.25" hidden="false" customHeight="false" outlineLevel="0" collapsed="false">
      <c r="C482" s="0" t="s">
        <v>324</v>
      </c>
      <c r="G482" s="0" t="n">
        <v>295.381595878938</v>
      </c>
      <c r="H482" s="0" t="n">
        <v>1.00917476065454</v>
      </c>
    </row>
    <row r="483" customFormat="false" ht="14.25" hidden="false" customHeight="false" outlineLevel="0" collapsed="false">
      <c r="D483" s="0" t="s">
        <v>65</v>
      </c>
      <c r="G483" s="0" t="n">
        <v>201.327870302999</v>
      </c>
    </row>
    <row r="484" customFormat="false" ht="14.25" hidden="false" customHeight="false" outlineLevel="0" collapsed="false">
      <c r="E484" s="0" t="s">
        <v>14</v>
      </c>
      <c r="G484" s="0" t="n">
        <v>200.379622699909</v>
      </c>
    </row>
    <row r="485" customFormat="false" ht="14.25" hidden="false" customHeight="false" outlineLevel="0" collapsed="false">
      <c r="C485" s="0" t="s">
        <v>83</v>
      </c>
      <c r="G485" s="0" t="n">
        <v>133.475600480849</v>
      </c>
    </row>
    <row r="486" customFormat="false" ht="14.25" hidden="false" customHeight="false" outlineLevel="0" collapsed="false">
      <c r="C486" s="0" t="s">
        <v>325</v>
      </c>
      <c r="G486" s="0" t="n">
        <v>115.303068439337</v>
      </c>
      <c r="H486" s="0" t="n">
        <v>0.353211166229089</v>
      </c>
    </row>
    <row r="487" customFormat="false" ht="14.25" hidden="false" customHeight="false" outlineLevel="0" collapsed="false">
      <c r="D487" s="0" t="s">
        <v>65</v>
      </c>
      <c r="G487" s="0" t="n">
        <v>84.9373136328815</v>
      </c>
    </row>
    <row r="488" customFormat="false" ht="14.25" hidden="false" customHeight="false" outlineLevel="0" collapsed="false">
      <c r="E488" s="0" t="s">
        <v>14</v>
      </c>
      <c r="G488" s="0" t="n">
        <v>84.5372616979753</v>
      </c>
    </row>
    <row r="489" customFormat="false" ht="14.25" hidden="false" customHeight="false" outlineLevel="0" collapsed="false">
      <c r="B489" s="0" t="s">
        <v>326</v>
      </c>
      <c r="G489" s="0" t="n">
        <v>4493.21114783168</v>
      </c>
    </row>
    <row r="490" customFormat="false" ht="14.25" hidden="false" customHeight="false" outlineLevel="0" collapsed="false">
      <c r="C490" s="0" t="s">
        <v>327</v>
      </c>
      <c r="G490" s="0" t="n">
        <v>1292.4997271682</v>
      </c>
    </row>
    <row r="491" customFormat="false" ht="14.25" hidden="false" customHeight="false" outlineLevel="0" collapsed="false">
      <c r="D491" s="0" t="s">
        <v>14</v>
      </c>
      <c r="G491" s="0" t="n">
        <v>882.250886880322</v>
      </c>
    </row>
    <row r="492" customFormat="false" ht="14.25" hidden="false" customHeight="false" outlineLevel="0" collapsed="false">
      <c r="E492" s="0" t="s">
        <v>135</v>
      </c>
      <c r="G492" s="0" t="n">
        <v>196.171838848266</v>
      </c>
      <c r="H492" s="0" t="n">
        <v>0.815682191172096</v>
      </c>
    </row>
    <row r="493" customFormat="false" ht="14.25" hidden="false" customHeight="false" outlineLevel="0" collapsed="false">
      <c r="F493" s="0" t="s">
        <v>136</v>
      </c>
      <c r="G493" s="0" t="n">
        <v>195.169578837669</v>
      </c>
    </row>
    <row r="494" customFormat="false" ht="14.25" hidden="false" customHeight="false" outlineLevel="0" collapsed="false">
      <c r="E494" s="0" t="s">
        <v>137</v>
      </c>
      <c r="G494" s="0" t="n">
        <v>103.752423233721</v>
      </c>
      <c r="H494" s="0" t="n">
        <v>0.217562970318104</v>
      </c>
    </row>
    <row r="495" customFormat="false" ht="14.25" hidden="false" customHeight="false" outlineLevel="0" collapsed="false">
      <c r="F495" s="0" t="s">
        <v>138</v>
      </c>
      <c r="G495" s="0" t="n">
        <v>103.441614662456</v>
      </c>
    </row>
    <row r="496" customFormat="false" ht="14.25" hidden="false" customHeight="false" outlineLevel="0" collapsed="false">
      <c r="D496" s="0" t="s">
        <v>282</v>
      </c>
      <c r="G496" s="0" t="n">
        <v>119.809222342644</v>
      </c>
    </row>
    <row r="497" customFormat="false" ht="14.25" hidden="false" customHeight="false" outlineLevel="0" collapsed="false">
      <c r="E497" s="0" t="s">
        <v>283</v>
      </c>
      <c r="G497" s="0" t="n">
        <v>119.0405331058</v>
      </c>
    </row>
    <row r="498" customFormat="false" ht="14.25" hidden="false" customHeight="false" outlineLevel="0" collapsed="false">
      <c r="F498" s="0" t="s">
        <v>65</v>
      </c>
      <c r="G498" s="0" t="n">
        <v>118.855706782951</v>
      </c>
    </row>
    <row r="499" customFormat="false" ht="14.25" hidden="false" customHeight="false" outlineLevel="0" collapsed="false">
      <c r="D499" s="0" t="s">
        <v>328</v>
      </c>
      <c r="G499" s="0" t="n">
        <v>112.711663301548</v>
      </c>
    </row>
    <row r="500" customFormat="false" ht="14.25" hidden="false" customHeight="false" outlineLevel="0" collapsed="false">
      <c r="C500" s="0" t="s">
        <v>329</v>
      </c>
      <c r="G500" s="0" t="n">
        <v>1209.02396676387</v>
      </c>
    </row>
    <row r="501" customFormat="false" ht="14.25" hidden="false" customHeight="false" outlineLevel="0" collapsed="false">
      <c r="D501" s="0" t="s">
        <v>330</v>
      </c>
      <c r="G501" s="0" t="n">
        <v>1209.02393556605</v>
      </c>
    </row>
    <row r="502" customFormat="false" ht="14.25" hidden="false" customHeight="false" outlineLevel="0" collapsed="false">
      <c r="E502" s="0" t="s">
        <v>259</v>
      </c>
      <c r="G502" s="0" t="n">
        <v>1083.58422381756</v>
      </c>
    </row>
    <row r="503" customFormat="false" ht="14.25" hidden="false" customHeight="false" outlineLevel="0" collapsed="false">
      <c r="F503" s="0" t="s">
        <v>260</v>
      </c>
      <c r="G503" s="0" t="n">
        <v>875.928428645093</v>
      </c>
    </row>
    <row r="504" customFormat="false" ht="14.25" hidden="false" customHeight="false" outlineLevel="0" collapsed="false">
      <c r="F504" s="0" t="s">
        <v>331</v>
      </c>
      <c r="G504" s="0" t="n">
        <v>182.203369378945</v>
      </c>
    </row>
    <row r="505" customFormat="false" ht="14.25" hidden="false" customHeight="false" outlineLevel="0" collapsed="false">
      <c r="C505" s="0" t="s">
        <v>332</v>
      </c>
      <c r="G505" s="0" t="n">
        <v>785.910352164067</v>
      </c>
    </row>
    <row r="506" customFormat="false" ht="14.25" hidden="false" customHeight="false" outlineLevel="0" collapsed="false">
      <c r="D506" s="0" t="s">
        <v>14</v>
      </c>
      <c r="G506" s="0" t="n">
        <v>727.254652803356</v>
      </c>
    </row>
    <row r="507" customFormat="false" ht="14.25" hidden="false" customHeight="false" outlineLevel="0" collapsed="false">
      <c r="E507" s="0" t="s">
        <v>135</v>
      </c>
      <c r="G507" s="0" t="n">
        <v>161.707836934988</v>
      </c>
      <c r="H507" s="0" t="n">
        <v>0.672380926514402</v>
      </c>
    </row>
    <row r="508" customFormat="false" ht="14.25" hidden="false" customHeight="false" outlineLevel="0" collapsed="false">
      <c r="F508" s="0" t="s">
        <v>136</v>
      </c>
      <c r="G508" s="0" t="n">
        <v>160.88165668755</v>
      </c>
    </row>
    <row r="509" customFormat="false" ht="14.25" hidden="false" customHeight="false" outlineLevel="0" collapsed="false">
      <c r="E509" s="0" t="s">
        <v>137</v>
      </c>
      <c r="G509" s="0" t="n">
        <v>85.5249154842527</v>
      </c>
      <c r="H509" s="0" t="n">
        <v>0.179340916279546</v>
      </c>
    </row>
    <row r="510" customFormat="false" ht="14.25" hidden="false" customHeight="false" outlineLevel="0" collapsed="false">
      <c r="F510" s="0" t="s">
        <v>138</v>
      </c>
      <c r="G510" s="0" t="n">
        <v>85.2687106076755</v>
      </c>
    </row>
    <row r="511" customFormat="false" ht="14.25" hidden="false" customHeight="false" outlineLevel="0" collapsed="false">
      <c r="C511" s="0" t="s">
        <v>333</v>
      </c>
      <c r="G511" s="0" t="n">
        <v>360.138780463304</v>
      </c>
    </row>
    <row r="512" customFormat="false" ht="14.25" hidden="false" customHeight="false" outlineLevel="0" collapsed="false">
      <c r="D512" s="0" t="s">
        <v>14</v>
      </c>
      <c r="G512" s="0" t="n">
        <v>258.619128797339</v>
      </c>
    </row>
    <row r="513" customFormat="false" ht="14.25" hidden="false" customHeight="false" outlineLevel="0" collapsed="false">
      <c r="C513" s="0" t="s">
        <v>334</v>
      </c>
      <c r="G513" s="0" t="n">
        <v>269.888981727494</v>
      </c>
    </row>
    <row r="514" customFormat="false" ht="14.25" hidden="false" customHeight="false" outlineLevel="0" collapsed="false">
      <c r="D514" s="0" t="s">
        <v>14</v>
      </c>
      <c r="G514" s="0" t="n">
        <v>263.19574639903</v>
      </c>
    </row>
    <row r="515" customFormat="false" ht="14.25" hidden="false" customHeight="false" outlineLevel="0" collapsed="false">
      <c r="C515" s="0" t="s">
        <v>335</v>
      </c>
      <c r="G515" s="0" t="n">
        <v>247.545344612005</v>
      </c>
    </row>
    <row r="516" customFormat="false" ht="14.25" hidden="false" customHeight="false" outlineLevel="0" collapsed="false">
      <c r="D516" s="0" t="s">
        <v>14</v>
      </c>
      <c r="G516" s="0" t="n">
        <v>232.936198602035</v>
      </c>
    </row>
    <row r="517" customFormat="false" ht="14.25" hidden="false" customHeight="false" outlineLevel="0" collapsed="false">
      <c r="C517" s="0" t="s">
        <v>336</v>
      </c>
      <c r="G517" s="0" t="n">
        <v>135.353305918365</v>
      </c>
    </row>
    <row r="518" customFormat="false" ht="14.25" hidden="false" customHeight="false" outlineLevel="0" collapsed="false">
      <c r="C518" s="0" t="s">
        <v>337</v>
      </c>
      <c r="G518" s="0" t="n">
        <v>114.320403251301</v>
      </c>
    </row>
    <row r="519" customFormat="false" ht="14.25" hidden="false" customHeight="false" outlineLevel="0" collapsed="false">
      <c r="D519" s="0" t="s">
        <v>14</v>
      </c>
      <c r="G519" s="0" t="n">
        <v>110.513131084676</v>
      </c>
    </row>
    <row r="520" customFormat="false" ht="14.25" hidden="false" customHeight="false" outlineLevel="0" collapsed="false">
      <c r="B520" s="0" t="s">
        <v>338</v>
      </c>
      <c r="G520" s="0" t="n">
        <v>3453.29307515786</v>
      </c>
    </row>
    <row r="521" customFormat="false" ht="14.25" hidden="false" customHeight="false" outlineLevel="0" collapsed="false">
      <c r="C521" s="0" t="s">
        <v>339</v>
      </c>
      <c r="G521" s="0" t="n">
        <v>1133.38507096143</v>
      </c>
    </row>
    <row r="522" customFormat="false" ht="14.25" hidden="false" customHeight="false" outlineLevel="0" collapsed="false">
      <c r="D522" s="0" t="s">
        <v>340</v>
      </c>
      <c r="G522" s="0" t="n">
        <v>753.826809292426</v>
      </c>
    </row>
    <row r="523" customFormat="false" ht="14.25" hidden="false" customHeight="false" outlineLevel="0" collapsed="false">
      <c r="E523" s="0" t="s">
        <v>341</v>
      </c>
      <c r="G523" s="0" t="n">
        <v>488.523861120274</v>
      </c>
    </row>
    <row r="524" customFormat="false" ht="14.25" hidden="false" customHeight="false" outlineLevel="0" collapsed="false">
      <c r="F524" s="0" t="s">
        <v>342</v>
      </c>
      <c r="G524" s="0" t="n">
        <v>405.092178428129</v>
      </c>
    </row>
    <row r="525" customFormat="false" ht="14.25" hidden="false" customHeight="false" outlineLevel="0" collapsed="false">
      <c r="E525" s="0" t="s">
        <v>74</v>
      </c>
      <c r="G525" s="0" t="n">
        <v>263.140257471747</v>
      </c>
    </row>
    <row r="526" customFormat="false" ht="14.25" hidden="false" customHeight="false" outlineLevel="0" collapsed="false">
      <c r="F526" s="0" t="s">
        <v>75</v>
      </c>
      <c r="G526" s="0" t="n">
        <v>259.390041941194</v>
      </c>
    </row>
    <row r="527" customFormat="false" ht="14.25" hidden="false" customHeight="false" outlineLevel="0" collapsed="false">
      <c r="D527" s="0" t="s">
        <v>343</v>
      </c>
      <c r="G527" s="0" t="n">
        <v>371.952904865786</v>
      </c>
    </row>
    <row r="528" customFormat="false" ht="14.25" hidden="false" customHeight="false" outlineLevel="0" collapsed="false">
      <c r="E528" s="0" t="s">
        <v>207</v>
      </c>
      <c r="G528" s="0" t="n">
        <v>281.632769750217</v>
      </c>
      <c r="H528" s="0" t="n">
        <v>226.884609920161</v>
      </c>
    </row>
    <row r="529" customFormat="false" ht="14.25" hidden="false" customHeight="false" outlineLevel="0" collapsed="false">
      <c r="E529" s="0" t="s">
        <v>16</v>
      </c>
      <c r="G529" s="0" t="n">
        <v>89.6392140536042</v>
      </c>
      <c r="H529" s="0" t="n">
        <v>77.4845738505284</v>
      </c>
    </row>
    <row r="530" customFormat="false" ht="14.25" hidden="false" customHeight="false" outlineLevel="0" collapsed="false">
      <c r="C530" s="0" t="s">
        <v>65</v>
      </c>
      <c r="G530" s="0" t="n">
        <v>841.688803818735</v>
      </c>
    </row>
    <row r="531" customFormat="false" ht="14.25" hidden="false" customHeight="false" outlineLevel="0" collapsed="false">
      <c r="D531" s="0" t="s">
        <v>14</v>
      </c>
      <c r="G531" s="0" t="n">
        <v>837.724477421364</v>
      </c>
    </row>
    <row r="532" customFormat="false" ht="14.25" hidden="false" customHeight="false" outlineLevel="0" collapsed="false">
      <c r="E532" s="0" t="s">
        <v>135</v>
      </c>
      <c r="G532" s="0" t="n">
        <v>186.271222424109</v>
      </c>
      <c r="H532" s="0" t="n">
        <v>0.774515443966054</v>
      </c>
    </row>
    <row r="533" customFormat="false" ht="14.25" hidden="false" customHeight="false" outlineLevel="0" collapsed="false">
      <c r="F533" s="0" t="s">
        <v>136</v>
      </c>
      <c r="G533" s="0" t="n">
        <v>185.319545575603</v>
      </c>
    </row>
    <row r="534" customFormat="false" ht="14.25" hidden="false" customHeight="false" outlineLevel="0" collapsed="false">
      <c r="E534" s="0" t="s">
        <v>137</v>
      </c>
      <c r="G534" s="0" t="n">
        <v>98.516131666365</v>
      </c>
      <c r="H534" s="0" t="n">
        <v>0.206582762711007</v>
      </c>
    </row>
    <row r="535" customFormat="false" ht="14.25" hidden="false" customHeight="false" outlineLevel="0" collapsed="false">
      <c r="F535" s="0" t="s">
        <v>138</v>
      </c>
      <c r="G535" s="0" t="n">
        <v>98.2210093243956</v>
      </c>
    </row>
    <row r="536" customFormat="false" ht="14.25" hidden="false" customHeight="false" outlineLevel="0" collapsed="false">
      <c r="C536" s="0" t="s">
        <v>344</v>
      </c>
      <c r="G536" s="0" t="n">
        <v>446.899430810439</v>
      </c>
    </row>
    <row r="537" customFormat="false" ht="14.25" hidden="false" customHeight="false" outlineLevel="0" collapsed="false">
      <c r="D537" s="0" t="s">
        <v>345</v>
      </c>
      <c r="G537" s="0" t="n">
        <v>354.259609610217</v>
      </c>
      <c r="H537" s="0" t="n">
        <v>352.918192698098</v>
      </c>
    </row>
    <row r="538" customFormat="false" ht="14.25" hidden="false" customHeight="false" outlineLevel="0" collapsed="false">
      <c r="C538" s="0" t="s">
        <v>191</v>
      </c>
      <c r="G538" s="0" t="n">
        <v>377.083060371765</v>
      </c>
    </row>
    <row r="539" customFormat="false" ht="14.25" hidden="false" customHeight="false" outlineLevel="0" collapsed="false">
      <c r="D539" s="0" t="s">
        <v>192</v>
      </c>
      <c r="G539" s="0" t="n">
        <v>376.466925601339</v>
      </c>
    </row>
    <row r="540" customFormat="false" ht="14.25" hidden="false" customHeight="false" outlineLevel="0" collapsed="false">
      <c r="C540" s="0" t="s">
        <v>71</v>
      </c>
      <c r="G540" s="0" t="n">
        <v>204.602001215167</v>
      </c>
    </row>
    <row r="541" customFormat="false" ht="14.25" hidden="false" customHeight="false" outlineLevel="0" collapsed="false">
      <c r="D541" s="0" t="s">
        <v>72</v>
      </c>
      <c r="G541" s="0" t="n">
        <v>136.962144483337</v>
      </c>
    </row>
    <row r="542" customFormat="false" ht="14.25" hidden="false" customHeight="false" outlineLevel="0" collapsed="false">
      <c r="E542" s="0" t="s">
        <v>121</v>
      </c>
      <c r="G542" s="0" t="n">
        <v>87.3532279880474</v>
      </c>
    </row>
    <row r="543" customFormat="false" ht="14.25" hidden="false" customHeight="false" outlineLevel="0" collapsed="false">
      <c r="C543" s="0" t="s">
        <v>346</v>
      </c>
      <c r="G543" s="0" t="n">
        <v>151.659037193238</v>
      </c>
    </row>
    <row r="544" customFormat="false" ht="14.25" hidden="false" customHeight="false" outlineLevel="0" collapsed="false">
      <c r="D544" s="0" t="s">
        <v>347</v>
      </c>
      <c r="G544" s="0" t="n">
        <v>134.075032967911</v>
      </c>
      <c r="H544" s="0" t="n">
        <v>126.902846262286</v>
      </c>
    </row>
    <row r="545" customFormat="false" ht="14.25" hidden="false" customHeight="false" outlineLevel="0" collapsed="false">
      <c r="B545" s="0" t="s">
        <v>348</v>
      </c>
      <c r="G545" s="0" t="n">
        <v>3167.11591247017</v>
      </c>
    </row>
    <row r="546" customFormat="false" ht="14.25" hidden="false" customHeight="false" outlineLevel="0" collapsed="false">
      <c r="C546" s="0" t="s">
        <v>349</v>
      </c>
      <c r="G546" s="0" t="n">
        <v>1656.56223409442</v>
      </c>
    </row>
    <row r="547" customFormat="false" ht="14.25" hidden="false" customHeight="false" outlineLevel="0" collapsed="false">
      <c r="D547" s="0" t="s">
        <v>350</v>
      </c>
      <c r="G547" s="0" t="n">
        <v>1247.9310008079</v>
      </c>
      <c r="H547" s="0" t="n">
        <v>3.64313869330794</v>
      </c>
    </row>
    <row r="548" customFormat="false" ht="14.25" hidden="false" customHeight="false" outlineLevel="0" collapsed="false">
      <c r="E548" s="0" t="s">
        <v>351</v>
      </c>
      <c r="G548" s="0" t="n">
        <v>629.826968198542</v>
      </c>
      <c r="H548" s="0" t="n">
        <v>0.113709278893786</v>
      </c>
    </row>
    <row r="549" customFormat="false" ht="14.25" hidden="false" customHeight="false" outlineLevel="0" collapsed="false">
      <c r="F549" s="0" t="s">
        <v>352</v>
      </c>
      <c r="G549" s="0" t="n">
        <v>206.720033028778</v>
      </c>
      <c r="H549" s="0" t="n">
        <v>0.348943865342889</v>
      </c>
    </row>
    <row r="550" customFormat="false" ht="14.25" hidden="false" customHeight="false" outlineLevel="0" collapsed="false">
      <c r="F550" s="0" t="s">
        <v>353</v>
      </c>
      <c r="G550" s="0" t="n">
        <v>110.994149237651</v>
      </c>
      <c r="H550" s="0" t="n">
        <v>0.282971015947622</v>
      </c>
    </row>
    <row r="551" customFormat="false" ht="14.25" hidden="false" customHeight="false" outlineLevel="0" collapsed="false">
      <c r="F551" s="0" t="s">
        <v>354</v>
      </c>
      <c r="G551" s="0" t="n">
        <v>100.576939586075</v>
      </c>
      <c r="H551" s="0" t="n">
        <v>0.815353982385367</v>
      </c>
    </row>
    <row r="552" customFormat="false" ht="14.25" hidden="false" customHeight="false" outlineLevel="0" collapsed="false">
      <c r="E552" s="0" t="s">
        <v>355</v>
      </c>
      <c r="G552" s="0" t="n">
        <v>306.308492614618</v>
      </c>
      <c r="H552" s="0" t="n">
        <v>306.308492614618</v>
      </c>
    </row>
    <row r="553" customFormat="false" ht="14.25" hidden="false" customHeight="false" outlineLevel="0" collapsed="false">
      <c r="E553" s="0" t="s">
        <v>356</v>
      </c>
      <c r="G553" s="0" t="n">
        <v>164.069908026501</v>
      </c>
    </row>
    <row r="554" customFormat="false" ht="14.25" hidden="false" customHeight="false" outlineLevel="0" collapsed="false">
      <c r="F554" s="0" t="s">
        <v>357</v>
      </c>
      <c r="G554" s="0" t="n">
        <v>135.980363109417</v>
      </c>
      <c r="H554" s="0" t="n">
        <v>117.325758561208</v>
      </c>
    </row>
    <row r="555" customFormat="false" ht="14.25" hidden="false" customHeight="false" outlineLevel="0" collapsed="false">
      <c r="D555" s="0" t="s">
        <v>358</v>
      </c>
      <c r="G555" s="0" t="n">
        <v>248.878879814015</v>
      </c>
      <c r="H555" s="0" t="n">
        <v>0.744773500395794</v>
      </c>
    </row>
    <row r="556" customFormat="false" ht="14.25" hidden="false" customHeight="false" outlineLevel="0" collapsed="false">
      <c r="E556" s="0" t="s">
        <v>351</v>
      </c>
      <c r="G556" s="0" t="n">
        <v>128.756678028906</v>
      </c>
      <c r="H556" s="0" t="n">
        <v>0.0232457956719487</v>
      </c>
    </row>
    <row r="557" customFormat="false" ht="14.25" hidden="false" customHeight="false" outlineLevel="0" collapsed="false">
      <c r="C557" s="0" t="s">
        <v>71</v>
      </c>
      <c r="G557" s="0" t="n">
        <v>1246.79344490492</v>
      </c>
    </row>
    <row r="558" customFormat="false" ht="14.25" hidden="false" customHeight="false" outlineLevel="0" collapsed="false">
      <c r="D558" s="0" t="s">
        <v>72</v>
      </c>
      <c r="G558" s="0" t="n">
        <v>834.613067945336</v>
      </c>
    </row>
    <row r="559" customFormat="false" ht="14.25" hidden="false" customHeight="false" outlineLevel="0" collapsed="false">
      <c r="E559" s="0" t="s">
        <v>121</v>
      </c>
      <c r="G559" s="0" t="n">
        <v>532.308733052164</v>
      </c>
    </row>
    <row r="560" customFormat="false" ht="14.25" hidden="false" customHeight="false" outlineLevel="0" collapsed="false">
      <c r="F560" s="0" t="s">
        <v>122</v>
      </c>
      <c r="G560" s="0" t="n">
        <v>385.016434329887</v>
      </c>
    </row>
    <row r="561" customFormat="false" ht="14.25" hidden="false" customHeight="false" outlineLevel="0" collapsed="false">
      <c r="F561" s="0" t="s">
        <v>123</v>
      </c>
      <c r="G561" s="0" t="n">
        <v>147.292298722282</v>
      </c>
    </row>
    <row r="562" customFormat="false" ht="14.25" hidden="false" customHeight="false" outlineLevel="0" collapsed="false">
      <c r="E562" s="0" t="s">
        <v>124</v>
      </c>
      <c r="G562" s="0" t="n">
        <v>271.928654618891</v>
      </c>
    </row>
    <row r="563" customFormat="false" ht="14.25" hidden="false" customHeight="false" outlineLevel="0" collapsed="false">
      <c r="F563" s="0" t="s">
        <v>125</v>
      </c>
      <c r="G563" s="0" t="n">
        <v>183.084234663448</v>
      </c>
    </row>
    <row r="564" customFormat="false" ht="14.25" hidden="false" customHeight="false" outlineLevel="0" collapsed="false">
      <c r="F564" s="0" t="s">
        <v>126</v>
      </c>
      <c r="G564" s="0" t="n">
        <v>88.8444199554455</v>
      </c>
    </row>
    <row r="565" customFormat="false" ht="14.25" hidden="false" customHeight="false" outlineLevel="0" collapsed="false">
      <c r="D565" s="0" t="s">
        <v>73</v>
      </c>
      <c r="G565" s="0" t="n">
        <v>412.180376959591</v>
      </c>
    </row>
    <row r="566" customFormat="false" ht="14.25" hidden="false" customHeight="false" outlineLevel="0" collapsed="false">
      <c r="E566" s="0" t="s">
        <v>121</v>
      </c>
      <c r="G566" s="0" t="n">
        <v>262.884949535311</v>
      </c>
    </row>
    <row r="567" customFormat="false" ht="14.25" hidden="false" customHeight="false" outlineLevel="0" collapsed="false">
      <c r="F567" s="0" t="s">
        <v>122</v>
      </c>
      <c r="G567" s="0" t="n">
        <v>190.143463040196</v>
      </c>
    </row>
    <row r="568" customFormat="false" ht="14.25" hidden="false" customHeight="false" outlineLevel="0" collapsed="false">
      <c r="E568" s="0" t="s">
        <v>124</v>
      </c>
      <c r="G568" s="0" t="n">
        <v>134.294153388776</v>
      </c>
    </row>
    <row r="569" customFormat="false" ht="14.25" hidden="false" customHeight="false" outlineLevel="0" collapsed="false">
      <c r="F569" s="0" t="s">
        <v>125</v>
      </c>
      <c r="G569" s="0" t="n">
        <v>90.4176219582987</v>
      </c>
    </row>
    <row r="570" customFormat="false" ht="14.25" hidden="false" customHeight="false" outlineLevel="0" collapsed="false">
      <c r="C570" s="0" t="s">
        <v>65</v>
      </c>
      <c r="G570" s="0" t="n">
        <v>246.58851674377</v>
      </c>
    </row>
    <row r="571" customFormat="false" ht="14.25" hidden="false" customHeight="false" outlineLevel="0" collapsed="false">
      <c r="D571" s="0" t="s">
        <v>14</v>
      </c>
      <c r="G571" s="0" t="n">
        <v>245.42709299454</v>
      </c>
    </row>
    <row r="572" customFormat="false" ht="14.25" hidden="false" customHeight="false" outlineLevel="0" collapsed="false">
      <c r="B572" s="0" t="s">
        <v>359</v>
      </c>
      <c r="G572" s="0" t="n">
        <v>2362.22993946073</v>
      </c>
    </row>
    <row r="573" customFormat="false" ht="14.25" hidden="false" customHeight="false" outlineLevel="0" collapsed="false">
      <c r="C573" s="0" t="s">
        <v>360</v>
      </c>
      <c r="G573" s="0" t="n">
        <v>2347.49956684456</v>
      </c>
      <c r="H573" s="0" t="n">
        <v>10.2978750989108</v>
      </c>
    </row>
    <row r="574" customFormat="false" ht="14.25" hidden="false" customHeight="false" outlineLevel="0" collapsed="false">
      <c r="D574" s="0" t="s">
        <v>361</v>
      </c>
      <c r="G574" s="0" t="n">
        <v>1183.36967330429</v>
      </c>
      <c r="H574" s="0" t="n">
        <v>378.231803608747</v>
      </c>
    </row>
    <row r="575" customFormat="false" ht="14.25" hidden="false" customHeight="false" outlineLevel="0" collapsed="false">
      <c r="E575" s="0" t="s">
        <v>362</v>
      </c>
      <c r="G575" s="0" t="n">
        <v>783.137008212831</v>
      </c>
    </row>
    <row r="576" customFormat="false" ht="14.25" hidden="false" customHeight="false" outlineLevel="0" collapsed="false">
      <c r="F576" s="0" t="s">
        <v>363</v>
      </c>
      <c r="G576" s="0" t="n">
        <v>783.137008212831</v>
      </c>
    </row>
    <row r="577" customFormat="false" ht="14.25" hidden="false" customHeight="false" outlineLevel="0" collapsed="false">
      <c r="D577" s="0" t="s">
        <v>61</v>
      </c>
      <c r="G577" s="0" t="n">
        <v>1148.65679050838</v>
      </c>
    </row>
    <row r="578" customFormat="false" ht="14.25" hidden="false" customHeight="false" outlineLevel="0" collapsed="false">
      <c r="E578" s="0" t="s">
        <v>62</v>
      </c>
      <c r="G578" s="0" t="n">
        <v>483.059221604303</v>
      </c>
    </row>
    <row r="579" customFormat="false" ht="14.25" hidden="false" customHeight="false" outlineLevel="0" collapsed="false">
      <c r="F579" s="0" t="s">
        <v>317</v>
      </c>
      <c r="G579" s="0" t="n">
        <v>294.9044379009</v>
      </c>
    </row>
    <row r="580" customFormat="false" ht="14.25" hidden="false" customHeight="false" outlineLevel="0" collapsed="false">
      <c r="E580" s="0" t="s">
        <v>63</v>
      </c>
      <c r="G580" s="0" t="n">
        <v>324.670609716253</v>
      </c>
      <c r="H580" s="0" t="n">
        <v>1.65017997449832</v>
      </c>
    </row>
    <row r="581" customFormat="false" ht="14.25" hidden="false" customHeight="false" outlineLevel="0" collapsed="false">
      <c r="F581" s="0" t="s">
        <v>319</v>
      </c>
      <c r="G581" s="0" t="n">
        <v>322.424830830076</v>
      </c>
    </row>
    <row r="582" customFormat="false" ht="14.25" hidden="false" customHeight="false" outlineLevel="0" collapsed="false">
      <c r="E582" s="0" t="s">
        <v>64</v>
      </c>
      <c r="G582" s="0" t="n">
        <v>148.023389778018</v>
      </c>
    </row>
    <row r="583" customFormat="false" ht="14.25" hidden="false" customHeight="false" outlineLevel="0" collapsed="false">
      <c r="F583" s="0" t="s">
        <v>320</v>
      </c>
      <c r="G583" s="0" t="n">
        <v>140.071641150319</v>
      </c>
    </row>
    <row r="584" customFormat="false" ht="14.25" hidden="false" customHeight="false" outlineLevel="0" collapsed="false">
      <c r="E584" s="0" t="s">
        <v>65</v>
      </c>
      <c r="G584" s="0" t="n">
        <v>102.881905517952</v>
      </c>
    </row>
    <row r="585" customFormat="false" ht="14.25" hidden="false" customHeight="false" outlineLevel="0" collapsed="false">
      <c r="F585" s="0" t="s">
        <v>14</v>
      </c>
      <c r="G585" s="0" t="n">
        <v>102.397335149419</v>
      </c>
    </row>
    <row r="586" customFormat="false" ht="14.25" hidden="false" customHeight="false" outlineLevel="0" collapsed="false">
      <c r="B586" s="0" t="s">
        <v>364</v>
      </c>
      <c r="G586" s="0" t="n">
        <v>730.281335511803</v>
      </c>
    </row>
    <row r="587" customFormat="false" ht="14.25" hidden="false" customHeight="false" outlineLevel="0" collapsed="false">
      <c r="C587" s="0" t="s">
        <v>365</v>
      </c>
      <c r="G587" s="0" t="n">
        <v>439.875243890644</v>
      </c>
    </row>
    <row r="588" customFormat="false" ht="14.25" hidden="false" customHeight="false" outlineLevel="0" collapsed="false">
      <c r="D588" s="0" t="s">
        <v>366</v>
      </c>
      <c r="G588" s="0" t="n">
        <v>436.173958275464</v>
      </c>
    </row>
    <row r="589" customFormat="false" ht="14.25" hidden="false" customHeight="false" outlineLevel="0" collapsed="false">
      <c r="E589" s="0" t="s">
        <v>367</v>
      </c>
      <c r="G589" s="0" t="n">
        <v>207.608734817405</v>
      </c>
    </row>
    <row r="590" customFormat="false" ht="14.25" hidden="false" customHeight="false" outlineLevel="0" collapsed="false">
      <c r="E590" s="0" t="s">
        <v>368</v>
      </c>
      <c r="G590" s="0" t="n">
        <v>135.897713378916</v>
      </c>
    </row>
    <row r="591" customFormat="false" ht="14.25" hidden="false" customHeight="false" outlineLevel="0" collapsed="false">
      <c r="F591" s="0" t="s">
        <v>369</v>
      </c>
      <c r="G591" s="0" t="n">
        <v>99.2268735170735</v>
      </c>
      <c r="H591" s="0" t="n">
        <v>0.322081624593087</v>
      </c>
    </row>
    <row r="592" customFormat="false" ht="14.25" hidden="false" customHeight="false" outlineLevel="0" collapsed="false">
      <c r="C592" s="0" t="s">
        <v>370</v>
      </c>
      <c r="G592" s="0" t="n">
        <v>290.406091621153</v>
      </c>
    </row>
    <row r="593" customFormat="false" ht="14.25" hidden="false" customHeight="false" outlineLevel="0" collapsed="false">
      <c r="D593" s="0" t="s">
        <v>371</v>
      </c>
      <c r="G593" s="0" t="n">
        <v>288.244168083653</v>
      </c>
    </row>
    <row r="594" customFormat="false" ht="14.25" hidden="false" customHeight="false" outlineLevel="0" collapsed="false">
      <c r="E594" s="0" t="s">
        <v>236</v>
      </c>
      <c r="G594" s="0" t="n">
        <v>218.032795295198</v>
      </c>
    </row>
    <row r="595" customFormat="false" ht="14.25" hidden="false" customHeight="false" outlineLevel="0" collapsed="false">
      <c r="F595" s="0" t="s">
        <v>237</v>
      </c>
      <c r="G595" s="0" t="n">
        <v>218.032795295198</v>
      </c>
      <c r="H595" s="0" t="n">
        <v>173.983641286929</v>
      </c>
    </row>
    <row r="596" customFormat="false" ht="14.25" hidden="false" customHeight="false" outlineLevel="0" collapsed="false">
      <c r="B596" s="0" t="s">
        <v>372</v>
      </c>
      <c r="G596" s="0" t="n">
        <v>96.1719440103751</v>
      </c>
    </row>
    <row r="597" customFormat="false" ht="14.25" hidden="false" customHeight="false" outlineLevel="0" collapsed="false">
      <c r="B597" s="0" t="s">
        <v>373</v>
      </c>
      <c r="G597" s="0" t="n">
        <v>-9525.20845348081</v>
      </c>
    </row>
    <row r="598" customFormat="false" ht="14.25" hidden="false" customHeight="false" outlineLevel="0" collapsed="false">
      <c r="C598" s="0" t="s">
        <v>233</v>
      </c>
      <c r="G598" s="0" t="n">
        <v>-147.320751593162</v>
      </c>
      <c r="H598" s="0" t="n">
        <v>-99.4967865076648</v>
      </c>
    </row>
    <row r="599" customFormat="false" ht="14.25" hidden="false" customHeight="false" outlineLevel="0" collapsed="false">
      <c r="C599" s="0" t="s">
        <v>374</v>
      </c>
      <c r="G599" s="0" t="n">
        <v>-9377.8877018876</v>
      </c>
    </row>
    <row r="600" customFormat="false" ht="14.25" hidden="false" customHeight="false" outlineLevel="0" collapsed="false">
      <c r="D600" s="0" t="s">
        <v>83</v>
      </c>
      <c r="G600" s="0" t="n">
        <v>-90.0960303245733</v>
      </c>
    </row>
    <row r="601" customFormat="false" ht="14.25" hidden="false" customHeight="false" outlineLevel="0" collapsed="false">
      <c r="D601" s="0" t="s">
        <v>375</v>
      </c>
      <c r="G601" s="0" t="n">
        <v>-9210.99174346853</v>
      </c>
    </row>
    <row r="602" customFormat="false" ht="14.25" hidden="false" customHeight="false" outlineLevel="0" collapsed="false">
      <c r="E602" s="0" t="s">
        <v>376</v>
      </c>
      <c r="G602" s="0" t="n">
        <v>-107.228894234035</v>
      </c>
    </row>
    <row r="603" customFormat="false" ht="14.25" hidden="false" customHeight="false" outlineLevel="0" collapsed="false">
      <c r="F603" s="0" t="s">
        <v>377</v>
      </c>
      <c r="G603" s="0" t="n">
        <v>-107.228894234035</v>
      </c>
    </row>
    <row r="604" customFormat="false" ht="14.25" hidden="false" customHeight="false" outlineLevel="0" collapsed="false">
      <c r="E604" s="0" t="s">
        <v>71</v>
      </c>
      <c r="G604" s="0" t="n">
        <v>-207.159526230356</v>
      </c>
    </row>
    <row r="605" customFormat="false" ht="14.25" hidden="false" customHeight="false" outlineLevel="0" collapsed="false">
      <c r="F605" s="0" t="s">
        <v>72</v>
      </c>
      <c r="G605" s="0" t="n">
        <v>-138.674171289379</v>
      </c>
    </row>
    <row r="606" customFormat="false" ht="14.25" hidden="false" customHeight="false" outlineLevel="0" collapsed="false">
      <c r="E606" s="0" t="s">
        <v>378</v>
      </c>
      <c r="G606" s="0" t="n">
        <v>-630.78441877266</v>
      </c>
    </row>
    <row r="607" customFormat="false" ht="14.25" hidden="false" customHeight="false" outlineLevel="0" collapsed="false">
      <c r="F607" s="0" t="s">
        <v>379</v>
      </c>
      <c r="G607" s="0" t="n">
        <v>-630.78441877266</v>
      </c>
    </row>
    <row r="608" customFormat="false" ht="14.25" hidden="false" customHeight="false" outlineLevel="0" collapsed="false">
      <c r="E608" s="0" t="s">
        <v>61</v>
      </c>
      <c r="G608" s="0" t="n">
        <v>-824.316348388418</v>
      </c>
    </row>
    <row r="609" customFormat="false" ht="14.25" hidden="false" customHeight="false" outlineLevel="0" collapsed="false">
      <c r="F609" s="0" t="s">
        <v>64</v>
      </c>
      <c r="G609" s="0" t="n">
        <v>-106.226769515625</v>
      </c>
    </row>
    <row r="610" customFormat="false" ht="14.25" hidden="false" customHeight="false" outlineLevel="0" collapsed="false">
      <c r="F610" s="0" t="s">
        <v>63</v>
      </c>
      <c r="G610" s="0" t="n">
        <v>-232.995002198954</v>
      </c>
      <c r="H610" s="0" t="n">
        <v>-1.18422695273504</v>
      </c>
    </row>
    <row r="611" customFormat="false" ht="14.25" hidden="false" customHeight="false" outlineLevel="0" collapsed="false">
      <c r="F611" s="0" t="s">
        <v>62</v>
      </c>
      <c r="G611" s="0" t="n">
        <v>-346.660218177073</v>
      </c>
    </row>
    <row r="612" customFormat="false" ht="14.25" hidden="false" customHeight="false" outlineLevel="0" collapsed="false">
      <c r="E612" s="0" t="s">
        <v>380</v>
      </c>
      <c r="G612" s="0" t="n">
        <v>-7440.28263146856</v>
      </c>
    </row>
    <row r="613" customFormat="false" ht="14.25" hidden="false" customHeight="false" outlineLevel="0" collapsed="false">
      <c r="F613" s="0" t="s">
        <v>381</v>
      </c>
      <c r="G613" s="0" t="n">
        <v>-1774.54898855959</v>
      </c>
      <c r="H613" s="0" t="n">
        <v>-262.914723898913</v>
      </c>
    </row>
    <row r="614" customFormat="false" ht="14.25" hidden="false" customHeight="false" outlineLevel="0" collapsed="false">
      <c r="F614" s="0" t="s">
        <v>382</v>
      </c>
      <c r="G614" s="0" t="n">
        <v>-5541.13735755178</v>
      </c>
      <c r="H614" s="0" t="n">
        <v>-876.382412996377</v>
      </c>
    </row>
    <row r="615" customFormat="false" ht="14.25" hidden="false" customHeight="false" outlineLevel="0" collapsed="false">
      <c r="B615" s="0" t="s">
        <v>383</v>
      </c>
      <c r="G615" s="0" t="n">
        <v>-351826.925233858</v>
      </c>
    </row>
    <row r="616" customFormat="false" ht="14.25" hidden="false" customHeight="false" outlineLevel="0" collapsed="false">
      <c r="C616" s="0" t="s">
        <v>384</v>
      </c>
      <c r="G616" s="0" t="n">
        <v>-55623.6297479248</v>
      </c>
    </row>
    <row r="617" customFormat="false" ht="14.25" hidden="false" customHeight="false" outlineLevel="0" collapsed="false">
      <c r="D617" s="0" t="s">
        <v>118</v>
      </c>
      <c r="G617" s="0" t="n">
        <v>-401.744378399115</v>
      </c>
    </row>
    <row r="618" customFormat="false" ht="14.25" hidden="false" customHeight="false" outlineLevel="0" collapsed="false">
      <c r="E618" s="0" t="s">
        <v>120</v>
      </c>
      <c r="G618" s="0" t="n">
        <v>-132.576189617828</v>
      </c>
      <c r="H618" s="0" t="n">
        <v>-84.4968474011067</v>
      </c>
    </row>
    <row r="619" customFormat="false" ht="14.25" hidden="false" customHeight="false" outlineLevel="0" collapsed="false">
      <c r="E619" s="0" t="s">
        <v>119</v>
      </c>
      <c r="G619" s="0" t="n">
        <v>-269.168188781246</v>
      </c>
      <c r="H619" s="0" t="n">
        <v>-171.095415947133</v>
      </c>
    </row>
    <row r="620" customFormat="false" ht="14.25" hidden="false" customHeight="false" outlineLevel="0" collapsed="false">
      <c r="D620" s="0" t="s">
        <v>385</v>
      </c>
      <c r="G620" s="0" t="n">
        <v>-592.061498962472</v>
      </c>
      <c r="H620" s="0" t="n">
        <v>-35.7427359801349</v>
      </c>
    </row>
    <row r="621" customFormat="false" ht="14.25" hidden="false" customHeight="false" outlineLevel="0" collapsed="false">
      <c r="E621" s="0" t="s">
        <v>386</v>
      </c>
      <c r="G621" s="0" t="n">
        <v>-83.7436786937999</v>
      </c>
    </row>
    <row r="622" customFormat="false" ht="14.25" hidden="false" customHeight="false" outlineLevel="0" collapsed="false">
      <c r="E622" s="0" t="s">
        <v>232</v>
      </c>
      <c r="G622" s="0" t="n">
        <v>-108.426907383399</v>
      </c>
    </row>
    <row r="623" customFormat="false" ht="14.25" hidden="false" customHeight="false" outlineLevel="0" collapsed="false">
      <c r="E623" s="0" t="s">
        <v>74</v>
      </c>
      <c r="G623" s="0" t="n">
        <v>-134.65348234295</v>
      </c>
    </row>
    <row r="624" customFormat="false" ht="14.25" hidden="false" customHeight="false" outlineLevel="0" collapsed="false">
      <c r="F624" s="0" t="s">
        <v>75</v>
      </c>
      <c r="G624" s="0" t="n">
        <v>-132.734431318309</v>
      </c>
    </row>
    <row r="625" customFormat="false" ht="14.25" hidden="false" customHeight="false" outlineLevel="0" collapsed="false">
      <c r="D625" s="0" t="s">
        <v>387</v>
      </c>
      <c r="G625" s="0" t="n">
        <v>-829.633357710742</v>
      </c>
      <c r="H625" s="0" t="n">
        <v>-108.044071863135</v>
      </c>
    </row>
    <row r="626" customFormat="false" ht="14.25" hidden="false" customHeight="false" outlineLevel="0" collapsed="false">
      <c r="E626" s="0" t="s">
        <v>388</v>
      </c>
      <c r="G626" s="0" t="n">
        <v>-278.442237350649</v>
      </c>
    </row>
    <row r="627" customFormat="false" ht="14.25" hidden="false" customHeight="false" outlineLevel="0" collapsed="false">
      <c r="F627" s="0" t="s">
        <v>389</v>
      </c>
      <c r="G627" s="0" t="n">
        <v>-278.285438511578</v>
      </c>
      <c r="H627" s="0" t="n">
        <v>-0.715203236343946</v>
      </c>
    </row>
    <row r="628" customFormat="false" ht="14.25" hidden="false" customHeight="false" outlineLevel="0" collapsed="false">
      <c r="E628" s="0" t="s">
        <v>74</v>
      </c>
      <c r="G628" s="0" t="n">
        <v>-279.534123823795</v>
      </c>
    </row>
    <row r="629" customFormat="false" ht="14.25" hidden="false" customHeight="false" outlineLevel="0" collapsed="false">
      <c r="F629" s="0" t="s">
        <v>75</v>
      </c>
      <c r="G629" s="0" t="n">
        <v>-275.550266611845</v>
      </c>
    </row>
    <row r="630" customFormat="false" ht="14.25" hidden="false" customHeight="false" outlineLevel="0" collapsed="false">
      <c r="D630" s="0" t="s">
        <v>390</v>
      </c>
      <c r="G630" s="0" t="n">
        <v>-922.627089708999</v>
      </c>
    </row>
    <row r="631" customFormat="false" ht="14.25" hidden="false" customHeight="false" outlineLevel="0" collapsed="false">
      <c r="E631" s="0" t="s">
        <v>236</v>
      </c>
      <c r="G631" s="0" t="n">
        <v>-95.6743451228573</v>
      </c>
    </row>
    <row r="632" customFormat="false" ht="14.25" hidden="false" customHeight="false" outlineLevel="0" collapsed="false">
      <c r="F632" s="0" t="s">
        <v>237</v>
      </c>
      <c r="G632" s="0" t="n">
        <v>-95.6743451228574</v>
      </c>
      <c r="H632" s="0" t="n">
        <v>-76.345262278916</v>
      </c>
    </row>
    <row r="633" customFormat="false" ht="14.25" hidden="false" customHeight="false" outlineLevel="0" collapsed="false">
      <c r="E633" s="0" t="s">
        <v>232</v>
      </c>
      <c r="G633" s="0" t="n">
        <v>-104.752688700633</v>
      </c>
    </row>
    <row r="634" customFormat="false" ht="14.25" hidden="false" customHeight="false" outlineLevel="0" collapsed="false">
      <c r="E634" s="0" t="s">
        <v>391</v>
      </c>
      <c r="G634" s="0" t="n">
        <v>-121.972836959674</v>
      </c>
    </row>
    <row r="635" customFormat="false" ht="14.25" hidden="false" customHeight="false" outlineLevel="0" collapsed="false">
      <c r="E635" s="0" t="s">
        <v>392</v>
      </c>
      <c r="G635" s="0" t="n">
        <v>-181.974212731967</v>
      </c>
    </row>
    <row r="636" customFormat="false" ht="14.25" hidden="false" customHeight="false" outlineLevel="0" collapsed="false">
      <c r="F636" s="0" t="s">
        <v>393</v>
      </c>
      <c r="G636" s="0" t="n">
        <v>-181.974212731967</v>
      </c>
    </row>
    <row r="637" customFormat="false" ht="14.25" hidden="false" customHeight="false" outlineLevel="0" collapsed="false">
      <c r="E637" s="0" t="s">
        <v>394</v>
      </c>
      <c r="G637" s="0" t="n">
        <v>-186.977345374657</v>
      </c>
    </row>
    <row r="638" customFormat="false" ht="14.25" hidden="false" customHeight="false" outlineLevel="0" collapsed="false">
      <c r="F638" s="0" t="s">
        <v>395</v>
      </c>
      <c r="G638" s="0" t="n">
        <v>-125.164065063976</v>
      </c>
    </row>
    <row r="639" customFormat="false" ht="14.25" hidden="false" customHeight="false" outlineLevel="0" collapsed="false">
      <c r="E639" s="0" t="s">
        <v>61</v>
      </c>
      <c r="G639" s="0" t="n">
        <v>-216.714378681911</v>
      </c>
    </row>
    <row r="640" customFormat="false" ht="14.25" hidden="false" customHeight="false" outlineLevel="0" collapsed="false">
      <c r="F640" s="0" t="s">
        <v>62</v>
      </c>
      <c r="G640" s="0" t="n">
        <v>-91.1376487229154</v>
      </c>
    </row>
    <row r="641" customFormat="false" ht="14.25" hidden="false" customHeight="false" outlineLevel="0" collapsed="false">
      <c r="D641" s="0" t="s">
        <v>396</v>
      </c>
      <c r="G641" s="0" t="n">
        <v>-1468.68042901945</v>
      </c>
    </row>
    <row r="642" customFormat="false" ht="14.25" hidden="false" customHeight="false" outlineLevel="0" collapsed="false">
      <c r="E642" s="0" t="s">
        <v>341</v>
      </c>
      <c r="G642" s="0" t="n">
        <v>-87.2973165155499</v>
      </c>
    </row>
    <row r="643" customFormat="false" ht="14.25" hidden="false" customHeight="false" outlineLevel="0" collapsed="false">
      <c r="E643" s="0" t="s">
        <v>397</v>
      </c>
      <c r="G643" s="0" t="n">
        <v>-181.555732663949</v>
      </c>
    </row>
    <row r="644" customFormat="false" ht="14.25" hidden="false" customHeight="false" outlineLevel="0" collapsed="false">
      <c r="E644" s="0" t="s">
        <v>264</v>
      </c>
      <c r="G644" s="0" t="n">
        <v>-248.915294959021</v>
      </c>
    </row>
    <row r="645" customFormat="false" ht="14.25" hidden="false" customHeight="false" outlineLevel="0" collapsed="false">
      <c r="F645" s="0" t="s">
        <v>265</v>
      </c>
      <c r="G645" s="0" t="n">
        <v>-103.969123933672</v>
      </c>
    </row>
    <row r="646" customFormat="false" ht="14.25" hidden="false" customHeight="false" outlineLevel="0" collapsed="false">
      <c r="E646" s="0" t="s">
        <v>315</v>
      </c>
      <c r="G646" s="0" t="n">
        <v>-272.955818919073</v>
      </c>
    </row>
    <row r="647" customFormat="false" ht="14.25" hidden="false" customHeight="false" outlineLevel="0" collapsed="false">
      <c r="F647" s="0" t="s">
        <v>321</v>
      </c>
      <c r="G647" s="0" t="n">
        <v>-83.0554639086025</v>
      </c>
      <c r="H647" s="0" t="n">
        <v>-0.197225768021304</v>
      </c>
    </row>
    <row r="648" customFormat="false" ht="14.25" hidden="false" customHeight="false" outlineLevel="0" collapsed="false">
      <c r="F648" s="0" t="s">
        <v>316</v>
      </c>
      <c r="G648" s="0" t="n">
        <v>-117.693251206571</v>
      </c>
      <c r="H648" s="0" t="n">
        <v>-0.244918279729356</v>
      </c>
    </row>
    <row r="649" customFormat="false" ht="14.25" hidden="false" customHeight="false" outlineLevel="0" collapsed="false">
      <c r="E649" s="0" t="s">
        <v>74</v>
      </c>
      <c r="G649" s="0" t="n">
        <v>-524.305395498189</v>
      </c>
    </row>
    <row r="650" customFormat="false" ht="14.25" hidden="false" customHeight="false" outlineLevel="0" collapsed="false">
      <c r="F650" s="0" t="s">
        <v>75</v>
      </c>
      <c r="G650" s="0" t="n">
        <v>-516.833113393422</v>
      </c>
    </row>
    <row r="651" customFormat="false" ht="14.25" hidden="false" customHeight="false" outlineLevel="0" collapsed="false">
      <c r="D651" s="0" t="s">
        <v>114</v>
      </c>
      <c r="G651" s="0" t="n">
        <v>-2313.48143977916</v>
      </c>
    </row>
    <row r="652" customFormat="false" ht="14.25" hidden="false" customHeight="false" outlineLevel="0" collapsed="false">
      <c r="E652" s="0" t="s">
        <v>115</v>
      </c>
      <c r="G652" s="0" t="n">
        <v>-2313.48143977915</v>
      </c>
      <c r="H652" s="0" t="n">
        <v>-1604.92046153712</v>
      </c>
    </row>
    <row r="653" customFormat="false" ht="14.25" hidden="false" customHeight="false" outlineLevel="0" collapsed="false">
      <c r="F653" s="0" t="s">
        <v>117</v>
      </c>
      <c r="G653" s="0" t="n">
        <v>-211.251024006632</v>
      </c>
    </row>
    <row r="654" customFormat="false" ht="14.25" hidden="false" customHeight="false" outlineLevel="0" collapsed="false">
      <c r="F654" s="0" t="s">
        <v>116</v>
      </c>
      <c r="G654" s="0" t="n">
        <v>-393.351755030649</v>
      </c>
    </row>
    <row r="655" customFormat="false" ht="14.25" hidden="false" customHeight="false" outlineLevel="0" collapsed="false">
      <c r="D655" s="0" t="s">
        <v>398</v>
      </c>
      <c r="G655" s="0" t="n">
        <v>-4113.17157202163</v>
      </c>
      <c r="H655" s="0" t="n">
        <v>-9.19178445481041</v>
      </c>
    </row>
    <row r="656" customFormat="false" ht="14.25" hidden="false" customHeight="false" outlineLevel="0" collapsed="false">
      <c r="E656" s="0" t="s">
        <v>399</v>
      </c>
      <c r="G656" s="0" t="n">
        <v>-105.876264622549</v>
      </c>
      <c r="H656" s="0" t="n">
        <v>-0.34812821478454</v>
      </c>
    </row>
    <row r="657" customFormat="false" ht="14.25" hidden="false" customHeight="false" outlineLevel="0" collapsed="false">
      <c r="F657" s="0" t="s">
        <v>400</v>
      </c>
      <c r="G657" s="0" t="n">
        <v>-105.466743036995</v>
      </c>
    </row>
    <row r="658" customFormat="false" ht="14.25" hidden="false" customHeight="false" outlineLevel="0" collapsed="false">
      <c r="E658" s="0" t="s">
        <v>401</v>
      </c>
      <c r="G658" s="0" t="n">
        <v>-122.251137495485</v>
      </c>
      <c r="H658" s="0" t="n">
        <v>-0.709681248795711</v>
      </c>
    </row>
    <row r="659" customFormat="false" ht="14.25" hidden="false" customHeight="false" outlineLevel="0" collapsed="false">
      <c r="F659" s="0" t="s">
        <v>402</v>
      </c>
      <c r="G659" s="0" t="n">
        <v>-121.436468468459</v>
      </c>
    </row>
    <row r="660" customFormat="false" ht="14.25" hidden="false" customHeight="false" outlineLevel="0" collapsed="false">
      <c r="E660" s="0" t="s">
        <v>339</v>
      </c>
      <c r="G660" s="0" t="n">
        <v>-185.586514214715</v>
      </c>
    </row>
    <row r="661" customFormat="false" ht="14.25" hidden="false" customHeight="false" outlineLevel="0" collapsed="false">
      <c r="F661" s="0" t="s">
        <v>340</v>
      </c>
      <c r="G661" s="0" t="n">
        <v>-123.435620816416</v>
      </c>
    </row>
    <row r="662" customFormat="false" ht="14.25" hidden="false" customHeight="false" outlineLevel="0" collapsed="false">
      <c r="E662" s="0" t="s">
        <v>403</v>
      </c>
      <c r="G662" s="0" t="n">
        <v>-248.362457993243</v>
      </c>
      <c r="H662" s="0" t="n">
        <v>-1.05463686108201</v>
      </c>
    </row>
    <row r="663" customFormat="false" ht="14.25" hidden="false" customHeight="false" outlineLevel="0" collapsed="false">
      <c r="F663" s="0" t="s">
        <v>404</v>
      </c>
      <c r="G663" s="0" t="n">
        <v>-247.215304178404</v>
      </c>
    </row>
    <row r="664" customFormat="false" ht="14.25" hidden="false" customHeight="false" outlineLevel="0" collapsed="false">
      <c r="E664" s="0" t="s">
        <v>74</v>
      </c>
      <c r="G664" s="0" t="n">
        <v>-546.317625305939</v>
      </c>
    </row>
    <row r="665" customFormat="false" ht="14.25" hidden="false" customHeight="false" outlineLevel="0" collapsed="false">
      <c r="F665" s="0" t="s">
        <v>75</v>
      </c>
      <c r="G665" s="0" t="n">
        <v>-538.53162987247</v>
      </c>
    </row>
    <row r="666" customFormat="false" ht="14.25" hidden="false" customHeight="false" outlineLevel="0" collapsed="false">
      <c r="E666" s="0" t="s">
        <v>405</v>
      </c>
      <c r="G666" s="0" t="n">
        <v>-708.946536088833</v>
      </c>
    </row>
    <row r="667" customFormat="false" ht="14.25" hidden="false" customHeight="false" outlineLevel="0" collapsed="false">
      <c r="F667" s="0" t="s">
        <v>406</v>
      </c>
      <c r="G667" s="0" t="n">
        <v>-592.389283884698</v>
      </c>
      <c r="H667" s="0" t="n">
        <v>-1.5224610215893</v>
      </c>
    </row>
    <row r="668" customFormat="false" ht="14.25" hidden="false" customHeight="false" outlineLevel="0" collapsed="false">
      <c r="E668" s="0" t="s">
        <v>407</v>
      </c>
      <c r="G668" s="0" t="n">
        <v>-1530.58804412741</v>
      </c>
      <c r="H668" s="0" t="n">
        <v>-8.30210274799176</v>
      </c>
    </row>
    <row r="669" customFormat="false" ht="14.25" hidden="false" customHeight="false" outlineLevel="0" collapsed="false">
      <c r="F669" s="0" t="s">
        <v>408</v>
      </c>
      <c r="G669" s="0" t="n">
        <v>-1521.63633428911</v>
      </c>
    </row>
    <row r="670" customFormat="false" ht="14.25" hidden="false" customHeight="false" outlineLevel="0" collapsed="false">
      <c r="D670" s="0" t="s">
        <v>105</v>
      </c>
      <c r="G670" s="0" t="n">
        <v>-5377.96956736319</v>
      </c>
    </row>
    <row r="671" customFormat="false" ht="14.25" hidden="false" customHeight="false" outlineLevel="0" collapsed="false">
      <c r="E671" s="0" t="s">
        <v>113</v>
      </c>
      <c r="G671" s="0" t="n">
        <v>-345.259699368759</v>
      </c>
    </row>
    <row r="672" customFormat="false" ht="14.25" hidden="false" customHeight="false" outlineLevel="0" collapsed="false">
      <c r="F672" s="0" t="s">
        <v>163</v>
      </c>
      <c r="G672" s="0" t="n">
        <v>-117.57497276928</v>
      </c>
      <c r="H672" s="0" t="n">
        <v>-5.89336390071191</v>
      </c>
    </row>
    <row r="673" customFormat="false" ht="14.25" hidden="false" customHeight="false" outlineLevel="0" collapsed="false">
      <c r="F673" s="0" t="s">
        <v>162</v>
      </c>
      <c r="G673" s="0" t="n">
        <v>-121.015393260182</v>
      </c>
      <c r="H673" s="0" t="n">
        <v>-70.5574761480725</v>
      </c>
    </row>
    <row r="674" customFormat="false" ht="14.25" hidden="false" customHeight="false" outlineLevel="0" collapsed="false">
      <c r="E674" s="0" t="s">
        <v>110</v>
      </c>
      <c r="G674" s="0" t="n">
        <v>-1133.69950126102</v>
      </c>
    </row>
    <row r="675" customFormat="false" ht="14.25" hidden="false" customHeight="false" outlineLevel="0" collapsed="false">
      <c r="F675" s="0" t="s">
        <v>112</v>
      </c>
      <c r="G675" s="0" t="n">
        <v>-368.649727453163</v>
      </c>
      <c r="H675" s="0" t="n">
        <v>-14.6970242681492</v>
      </c>
    </row>
    <row r="676" customFormat="false" ht="14.25" hidden="false" customHeight="false" outlineLevel="0" collapsed="false">
      <c r="F676" s="0" t="s">
        <v>111</v>
      </c>
      <c r="G676" s="0" t="n">
        <v>-701.642401726123</v>
      </c>
      <c r="H676" s="0" t="n">
        <v>-342.376758369824</v>
      </c>
    </row>
    <row r="677" customFormat="false" ht="14.25" hidden="false" customHeight="false" outlineLevel="0" collapsed="false">
      <c r="E677" s="0" t="s">
        <v>108</v>
      </c>
      <c r="G677" s="0" t="n">
        <v>-1907.84988518805</v>
      </c>
    </row>
    <row r="678" customFormat="false" ht="14.25" hidden="false" customHeight="false" outlineLevel="0" collapsed="false">
      <c r="F678" s="0" t="s">
        <v>109</v>
      </c>
      <c r="G678" s="0" t="n">
        <v>-1907.84988518805</v>
      </c>
      <c r="H678" s="0" t="n">
        <v>-1109.28149080411</v>
      </c>
    </row>
    <row r="679" customFormat="false" ht="14.25" hidden="false" customHeight="false" outlineLevel="0" collapsed="false">
      <c r="E679" s="0" t="s">
        <v>106</v>
      </c>
      <c r="G679" s="0" t="n">
        <v>-1988.81062170895</v>
      </c>
    </row>
    <row r="680" customFormat="false" ht="14.25" hidden="false" customHeight="false" outlineLevel="0" collapsed="false">
      <c r="F680" s="0" t="s">
        <v>107</v>
      </c>
      <c r="G680" s="0" t="n">
        <v>-1988.48416345456</v>
      </c>
      <c r="H680" s="0" t="n">
        <v>-93.5979562829886</v>
      </c>
    </row>
    <row r="681" customFormat="false" ht="14.25" hidden="false" customHeight="false" outlineLevel="0" collapsed="false">
      <c r="D681" s="0" t="s">
        <v>348</v>
      </c>
      <c r="G681" s="0" t="n">
        <v>-5609.9423102594</v>
      </c>
    </row>
    <row r="682" customFormat="false" ht="14.25" hidden="false" customHeight="false" outlineLevel="0" collapsed="false">
      <c r="E682" s="0" t="s">
        <v>65</v>
      </c>
      <c r="G682" s="0" t="n">
        <v>-436.78456726456</v>
      </c>
    </row>
    <row r="683" customFormat="false" ht="14.25" hidden="false" customHeight="false" outlineLevel="0" collapsed="false">
      <c r="F683" s="0" t="s">
        <v>14</v>
      </c>
      <c r="G683" s="0" t="n">
        <v>-434.727326414836</v>
      </c>
    </row>
    <row r="684" customFormat="false" ht="14.25" hidden="false" customHeight="false" outlineLevel="0" collapsed="false">
      <c r="E684" s="0" t="s">
        <v>71</v>
      </c>
      <c r="G684" s="0" t="n">
        <v>-2208.45699748038</v>
      </c>
    </row>
    <row r="685" customFormat="false" ht="14.25" hidden="false" customHeight="false" outlineLevel="0" collapsed="false">
      <c r="F685" s="0" t="s">
        <v>73</v>
      </c>
      <c r="G685" s="0" t="n">
        <v>-730.09899229132</v>
      </c>
    </row>
    <row r="686" customFormat="false" ht="14.25" hidden="false" customHeight="false" outlineLevel="0" collapsed="false">
      <c r="F686" s="0" t="s">
        <v>72</v>
      </c>
      <c r="G686" s="0" t="n">
        <v>-1478.35800518906</v>
      </c>
    </row>
    <row r="687" customFormat="false" ht="14.25" hidden="false" customHeight="false" outlineLevel="0" collapsed="false">
      <c r="E687" s="0" t="s">
        <v>349</v>
      </c>
      <c r="G687" s="0" t="n">
        <v>-2934.28432159149</v>
      </c>
    </row>
    <row r="688" customFormat="false" ht="14.25" hidden="false" customHeight="false" outlineLevel="0" collapsed="false">
      <c r="F688" s="0" t="s">
        <v>83</v>
      </c>
      <c r="G688" s="0" t="n">
        <v>-85.8702397635276</v>
      </c>
    </row>
    <row r="689" customFormat="false" ht="14.25" hidden="false" customHeight="false" outlineLevel="0" collapsed="false">
      <c r="F689" s="0" t="s">
        <v>358</v>
      </c>
      <c r="G689" s="0" t="n">
        <v>-440.841508989689</v>
      </c>
      <c r="H689" s="0" t="n">
        <v>-1.31922433119022</v>
      </c>
    </row>
    <row r="690" customFormat="false" ht="14.25" hidden="false" customHeight="false" outlineLevel="0" collapsed="false">
      <c r="F690" s="0" t="s">
        <v>350</v>
      </c>
      <c r="G690" s="0" t="n">
        <v>-2210.47196098874</v>
      </c>
      <c r="H690" s="0" t="n">
        <v>-6.45312595515048</v>
      </c>
    </row>
    <row r="691" customFormat="false" ht="14.25" hidden="false" customHeight="false" outlineLevel="0" collapsed="false">
      <c r="D691" s="0" t="s">
        <v>83</v>
      </c>
      <c r="G691" s="0" t="n">
        <v>-9494.34192153695</v>
      </c>
    </row>
    <row r="692" customFormat="false" ht="14.25" hidden="false" customHeight="false" outlineLevel="0" collapsed="false">
      <c r="E692" s="0" t="s">
        <v>409</v>
      </c>
      <c r="G692" s="0" t="n">
        <v>-163.671340441915</v>
      </c>
    </row>
    <row r="693" customFormat="false" ht="14.25" hidden="false" customHeight="false" outlineLevel="0" collapsed="false">
      <c r="E693" s="0" t="s">
        <v>98</v>
      </c>
      <c r="G693" s="0" t="n">
        <v>-367.178698318351</v>
      </c>
    </row>
    <row r="694" customFormat="false" ht="14.25" hidden="false" customHeight="false" outlineLevel="0" collapsed="false">
      <c r="F694" s="0" t="s">
        <v>97</v>
      </c>
      <c r="G694" s="0" t="n">
        <v>-146.248482012751</v>
      </c>
    </row>
    <row r="695" customFormat="false" ht="14.25" hidden="false" customHeight="false" outlineLevel="0" collapsed="false">
      <c r="F695" s="0" t="s">
        <v>96</v>
      </c>
      <c r="G695" s="0" t="n">
        <v>-167.820278033135</v>
      </c>
    </row>
    <row r="696" customFormat="false" ht="14.25" hidden="false" customHeight="false" outlineLevel="0" collapsed="false">
      <c r="E696" s="0" t="s">
        <v>95</v>
      </c>
      <c r="G696" s="0" t="n">
        <v>-903.335828734762</v>
      </c>
    </row>
    <row r="697" customFormat="false" ht="14.25" hidden="false" customHeight="false" outlineLevel="0" collapsed="false">
      <c r="F697" s="0" t="s">
        <v>97</v>
      </c>
      <c r="G697" s="0" t="n">
        <v>-359.801628758011</v>
      </c>
    </row>
    <row r="698" customFormat="false" ht="14.25" hidden="false" customHeight="false" outlineLevel="0" collapsed="false">
      <c r="F698" s="0" t="s">
        <v>96</v>
      </c>
      <c r="G698" s="0" t="n">
        <v>-412.872725541726</v>
      </c>
    </row>
    <row r="699" customFormat="false" ht="14.25" hidden="false" customHeight="false" outlineLevel="0" collapsed="false">
      <c r="E699" s="0" t="s">
        <v>94</v>
      </c>
      <c r="G699" s="0" t="n">
        <v>-1044.27340908205</v>
      </c>
    </row>
    <row r="700" customFormat="false" ht="14.25" hidden="false" customHeight="false" outlineLevel="0" collapsed="false">
      <c r="F700" s="0" t="s">
        <v>92</v>
      </c>
      <c r="G700" s="0" t="n">
        <v>-102.41169386215</v>
      </c>
    </row>
    <row r="701" customFormat="false" ht="14.25" hidden="false" customHeight="false" outlineLevel="0" collapsed="false">
      <c r="F701" s="0" t="s">
        <v>91</v>
      </c>
      <c r="G701" s="0" t="n">
        <v>-427.796792536604</v>
      </c>
    </row>
    <row r="702" customFormat="false" ht="14.25" hidden="false" customHeight="false" outlineLevel="0" collapsed="false">
      <c r="F702" s="0" t="s">
        <v>90</v>
      </c>
      <c r="G702" s="0" t="n">
        <v>-458.098118989352</v>
      </c>
    </row>
    <row r="703" customFormat="false" ht="14.25" hidden="false" customHeight="false" outlineLevel="0" collapsed="false">
      <c r="E703" s="0" t="s">
        <v>93</v>
      </c>
      <c r="G703" s="0" t="n">
        <v>-1265.88525730813</v>
      </c>
    </row>
    <row r="704" customFormat="false" ht="14.25" hidden="false" customHeight="false" outlineLevel="0" collapsed="false">
      <c r="F704" s="0" t="s">
        <v>87</v>
      </c>
      <c r="G704" s="0" t="n">
        <v>-159.125329686486</v>
      </c>
    </row>
    <row r="705" customFormat="false" ht="14.25" hidden="false" customHeight="false" outlineLevel="0" collapsed="false">
      <c r="F705" s="0" t="s">
        <v>86</v>
      </c>
      <c r="G705" s="0" t="n">
        <v>-503.514076576938</v>
      </c>
    </row>
    <row r="706" customFormat="false" ht="14.25" hidden="false" customHeight="false" outlineLevel="0" collapsed="false">
      <c r="F706" s="0" t="s">
        <v>85</v>
      </c>
      <c r="G706" s="0" t="n">
        <v>-523.439618522408</v>
      </c>
    </row>
    <row r="707" customFormat="false" ht="14.25" hidden="false" customHeight="false" outlineLevel="0" collapsed="false">
      <c r="E707" s="0" t="s">
        <v>89</v>
      </c>
      <c r="G707" s="0" t="n">
        <v>-2569.12939050984</v>
      </c>
    </row>
    <row r="708" customFormat="false" ht="14.25" hidden="false" customHeight="false" outlineLevel="0" collapsed="false">
      <c r="F708" s="0" t="s">
        <v>410</v>
      </c>
      <c r="G708" s="0" t="n">
        <v>-137.689956492723</v>
      </c>
    </row>
    <row r="709" customFormat="false" ht="14.25" hidden="false" customHeight="false" outlineLevel="0" collapsed="false">
      <c r="F709" s="0" t="s">
        <v>92</v>
      </c>
      <c r="G709" s="0" t="n">
        <v>-251.954028844253</v>
      </c>
    </row>
    <row r="710" customFormat="false" ht="14.25" hidden="false" customHeight="false" outlineLevel="0" collapsed="false">
      <c r="F710" s="0" t="s">
        <v>91</v>
      </c>
      <c r="G710" s="0" t="n">
        <v>-1052.46892558314</v>
      </c>
    </row>
    <row r="711" customFormat="false" ht="14.25" hidden="false" customHeight="false" outlineLevel="0" collapsed="false">
      <c r="F711" s="0" t="s">
        <v>90</v>
      </c>
      <c r="G711" s="0" t="n">
        <v>-1127.01647958972</v>
      </c>
    </row>
    <row r="712" customFormat="false" ht="14.25" hidden="false" customHeight="false" outlineLevel="0" collapsed="false">
      <c r="E712" s="0" t="s">
        <v>84</v>
      </c>
      <c r="G712" s="0" t="n">
        <v>-3114.34054652622</v>
      </c>
    </row>
    <row r="713" customFormat="false" ht="14.25" hidden="false" customHeight="false" outlineLevel="0" collapsed="false">
      <c r="F713" s="0" t="s">
        <v>88</v>
      </c>
      <c r="G713" s="0" t="n">
        <v>-196.339900772852</v>
      </c>
    </row>
    <row r="714" customFormat="false" ht="14.25" hidden="false" customHeight="false" outlineLevel="0" collapsed="false">
      <c r="F714" s="0" t="s">
        <v>87</v>
      </c>
      <c r="G714" s="0" t="n">
        <v>-391.481347429381</v>
      </c>
    </row>
    <row r="715" customFormat="false" ht="14.25" hidden="false" customHeight="false" outlineLevel="0" collapsed="false">
      <c r="F715" s="0" t="s">
        <v>86</v>
      </c>
      <c r="G715" s="0" t="n">
        <v>-1238.74916417371</v>
      </c>
    </row>
    <row r="716" customFormat="false" ht="14.25" hidden="false" customHeight="false" outlineLevel="0" collapsed="false">
      <c r="F716" s="0" t="s">
        <v>85</v>
      </c>
      <c r="G716" s="0" t="n">
        <v>-1287.77013415028</v>
      </c>
    </row>
    <row r="717" customFormat="false" ht="14.25" hidden="false" customHeight="false" outlineLevel="0" collapsed="false">
      <c r="D717" s="0" t="s">
        <v>411</v>
      </c>
      <c r="G717" s="0" t="n">
        <v>-24429.8983818534</v>
      </c>
    </row>
    <row r="718" customFormat="false" ht="14.25" hidden="false" customHeight="false" outlineLevel="0" collapsed="false">
      <c r="E718" s="0" t="s">
        <v>412</v>
      </c>
      <c r="G718" s="0" t="n">
        <v>-133.891282937528</v>
      </c>
    </row>
    <row r="719" customFormat="false" ht="14.25" hidden="false" customHeight="false" outlineLevel="0" collapsed="false">
      <c r="F719" s="0" t="s">
        <v>413</v>
      </c>
      <c r="G719" s="0" t="n">
        <v>-111.32357220891</v>
      </c>
      <c r="H719" s="0" t="n">
        <v>-108.061543755551</v>
      </c>
    </row>
    <row r="720" customFormat="false" ht="14.25" hidden="false" customHeight="false" outlineLevel="0" collapsed="false">
      <c r="E720" s="0" t="s">
        <v>61</v>
      </c>
      <c r="G720" s="0" t="n">
        <v>-2947.99808007977</v>
      </c>
    </row>
    <row r="721" customFormat="false" ht="14.25" hidden="false" customHeight="false" outlineLevel="0" collapsed="false">
      <c r="F721" s="0" t="s">
        <v>66</v>
      </c>
      <c r="G721" s="0" t="n">
        <v>-93.1871290828417</v>
      </c>
      <c r="H721" s="0" t="n">
        <v>-0.368644483180753</v>
      </c>
    </row>
    <row r="722" customFormat="false" ht="14.25" hidden="false" customHeight="false" outlineLevel="0" collapsed="false">
      <c r="F722" s="0" t="s">
        <v>65</v>
      </c>
      <c r="G722" s="0" t="n">
        <v>-264.043761764242</v>
      </c>
    </row>
    <row r="723" customFormat="false" ht="14.25" hidden="false" customHeight="false" outlineLevel="0" collapsed="false">
      <c r="F723" s="0" t="s">
        <v>64</v>
      </c>
      <c r="G723" s="0" t="n">
        <v>-379.898218926966</v>
      </c>
    </row>
    <row r="724" customFormat="false" ht="14.25" hidden="false" customHeight="false" outlineLevel="0" collapsed="false">
      <c r="F724" s="0" t="s">
        <v>63</v>
      </c>
      <c r="G724" s="0" t="n">
        <v>-833.258761024895</v>
      </c>
      <c r="H724" s="0" t="n">
        <v>-4.23514441981759</v>
      </c>
    </row>
    <row r="725" customFormat="false" ht="14.25" hidden="false" customHeight="false" outlineLevel="0" collapsed="false">
      <c r="F725" s="0" t="s">
        <v>62</v>
      </c>
      <c r="G725" s="0" t="n">
        <v>-1239.75905563928</v>
      </c>
    </row>
    <row r="726" customFormat="false" ht="14.25" hidden="false" customHeight="false" outlineLevel="0" collapsed="false">
      <c r="E726" s="0" t="s">
        <v>71</v>
      </c>
      <c r="G726" s="0" t="n">
        <v>-9163.42297787386</v>
      </c>
    </row>
    <row r="727" customFormat="false" ht="14.25" hidden="false" customHeight="false" outlineLevel="0" collapsed="false">
      <c r="F727" s="0" t="s">
        <v>73</v>
      </c>
      <c r="G727" s="0" t="n">
        <v>-3029.35755132098</v>
      </c>
    </row>
    <row r="728" customFormat="false" ht="14.25" hidden="false" customHeight="false" outlineLevel="0" collapsed="false">
      <c r="F728" s="0" t="s">
        <v>72</v>
      </c>
      <c r="G728" s="0" t="n">
        <v>-6134.06542655291</v>
      </c>
    </row>
    <row r="729" customFormat="false" ht="14.25" hidden="false" customHeight="false" outlineLevel="0" collapsed="false">
      <c r="E729" s="0" t="s">
        <v>349</v>
      </c>
      <c r="G729" s="0" t="n">
        <v>-12175.0563433035</v>
      </c>
    </row>
    <row r="730" customFormat="false" ht="14.25" hidden="false" customHeight="false" outlineLevel="0" collapsed="false">
      <c r="F730" s="0" t="s">
        <v>105</v>
      </c>
      <c r="G730" s="0" t="n">
        <v>-105.795218851932</v>
      </c>
    </row>
    <row r="731" customFormat="false" ht="14.25" hidden="false" customHeight="false" outlineLevel="0" collapsed="false">
      <c r="F731" s="0" t="s">
        <v>99</v>
      </c>
      <c r="G731" s="0" t="n">
        <v>-163.383007432973</v>
      </c>
    </row>
    <row r="732" customFormat="false" ht="14.25" hidden="false" customHeight="false" outlineLevel="0" collapsed="false">
      <c r="F732" s="0" t="s">
        <v>414</v>
      </c>
      <c r="G732" s="0" t="n">
        <v>-181.655967885318</v>
      </c>
    </row>
    <row r="733" customFormat="false" ht="14.25" hidden="false" customHeight="false" outlineLevel="0" collapsed="false">
      <c r="F733" s="0" t="s">
        <v>415</v>
      </c>
      <c r="G733" s="0" t="n">
        <v>-298.06342580252</v>
      </c>
      <c r="H733" s="0" t="n">
        <v>-112.426542877491</v>
      </c>
    </row>
    <row r="734" customFormat="false" ht="14.25" hidden="false" customHeight="false" outlineLevel="0" collapsed="false">
      <c r="F734" s="0" t="s">
        <v>83</v>
      </c>
      <c r="G734" s="0" t="n">
        <v>-356.296422824795</v>
      </c>
    </row>
    <row r="735" customFormat="false" ht="14.25" hidden="false" customHeight="false" outlineLevel="0" collapsed="false">
      <c r="F735" s="0" t="s">
        <v>358</v>
      </c>
      <c r="G735" s="0" t="n">
        <v>-1829.15819401758</v>
      </c>
      <c r="H735" s="0" t="n">
        <v>-5.47378127044837</v>
      </c>
    </row>
    <row r="736" customFormat="false" ht="14.25" hidden="false" customHeight="false" outlineLevel="0" collapsed="false">
      <c r="F736" s="0" t="s">
        <v>350</v>
      </c>
      <c r="G736" s="0" t="n">
        <v>-9171.78354950063</v>
      </c>
      <c r="H736" s="0" t="n">
        <v>-26.7755825556053</v>
      </c>
    </row>
    <row r="737" customFormat="false" ht="14.25" hidden="false" customHeight="false" outlineLevel="0" collapsed="false">
      <c r="C737" s="0" t="s">
        <v>71</v>
      </c>
      <c r="G737" s="0" t="n">
        <v>-59254.2740669214</v>
      </c>
    </row>
    <row r="738" customFormat="false" ht="14.25" hidden="false" customHeight="false" outlineLevel="0" collapsed="false">
      <c r="D738" s="0" t="s">
        <v>73</v>
      </c>
      <c r="G738" s="0" t="n">
        <v>-19589.0098084635</v>
      </c>
    </row>
    <row r="739" customFormat="false" ht="14.25" hidden="false" customHeight="false" outlineLevel="0" collapsed="false">
      <c r="E739" s="0" t="s">
        <v>416</v>
      </c>
      <c r="G739" s="0" t="n">
        <v>-141.562903525099</v>
      </c>
    </row>
    <row r="740" customFormat="false" ht="14.25" hidden="false" customHeight="false" outlineLevel="0" collapsed="false">
      <c r="E740" s="0" t="s">
        <v>127</v>
      </c>
      <c r="G740" s="0" t="n">
        <v>-571.377645436847</v>
      </c>
    </row>
    <row r="741" customFormat="false" ht="14.25" hidden="false" customHeight="false" outlineLevel="0" collapsed="false">
      <c r="F741" s="0" t="s">
        <v>128</v>
      </c>
      <c r="G741" s="0" t="n">
        <v>-566.859525223637</v>
      </c>
    </row>
    <row r="742" customFormat="false" ht="14.25" hidden="false" customHeight="false" outlineLevel="0" collapsed="false">
      <c r="E742" s="0" t="s">
        <v>124</v>
      </c>
      <c r="G742" s="0" t="n">
        <v>-6382.37440451937</v>
      </c>
    </row>
    <row r="743" customFormat="false" ht="14.25" hidden="false" customHeight="false" outlineLevel="0" collapsed="false">
      <c r="F743" s="0" t="s">
        <v>126</v>
      </c>
      <c r="G743" s="0" t="n">
        <v>-2085.24678174395</v>
      </c>
    </row>
    <row r="744" customFormat="false" ht="14.25" hidden="false" customHeight="false" outlineLevel="0" collapsed="false">
      <c r="F744" s="0" t="s">
        <v>125</v>
      </c>
      <c r="G744" s="0" t="n">
        <v>-4297.12762277547</v>
      </c>
    </row>
    <row r="745" customFormat="false" ht="14.25" hidden="false" customHeight="false" outlineLevel="0" collapsed="false">
      <c r="E745" s="0" t="s">
        <v>121</v>
      </c>
      <c r="G745" s="0" t="n">
        <v>-12493.6948549822</v>
      </c>
    </row>
    <row r="746" customFormat="false" ht="14.25" hidden="false" customHeight="false" outlineLevel="0" collapsed="false">
      <c r="F746" s="0" t="s">
        <v>123</v>
      </c>
      <c r="G746" s="0" t="n">
        <v>-3457.06339284262</v>
      </c>
    </row>
    <row r="747" customFormat="false" ht="14.25" hidden="false" customHeight="false" outlineLevel="0" collapsed="false">
      <c r="F747" s="0" t="s">
        <v>122</v>
      </c>
      <c r="G747" s="0" t="n">
        <v>-9036.63146213966</v>
      </c>
    </row>
    <row r="748" customFormat="false" ht="14.25" hidden="false" customHeight="false" outlineLevel="0" collapsed="false">
      <c r="D748" s="0" t="s">
        <v>72</v>
      </c>
      <c r="G748" s="0" t="n">
        <v>-39665.2642584581</v>
      </c>
    </row>
    <row r="749" customFormat="false" ht="14.25" hidden="false" customHeight="false" outlineLevel="0" collapsed="false">
      <c r="E749" s="0" t="s">
        <v>416</v>
      </c>
      <c r="G749" s="0" t="n">
        <v>-286.64695318554</v>
      </c>
    </row>
    <row r="750" customFormat="false" ht="14.25" hidden="false" customHeight="false" outlineLevel="0" collapsed="false">
      <c r="F750" s="0" t="s">
        <v>417</v>
      </c>
      <c r="G750" s="0" t="n">
        <v>-119.085605281406</v>
      </c>
    </row>
    <row r="751" customFormat="false" ht="14.25" hidden="false" customHeight="false" outlineLevel="0" collapsed="false">
      <c r="E751" s="0" t="s">
        <v>127</v>
      </c>
      <c r="G751" s="0" t="n">
        <v>-1156.96737707673</v>
      </c>
    </row>
    <row r="752" customFormat="false" ht="14.25" hidden="false" customHeight="false" outlineLevel="0" collapsed="false">
      <c r="F752" s="0" t="s">
        <v>128</v>
      </c>
      <c r="G752" s="0" t="n">
        <v>-1147.81875578547</v>
      </c>
    </row>
    <row r="753" customFormat="false" ht="14.25" hidden="false" customHeight="false" outlineLevel="0" collapsed="false">
      <c r="E753" s="0" t="s">
        <v>124</v>
      </c>
      <c r="G753" s="0" t="n">
        <v>-12923.4999536477</v>
      </c>
    </row>
    <row r="754" customFormat="false" ht="14.25" hidden="false" customHeight="false" outlineLevel="0" collapsed="false">
      <c r="F754" s="0" t="s">
        <v>126</v>
      </c>
      <c r="G754" s="0" t="n">
        <v>-4222.3606731892</v>
      </c>
    </row>
    <row r="755" customFormat="false" ht="14.25" hidden="false" customHeight="false" outlineLevel="0" collapsed="false">
      <c r="F755" s="0" t="s">
        <v>125</v>
      </c>
      <c r="G755" s="0" t="n">
        <v>-8701.13928045859</v>
      </c>
    </row>
    <row r="756" customFormat="false" ht="14.25" hidden="false" customHeight="false" outlineLevel="0" collapsed="false">
      <c r="E756" s="0" t="s">
        <v>121</v>
      </c>
      <c r="G756" s="0" t="n">
        <v>-25298.1499745484</v>
      </c>
    </row>
    <row r="757" customFormat="false" ht="14.25" hidden="false" customHeight="false" outlineLevel="0" collapsed="false">
      <c r="F757" s="0" t="s">
        <v>123</v>
      </c>
      <c r="G757" s="0" t="n">
        <v>-7000.11559420936</v>
      </c>
    </row>
    <row r="758" customFormat="false" ht="14.25" hidden="false" customHeight="false" outlineLevel="0" collapsed="false">
      <c r="F758" s="0" t="s">
        <v>122</v>
      </c>
      <c r="G758" s="0" t="n">
        <v>-18298.0343803393</v>
      </c>
    </row>
    <row r="759" customFormat="false" ht="14.25" hidden="false" customHeight="false" outlineLevel="0" collapsed="false">
      <c r="C759" s="0" t="s">
        <v>418</v>
      </c>
      <c r="G759" s="0" t="n">
        <v>-67417.1146650269</v>
      </c>
    </row>
    <row r="760" customFormat="false" ht="14.25" hidden="false" customHeight="false" outlineLevel="0" collapsed="false">
      <c r="D760" s="0" t="s">
        <v>105</v>
      </c>
      <c r="G760" s="0" t="n">
        <v>-257.50226333541</v>
      </c>
    </row>
    <row r="761" customFormat="false" ht="14.25" hidden="false" customHeight="false" outlineLevel="0" collapsed="false">
      <c r="E761" s="0" t="s">
        <v>108</v>
      </c>
      <c r="G761" s="0" t="n">
        <v>-91.3496548068042</v>
      </c>
    </row>
    <row r="762" customFormat="false" ht="14.25" hidden="false" customHeight="false" outlineLevel="0" collapsed="false">
      <c r="F762" s="0" t="s">
        <v>109</v>
      </c>
      <c r="G762" s="0" t="n">
        <v>-91.3496548068042</v>
      </c>
      <c r="H762" s="0" t="n">
        <v>-53.1134456936291</v>
      </c>
    </row>
    <row r="763" customFormat="false" ht="14.25" hidden="false" customHeight="false" outlineLevel="0" collapsed="false">
      <c r="E763" s="0" t="s">
        <v>106</v>
      </c>
      <c r="G763" s="0" t="n">
        <v>-95.2261313532592</v>
      </c>
    </row>
    <row r="764" customFormat="false" ht="14.25" hidden="false" customHeight="false" outlineLevel="0" collapsed="false">
      <c r="F764" s="0" t="s">
        <v>107</v>
      </c>
      <c r="G764" s="0" t="n">
        <v>-95.2105002236412</v>
      </c>
      <c r="H764" s="0" t="n">
        <v>-4.48155856676879</v>
      </c>
    </row>
    <row r="765" customFormat="false" ht="14.25" hidden="false" customHeight="false" outlineLevel="0" collapsed="false">
      <c r="D765" s="0" t="s">
        <v>83</v>
      </c>
      <c r="G765" s="0" t="n">
        <v>-766.510910468911</v>
      </c>
    </row>
    <row r="766" customFormat="false" ht="14.25" hidden="false" customHeight="false" outlineLevel="0" collapsed="false">
      <c r="E766" s="0" t="s">
        <v>94</v>
      </c>
      <c r="G766" s="0" t="n">
        <v>-84.307787542202</v>
      </c>
    </row>
    <row r="767" customFormat="false" ht="14.25" hidden="false" customHeight="false" outlineLevel="0" collapsed="false">
      <c r="E767" s="0" t="s">
        <v>93</v>
      </c>
      <c r="G767" s="0" t="n">
        <v>-102.199275015298</v>
      </c>
    </row>
    <row r="768" customFormat="false" ht="14.25" hidden="false" customHeight="false" outlineLevel="0" collapsed="false">
      <c r="E768" s="0" t="s">
        <v>89</v>
      </c>
      <c r="G768" s="0" t="n">
        <v>-207.414660700712</v>
      </c>
    </row>
    <row r="769" customFormat="false" ht="14.25" hidden="false" customHeight="false" outlineLevel="0" collapsed="false">
      <c r="F769" s="0" t="s">
        <v>91</v>
      </c>
      <c r="G769" s="0" t="n">
        <v>-84.9694398048783</v>
      </c>
    </row>
    <row r="770" customFormat="false" ht="14.25" hidden="false" customHeight="false" outlineLevel="0" collapsed="false">
      <c r="F770" s="0" t="s">
        <v>90</v>
      </c>
      <c r="G770" s="0" t="n">
        <v>-90.9879204923286</v>
      </c>
    </row>
    <row r="771" customFormat="false" ht="14.25" hidden="false" customHeight="false" outlineLevel="0" collapsed="false">
      <c r="E771" s="0" t="s">
        <v>84</v>
      </c>
      <c r="G771" s="0" t="n">
        <v>-251.431434380195</v>
      </c>
    </row>
    <row r="772" customFormat="false" ht="14.25" hidden="false" customHeight="false" outlineLevel="0" collapsed="false">
      <c r="F772" s="0" t="s">
        <v>86</v>
      </c>
      <c r="G772" s="0" t="n">
        <v>-100.008484792349</v>
      </c>
    </row>
    <row r="773" customFormat="false" ht="14.25" hidden="false" customHeight="false" outlineLevel="0" collapsed="false">
      <c r="F773" s="0" t="s">
        <v>85</v>
      </c>
      <c r="G773" s="0" t="n">
        <v>-103.966116468071</v>
      </c>
    </row>
    <row r="774" customFormat="false" ht="14.25" hidden="false" customHeight="false" outlineLevel="0" collapsed="false">
      <c r="D774" s="0" t="s">
        <v>419</v>
      </c>
      <c r="G774" s="0" t="n">
        <v>-6253.41348503829</v>
      </c>
      <c r="H774" s="0" t="n">
        <v>-450.313255674967</v>
      </c>
    </row>
    <row r="775" customFormat="false" ht="14.25" hidden="false" customHeight="false" outlineLevel="0" collapsed="false">
      <c r="E775" s="0" t="s">
        <v>420</v>
      </c>
      <c r="G775" s="0" t="n">
        <v>-97.4596327502413</v>
      </c>
    </row>
    <row r="776" customFormat="false" ht="14.25" hidden="false" customHeight="false" outlineLevel="0" collapsed="false">
      <c r="E776" s="0" t="s">
        <v>421</v>
      </c>
      <c r="G776" s="0" t="n">
        <v>-112.182249688076</v>
      </c>
    </row>
    <row r="777" customFormat="false" ht="14.25" hidden="false" customHeight="false" outlineLevel="0" collapsed="false">
      <c r="E777" s="0" t="s">
        <v>236</v>
      </c>
      <c r="G777" s="0" t="n">
        <v>-176.64117550622</v>
      </c>
    </row>
    <row r="778" customFormat="false" ht="14.25" hidden="false" customHeight="false" outlineLevel="0" collapsed="false">
      <c r="F778" s="0" t="s">
        <v>237</v>
      </c>
      <c r="G778" s="0" t="n">
        <v>-176.64117550622</v>
      </c>
      <c r="H778" s="0" t="n">
        <v>-140.954368236972</v>
      </c>
    </row>
    <row r="779" customFormat="false" ht="14.25" hidden="false" customHeight="false" outlineLevel="0" collapsed="false">
      <c r="E779" s="0" t="s">
        <v>422</v>
      </c>
      <c r="G779" s="0" t="n">
        <v>-192.264622746406</v>
      </c>
    </row>
    <row r="780" customFormat="false" ht="14.25" hidden="false" customHeight="false" outlineLevel="0" collapsed="false">
      <c r="F780" s="0" t="s">
        <v>423</v>
      </c>
      <c r="G780" s="0" t="n">
        <v>-83.6864516127755</v>
      </c>
      <c r="H780" s="0" t="n">
        <v>-0.18456752665361</v>
      </c>
    </row>
    <row r="781" customFormat="false" ht="14.25" hidden="false" customHeight="false" outlineLevel="0" collapsed="false">
      <c r="F781" s="0" t="s">
        <v>424</v>
      </c>
      <c r="G781" s="0" t="n">
        <v>-108.57817113364</v>
      </c>
      <c r="H781" s="0" t="n">
        <v>-0.239549114307267</v>
      </c>
    </row>
    <row r="782" customFormat="false" ht="14.25" hidden="false" customHeight="false" outlineLevel="0" collapsed="false">
      <c r="E782" s="0" t="s">
        <v>342</v>
      </c>
      <c r="G782" s="0" t="n">
        <v>-613.991314069895</v>
      </c>
    </row>
    <row r="783" customFormat="false" ht="14.25" hidden="false" customHeight="false" outlineLevel="0" collapsed="false">
      <c r="F783" s="0" t="s">
        <v>425</v>
      </c>
      <c r="G783" s="0" t="n">
        <v>-135.468750293963</v>
      </c>
      <c r="H783" s="0" t="n">
        <v>-117.695692741234</v>
      </c>
    </row>
    <row r="784" customFormat="false" ht="14.25" hidden="false" customHeight="false" outlineLevel="0" collapsed="false">
      <c r="F784" s="0" t="s">
        <v>426</v>
      </c>
      <c r="G784" s="0" t="n">
        <v>-262.859688332067</v>
      </c>
      <c r="H784" s="0" t="n">
        <v>-233.894967176748</v>
      </c>
    </row>
    <row r="785" customFormat="false" ht="14.25" hidden="false" customHeight="false" outlineLevel="0" collapsed="false">
      <c r="E785" s="0" t="s">
        <v>75</v>
      </c>
      <c r="G785" s="0" t="n">
        <v>-1382.42440583155</v>
      </c>
    </row>
    <row r="786" customFormat="false" ht="14.25" hidden="false" customHeight="false" outlineLevel="0" collapsed="false">
      <c r="F786" s="0" t="s">
        <v>427</v>
      </c>
      <c r="G786" s="0" t="n">
        <v>-90.9965203875868</v>
      </c>
      <c r="H786" s="0" t="n">
        <v>-78.4513262124953</v>
      </c>
    </row>
    <row r="787" customFormat="false" ht="14.25" hidden="false" customHeight="false" outlineLevel="0" collapsed="false">
      <c r="F787" s="0" t="s">
        <v>172</v>
      </c>
      <c r="G787" s="0" t="n">
        <v>-1232.64603801936</v>
      </c>
      <c r="H787" s="0" t="n">
        <v>-959.691380039319</v>
      </c>
    </row>
    <row r="788" customFormat="false" ht="14.25" hidden="false" customHeight="false" outlineLevel="0" collapsed="false">
      <c r="E788" s="0" t="s">
        <v>68</v>
      </c>
      <c r="G788" s="0" t="n">
        <v>-3123.87580463395</v>
      </c>
    </row>
    <row r="789" customFormat="false" ht="14.25" hidden="false" customHeight="false" outlineLevel="0" collapsed="false">
      <c r="F789" s="0" t="s">
        <v>428</v>
      </c>
      <c r="G789" s="0" t="n">
        <v>-3084.30283728063</v>
      </c>
      <c r="H789" s="0" t="n">
        <v>-7.26470677781999</v>
      </c>
    </row>
    <row r="790" customFormat="false" ht="14.25" hidden="false" customHeight="false" outlineLevel="0" collapsed="false">
      <c r="D790" s="0" t="s">
        <v>114</v>
      </c>
      <c r="G790" s="0" t="n">
        <v>-10178.8769362323</v>
      </c>
    </row>
    <row r="791" customFormat="false" ht="14.25" hidden="false" customHeight="false" outlineLevel="0" collapsed="false">
      <c r="E791" s="0" t="s">
        <v>115</v>
      </c>
      <c r="G791" s="0" t="n">
        <v>-10178.8769362322</v>
      </c>
      <c r="H791" s="0" t="n">
        <v>-7061.34382127866</v>
      </c>
    </row>
    <row r="792" customFormat="false" ht="14.25" hidden="false" customHeight="false" outlineLevel="0" collapsed="false">
      <c r="F792" s="0" t="s">
        <v>153</v>
      </c>
      <c r="G792" s="0" t="n">
        <v>-185.952685922717</v>
      </c>
    </row>
    <row r="793" customFormat="false" ht="14.25" hidden="false" customHeight="false" outlineLevel="0" collapsed="false">
      <c r="F793" s="0" t="s">
        <v>224</v>
      </c>
      <c r="G793" s="0" t="n">
        <v>-232.791328632918</v>
      </c>
    </row>
    <row r="794" customFormat="false" ht="14.25" hidden="false" customHeight="false" outlineLevel="0" collapsed="false">
      <c r="F794" s="0" t="s">
        <v>117</v>
      </c>
      <c r="G794" s="0" t="n">
        <v>-929.464200163117</v>
      </c>
    </row>
    <row r="795" customFormat="false" ht="14.25" hidden="false" customHeight="false" outlineLevel="0" collapsed="false">
      <c r="F795" s="0" t="s">
        <v>116</v>
      </c>
      <c r="G795" s="0" t="n">
        <v>-1730.672672909</v>
      </c>
    </row>
    <row r="796" customFormat="false" ht="14.25" hidden="false" customHeight="false" outlineLevel="0" collapsed="false">
      <c r="D796" s="0" t="s">
        <v>429</v>
      </c>
      <c r="G796" s="0" t="n">
        <v>-49906.6852303537</v>
      </c>
      <c r="H796" s="0" t="n">
        <v>-4290.71394432503</v>
      </c>
    </row>
    <row r="797" customFormat="false" ht="14.25" hidden="false" customHeight="false" outlineLevel="0" collapsed="false">
      <c r="E797" s="0" t="s">
        <v>384</v>
      </c>
      <c r="G797" s="0" t="n">
        <v>-112.187119858659</v>
      </c>
    </row>
    <row r="798" customFormat="false" ht="14.25" hidden="false" customHeight="false" outlineLevel="0" collapsed="false">
      <c r="E798" s="0" t="s">
        <v>430</v>
      </c>
      <c r="G798" s="0" t="n">
        <v>-223.001591448999</v>
      </c>
    </row>
    <row r="799" customFormat="false" ht="14.25" hidden="false" customHeight="false" outlineLevel="0" collapsed="false">
      <c r="F799" s="0" t="s">
        <v>431</v>
      </c>
      <c r="G799" s="0" t="n">
        <v>-146.679190411718</v>
      </c>
    </row>
    <row r="800" customFormat="false" ht="14.25" hidden="false" customHeight="false" outlineLevel="0" collapsed="false">
      <c r="E800" s="0" t="s">
        <v>78</v>
      </c>
      <c r="G800" s="0" t="n">
        <v>-275.204699477175</v>
      </c>
    </row>
    <row r="801" customFormat="false" ht="14.25" hidden="false" customHeight="false" outlineLevel="0" collapsed="false">
      <c r="F801" s="0" t="s">
        <v>79</v>
      </c>
      <c r="G801" s="0" t="n">
        <v>-207.724225021329</v>
      </c>
    </row>
    <row r="802" customFormat="false" ht="14.25" hidden="false" customHeight="false" outlineLevel="0" collapsed="false">
      <c r="E802" s="0" t="s">
        <v>432</v>
      </c>
      <c r="G802" s="0" t="n">
        <v>-378.014527535975</v>
      </c>
    </row>
    <row r="803" customFormat="false" ht="14.25" hidden="false" customHeight="false" outlineLevel="0" collapsed="false">
      <c r="F803" s="0" t="s">
        <v>23</v>
      </c>
      <c r="G803" s="0" t="n">
        <v>-367.798327427524</v>
      </c>
    </row>
    <row r="804" customFormat="false" ht="14.25" hidden="false" customHeight="false" outlineLevel="0" collapsed="false">
      <c r="E804" s="0" t="s">
        <v>420</v>
      </c>
      <c r="G804" s="0" t="n">
        <v>-928.623352700259</v>
      </c>
    </row>
    <row r="805" customFormat="false" ht="14.25" hidden="false" customHeight="false" outlineLevel="0" collapsed="false">
      <c r="F805" s="0" t="s">
        <v>433</v>
      </c>
      <c r="G805" s="0" t="n">
        <v>-110.408963941396</v>
      </c>
    </row>
    <row r="806" customFormat="false" ht="14.25" hidden="false" customHeight="false" outlineLevel="0" collapsed="false">
      <c r="F806" s="0" t="s">
        <v>434</v>
      </c>
      <c r="G806" s="0" t="n">
        <v>-763.651633888727</v>
      </c>
    </row>
    <row r="807" customFormat="false" ht="14.25" hidden="false" customHeight="false" outlineLevel="0" collapsed="false">
      <c r="E807" s="0" t="s">
        <v>421</v>
      </c>
      <c r="G807" s="0" t="n">
        <v>-1068.90467241722</v>
      </c>
    </row>
    <row r="808" customFormat="false" ht="14.25" hidden="false" customHeight="false" outlineLevel="0" collapsed="false">
      <c r="F808" s="0" t="s">
        <v>435</v>
      </c>
      <c r="G808" s="0" t="n">
        <v>-366.034681606158</v>
      </c>
      <c r="H808" s="0" t="n">
        <v>-3.88767828766227</v>
      </c>
    </row>
    <row r="809" customFormat="false" ht="14.25" hidden="false" customHeight="false" outlineLevel="0" collapsed="false">
      <c r="F809" s="0" t="s">
        <v>436</v>
      </c>
      <c r="G809" s="0" t="n">
        <v>-693.774542758936</v>
      </c>
      <c r="H809" s="0" t="n">
        <v>-7.87205622641375</v>
      </c>
    </row>
    <row r="810" customFormat="false" ht="14.25" hidden="false" customHeight="false" outlineLevel="0" collapsed="false">
      <c r="E810" s="0" t="s">
        <v>236</v>
      </c>
      <c r="G810" s="0" t="n">
        <v>-1683.0878179468</v>
      </c>
    </row>
    <row r="811" customFormat="false" ht="14.25" hidden="false" customHeight="false" outlineLevel="0" collapsed="false">
      <c r="F811" s="0" t="s">
        <v>237</v>
      </c>
      <c r="G811" s="0" t="n">
        <v>-1683.08781794681</v>
      </c>
      <c r="H811" s="0" t="n">
        <v>-1343.05367582703</v>
      </c>
    </row>
    <row r="812" customFormat="false" ht="14.25" hidden="false" customHeight="false" outlineLevel="0" collapsed="false">
      <c r="E812" s="0" t="s">
        <v>422</v>
      </c>
      <c r="G812" s="0" t="n">
        <v>-1831.95250733156</v>
      </c>
    </row>
    <row r="813" customFormat="false" ht="14.25" hidden="false" customHeight="false" outlineLevel="0" collapsed="false">
      <c r="F813" s="0" t="s">
        <v>423</v>
      </c>
      <c r="G813" s="0" t="n">
        <v>-797.388529786463</v>
      </c>
      <c r="H813" s="0" t="n">
        <v>-1.75861236661848</v>
      </c>
    </row>
    <row r="814" customFormat="false" ht="14.25" hidden="false" customHeight="false" outlineLevel="0" collapsed="false">
      <c r="F814" s="0" t="s">
        <v>424</v>
      </c>
      <c r="G814" s="0" t="n">
        <v>-1034.56397754519</v>
      </c>
      <c r="H814" s="0" t="n">
        <v>-2.28249271402925</v>
      </c>
    </row>
    <row r="815" customFormat="false" ht="14.25" hidden="false" customHeight="false" outlineLevel="0" collapsed="false">
      <c r="E815" s="0" t="s">
        <v>341</v>
      </c>
      <c r="G815" s="0" t="n">
        <v>-5844.87255025833</v>
      </c>
    </row>
    <row r="816" customFormat="false" ht="14.25" hidden="false" customHeight="false" outlineLevel="0" collapsed="false">
      <c r="F816" s="0" t="s">
        <v>437</v>
      </c>
      <c r="G816" s="0" t="n">
        <v>-114.528752985085</v>
      </c>
    </row>
    <row r="817" customFormat="false" ht="14.25" hidden="false" customHeight="false" outlineLevel="0" collapsed="false">
      <c r="F817" s="0" t="s">
        <v>191</v>
      </c>
      <c r="G817" s="0" t="n">
        <v>-883.677457190439</v>
      </c>
    </row>
    <row r="818" customFormat="false" ht="14.25" hidden="false" customHeight="false" outlineLevel="0" collapsed="false">
      <c r="F818" s="0" t="s">
        <v>342</v>
      </c>
      <c r="G818" s="0" t="n">
        <v>-4846.6663400828</v>
      </c>
    </row>
    <row r="819" customFormat="false" ht="14.25" hidden="false" customHeight="false" outlineLevel="0" collapsed="false">
      <c r="E819" s="0" t="s">
        <v>74</v>
      </c>
      <c r="G819" s="0" t="n">
        <v>-13034.3765813592</v>
      </c>
    </row>
    <row r="820" customFormat="false" ht="14.25" hidden="false" customHeight="false" outlineLevel="0" collapsed="false">
      <c r="F820" s="0" t="s">
        <v>10</v>
      </c>
      <c r="G820" s="0" t="n">
        <v>-182.234197951059</v>
      </c>
    </row>
    <row r="821" customFormat="false" ht="14.25" hidden="false" customHeight="false" outlineLevel="0" collapsed="false">
      <c r="F821" s="0" t="s">
        <v>75</v>
      </c>
      <c r="G821" s="0" t="n">
        <v>-12848.6135895762</v>
      </c>
    </row>
    <row r="822" customFormat="false" ht="14.25" hidden="false" customHeight="false" outlineLevel="0" collapsed="false">
      <c r="E822" s="0" t="s">
        <v>61</v>
      </c>
      <c r="G822" s="0" t="n">
        <v>-20235.7458656946</v>
      </c>
    </row>
    <row r="823" customFormat="false" ht="14.25" hidden="false" customHeight="false" outlineLevel="0" collapsed="false">
      <c r="F823" s="0" t="s">
        <v>70</v>
      </c>
      <c r="G823" s="0" t="n">
        <v>-130.187894562055</v>
      </c>
      <c r="H823" s="0" t="n">
        <v>-0.570363815776153</v>
      </c>
    </row>
    <row r="824" customFormat="false" ht="14.25" hidden="false" customHeight="false" outlineLevel="0" collapsed="false">
      <c r="F824" s="0" t="s">
        <v>69</v>
      </c>
      <c r="G824" s="0" t="n">
        <v>-224.187895200584</v>
      </c>
      <c r="H824" s="0" t="n">
        <v>-0.678037195044724</v>
      </c>
    </row>
    <row r="825" customFormat="false" ht="14.25" hidden="false" customHeight="false" outlineLevel="0" collapsed="false">
      <c r="F825" s="0" t="s">
        <v>68</v>
      </c>
      <c r="G825" s="0" t="n">
        <v>-270.079862270088</v>
      </c>
    </row>
    <row r="826" customFormat="false" ht="14.25" hidden="false" customHeight="false" outlineLevel="0" collapsed="false">
      <c r="F826" s="0" t="s">
        <v>67</v>
      </c>
      <c r="G826" s="0" t="n">
        <v>-321.68264564446</v>
      </c>
    </row>
    <row r="827" customFormat="false" ht="14.25" hidden="false" customHeight="false" outlineLevel="0" collapsed="false">
      <c r="F827" s="0" t="s">
        <v>66</v>
      </c>
      <c r="G827" s="0" t="n">
        <v>-639.658171698348</v>
      </c>
      <c r="H827" s="0" t="n">
        <v>-2.53046164678445</v>
      </c>
    </row>
    <row r="828" customFormat="false" ht="14.25" hidden="false" customHeight="false" outlineLevel="0" collapsed="false">
      <c r="F828" s="0" t="s">
        <v>65</v>
      </c>
      <c r="G828" s="0" t="n">
        <v>-1812.45791731948</v>
      </c>
    </row>
    <row r="829" customFormat="false" ht="14.25" hidden="false" customHeight="false" outlineLevel="0" collapsed="false">
      <c r="F829" s="0" t="s">
        <v>64</v>
      </c>
      <c r="G829" s="0" t="n">
        <v>-2607.70991167949</v>
      </c>
    </row>
    <row r="830" customFormat="false" ht="14.25" hidden="false" customHeight="false" outlineLevel="0" collapsed="false">
      <c r="F830" s="0" t="s">
        <v>63</v>
      </c>
      <c r="G830" s="0" t="n">
        <v>-5719.68233032468</v>
      </c>
      <c r="H830" s="0" t="n">
        <v>-29.071018316818</v>
      </c>
    </row>
    <row r="831" customFormat="false" ht="14.25" hidden="false" customHeight="false" outlineLevel="0" collapsed="false">
      <c r="F831" s="0" t="s">
        <v>62</v>
      </c>
      <c r="G831" s="0" t="n">
        <v>-8509.99508925435</v>
      </c>
    </row>
    <row r="832" customFormat="false" ht="14.25" hidden="false" customHeight="false" outlineLevel="0" collapsed="false">
      <c r="C832" s="0" t="s">
        <v>65</v>
      </c>
      <c r="G832" s="0" t="n">
        <v>-169531.906754165</v>
      </c>
    </row>
    <row r="833" customFormat="false" ht="14.25" hidden="false" customHeight="false" outlineLevel="0" collapsed="false">
      <c r="D833" s="0" t="s">
        <v>438</v>
      </c>
      <c r="G833" s="0" t="n">
        <v>-798.489667549979</v>
      </c>
      <c r="H833" s="0" t="n">
        <v>-11.3421329882397</v>
      </c>
    </row>
    <row r="834" customFormat="false" ht="14.25" hidden="false" customHeight="false" outlineLevel="0" collapsed="false">
      <c r="E834" s="0" t="s">
        <v>439</v>
      </c>
      <c r="G834" s="0" t="n">
        <v>-781.862076361941</v>
      </c>
    </row>
    <row r="835" customFormat="false" ht="14.25" hidden="false" customHeight="false" outlineLevel="0" collapsed="false">
      <c r="F835" s="0" t="s">
        <v>440</v>
      </c>
      <c r="G835" s="0" t="n">
        <v>-776.963690236591</v>
      </c>
      <c r="H835" s="0" t="n">
        <v>-12.0106652461018</v>
      </c>
    </row>
    <row r="836" customFormat="false" ht="14.25" hidden="false" customHeight="false" outlineLevel="0" collapsed="false">
      <c r="D836" s="0" t="s">
        <v>14</v>
      </c>
      <c r="G836" s="0" t="n">
        <v>-168733.417086614</v>
      </c>
    </row>
    <row r="837" customFormat="false" ht="14.25" hidden="false" customHeight="false" outlineLevel="0" collapsed="false">
      <c r="E837" s="0" t="s">
        <v>441</v>
      </c>
      <c r="G837" s="0" t="n">
        <v>-103.546076140826</v>
      </c>
      <c r="H837" s="0" t="n">
        <v>-5.86458294377573</v>
      </c>
    </row>
    <row r="838" customFormat="false" ht="14.25" hidden="false" customHeight="false" outlineLevel="0" collapsed="false">
      <c r="F838" s="0" t="s">
        <v>442</v>
      </c>
      <c r="G838" s="0" t="n">
        <v>-96.8118843324196</v>
      </c>
    </row>
    <row r="839" customFormat="false" ht="14.25" hidden="false" customHeight="false" outlineLevel="0" collapsed="false">
      <c r="E839" s="0" t="s">
        <v>443</v>
      </c>
      <c r="G839" s="0" t="n">
        <v>-243.282326666563</v>
      </c>
      <c r="H839" s="0" t="n">
        <v>-0.696087767156117</v>
      </c>
    </row>
    <row r="840" customFormat="false" ht="14.25" hidden="false" customHeight="false" outlineLevel="0" collapsed="false">
      <c r="F840" s="0" t="s">
        <v>444</v>
      </c>
      <c r="G840" s="0" t="n">
        <v>-242.483021995719</v>
      </c>
    </row>
    <row r="841" customFormat="false" ht="14.25" hidden="false" customHeight="false" outlineLevel="0" collapsed="false">
      <c r="E841" s="0" t="s">
        <v>445</v>
      </c>
      <c r="G841" s="0" t="n">
        <v>-425.55547105378</v>
      </c>
      <c r="H841" s="0" t="n">
        <v>-35.5451649677242</v>
      </c>
    </row>
    <row r="842" customFormat="false" ht="14.25" hidden="false" customHeight="false" outlineLevel="0" collapsed="false">
      <c r="F842" s="0" t="s">
        <v>446</v>
      </c>
      <c r="G842" s="0" t="n">
        <v>-382.628432740295</v>
      </c>
    </row>
    <row r="843" customFormat="false" ht="14.25" hidden="false" customHeight="false" outlineLevel="0" collapsed="false">
      <c r="E843" s="0" t="s">
        <v>447</v>
      </c>
      <c r="G843" s="0" t="n">
        <v>-461.948493069504</v>
      </c>
      <c r="H843" s="0" t="n">
        <v>-2.15040637229882</v>
      </c>
    </row>
    <row r="844" customFormat="false" ht="14.25" hidden="false" customHeight="false" outlineLevel="0" collapsed="false">
      <c r="F844" s="0" t="s">
        <v>448</v>
      </c>
      <c r="G844" s="0" t="n">
        <v>-459.35149916605</v>
      </c>
    </row>
    <row r="845" customFormat="false" ht="14.25" hidden="false" customHeight="false" outlineLevel="0" collapsed="false">
      <c r="E845" s="0" t="s">
        <v>449</v>
      </c>
      <c r="G845" s="0" t="n">
        <v>-492.049314362779</v>
      </c>
      <c r="H845" s="0" t="n">
        <v>-3.6499424296435</v>
      </c>
    </row>
    <row r="846" customFormat="false" ht="14.25" hidden="false" customHeight="false" outlineLevel="0" collapsed="false">
      <c r="F846" s="0" t="s">
        <v>450</v>
      </c>
      <c r="G846" s="0" t="n">
        <v>-487.858153175954</v>
      </c>
    </row>
    <row r="847" customFormat="false" ht="14.25" hidden="false" customHeight="false" outlineLevel="0" collapsed="false">
      <c r="E847" s="0" t="s">
        <v>451</v>
      </c>
      <c r="G847" s="0" t="n">
        <v>-767.298385516275</v>
      </c>
      <c r="H847" s="0" t="n">
        <v>-42.0837527402791</v>
      </c>
    </row>
    <row r="848" customFormat="false" ht="14.25" hidden="false" customHeight="false" outlineLevel="0" collapsed="false">
      <c r="F848" s="0" t="s">
        <v>452</v>
      </c>
      <c r="G848" s="0" t="n">
        <v>-716.474852481399</v>
      </c>
    </row>
    <row r="849" customFormat="false" ht="14.25" hidden="false" customHeight="false" outlineLevel="0" collapsed="false">
      <c r="E849" s="0" t="s">
        <v>453</v>
      </c>
      <c r="G849" s="0" t="n">
        <v>-790.516572110051</v>
      </c>
      <c r="H849" s="0" t="n">
        <v>-4.30129127920528</v>
      </c>
    </row>
    <row r="850" customFormat="false" ht="14.25" hidden="false" customHeight="false" outlineLevel="0" collapsed="false">
      <c r="F850" s="0" t="s">
        <v>454</v>
      </c>
      <c r="G850" s="0" t="n">
        <v>-785.577479121565</v>
      </c>
    </row>
    <row r="851" customFormat="false" ht="14.25" hidden="false" customHeight="false" outlineLevel="0" collapsed="false">
      <c r="E851" s="0" t="s">
        <v>455</v>
      </c>
      <c r="G851" s="0" t="n">
        <v>-820.519003295912</v>
      </c>
      <c r="H851" s="0" t="n">
        <v>-1.86078285348117</v>
      </c>
    </row>
    <row r="852" customFormat="false" ht="14.25" hidden="false" customHeight="false" outlineLevel="0" collapsed="false">
      <c r="F852" s="0" t="s">
        <v>456</v>
      </c>
      <c r="G852" s="0" t="n">
        <v>-818.271780729801</v>
      </c>
    </row>
    <row r="853" customFormat="false" ht="14.25" hidden="false" customHeight="false" outlineLevel="0" collapsed="false">
      <c r="E853" s="0" t="s">
        <v>457</v>
      </c>
      <c r="G853" s="0" t="n">
        <v>-850.558126317521</v>
      </c>
      <c r="H853" s="0" t="n">
        <v>-5.25494247225481</v>
      </c>
    </row>
    <row r="854" customFormat="false" ht="14.25" hidden="false" customHeight="false" outlineLevel="0" collapsed="false">
      <c r="F854" s="0" t="s">
        <v>458</v>
      </c>
      <c r="G854" s="0" t="n">
        <v>-844.208161841179</v>
      </c>
    </row>
    <row r="855" customFormat="false" ht="14.25" hidden="false" customHeight="false" outlineLevel="0" collapsed="false">
      <c r="E855" s="0" t="s">
        <v>459</v>
      </c>
      <c r="G855" s="0" t="n">
        <v>-1103.3360301979</v>
      </c>
      <c r="H855" s="0" t="n">
        <v>-5.44449394347425</v>
      </c>
    </row>
    <row r="856" customFormat="false" ht="14.25" hidden="false" customHeight="false" outlineLevel="0" collapsed="false">
      <c r="F856" s="0" t="s">
        <v>460</v>
      </c>
      <c r="G856" s="0" t="n">
        <v>-1096.76084619513</v>
      </c>
    </row>
    <row r="857" customFormat="false" ht="14.25" hidden="false" customHeight="false" outlineLevel="0" collapsed="false">
      <c r="E857" s="0" t="s">
        <v>461</v>
      </c>
      <c r="G857" s="0" t="n">
        <v>-1233.96598076899</v>
      </c>
      <c r="H857" s="0" t="n">
        <v>-11.1987413503406</v>
      </c>
    </row>
    <row r="858" customFormat="false" ht="14.25" hidden="false" customHeight="false" outlineLevel="0" collapsed="false">
      <c r="F858" s="0" t="s">
        <v>462</v>
      </c>
      <c r="G858" s="0" t="n">
        <v>-1220.44153097762</v>
      </c>
    </row>
    <row r="859" customFormat="false" ht="14.25" hidden="false" customHeight="false" outlineLevel="0" collapsed="false">
      <c r="E859" s="0" t="s">
        <v>463</v>
      </c>
      <c r="G859" s="0" t="n">
        <v>-1234.29783385893</v>
      </c>
      <c r="H859" s="0" t="n">
        <v>-4.41549386250435</v>
      </c>
    </row>
    <row r="860" customFormat="false" ht="14.25" hidden="false" customHeight="false" outlineLevel="0" collapsed="false">
      <c r="F860" s="0" t="s">
        <v>464</v>
      </c>
      <c r="G860" s="0" t="n">
        <v>-1229.22760416246</v>
      </c>
    </row>
    <row r="861" customFormat="false" ht="14.25" hidden="false" customHeight="false" outlineLevel="0" collapsed="false">
      <c r="E861" s="0" t="s">
        <v>465</v>
      </c>
      <c r="G861" s="0" t="n">
        <v>-1427.18906782916</v>
      </c>
      <c r="H861" s="0" t="n">
        <v>-6.48254655834845</v>
      </c>
    </row>
    <row r="862" customFormat="false" ht="14.25" hidden="false" customHeight="false" outlineLevel="0" collapsed="false">
      <c r="F862" s="0" t="s">
        <v>466</v>
      </c>
      <c r="G862" s="0" t="n">
        <v>-1419.29428598946</v>
      </c>
    </row>
    <row r="863" customFormat="false" ht="14.25" hidden="false" customHeight="false" outlineLevel="0" collapsed="false">
      <c r="E863" s="0" t="s">
        <v>467</v>
      </c>
      <c r="G863" s="0" t="n">
        <v>-1724.65568485728</v>
      </c>
      <c r="H863" s="0" t="n">
        <v>-4.14254957184089</v>
      </c>
    </row>
    <row r="864" customFormat="false" ht="14.25" hidden="false" customHeight="false" outlineLevel="0" collapsed="false">
      <c r="F864" s="0" t="s">
        <v>468</v>
      </c>
      <c r="G864" s="0" t="n">
        <v>-1719.65282766646</v>
      </c>
    </row>
    <row r="865" customFormat="false" ht="14.25" hidden="false" customHeight="false" outlineLevel="0" collapsed="false">
      <c r="E865" s="0" t="s">
        <v>469</v>
      </c>
      <c r="G865" s="0" t="n">
        <v>-1768.93537306083</v>
      </c>
      <c r="H865" s="0" t="n">
        <v>-9.61786307288394</v>
      </c>
    </row>
    <row r="866" customFormat="false" ht="14.25" hidden="false" customHeight="false" outlineLevel="0" collapsed="false">
      <c r="F866" s="0" t="s">
        <v>470</v>
      </c>
      <c r="G866" s="0" t="n">
        <v>-1757.32011183101</v>
      </c>
    </row>
    <row r="867" customFormat="false" ht="14.25" hidden="false" customHeight="false" outlineLevel="0" collapsed="false">
      <c r="E867" s="0" t="s">
        <v>471</v>
      </c>
      <c r="G867" s="0" t="n">
        <v>-1885.87196113401</v>
      </c>
      <c r="H867" s="0" t="n">
        <v>-21.0190318587394</v>
      </c>
    </row>
    <row r="868" customFormat="false" ht="14.25" hidden="false" customHeight="false" outlineLevel="0" collapsed="false">
      <c r="F868" s="0" t="s">
        <v>472</v>
      </c>
      <c r="G868" s="0" t="n">
        <v>-1860.48778338193</v>
      </c>
    </row>
    <row r="869" customFormat="false" ht="14.25" hidden="false" customHeight="false" outlineLevel="0" collapsed="false">
      <c r="E869" s="0" t="s">
        <v>473</v>
      </c>
      <c r="G869" s="0" t="n">
        <v>-2196.72161855615</v>
      </c>
      <c r="H869" s="0" t="n">
        <v>-11.6782189391201</v>
      </c>
    </row>
    <row r="870" customFormat="false" ht="14.25" hidden="false" customHeight="false" outlineLevel="0" collapsed="false">
      <c r="F870" s="0" t="s">
        <v>474</v>
      </c>
      <c r="G870" s="0" t="n">
        <v>-2182.61811524683</v>
      </c>
    </row>
    <row r="871" customFormat="false" ht="14.25" hidden="false" customHeight="false" outlineLevel="0" collapsed="false">
      <c r="E871" s="0" t="s">
        <v>475</v>
      </c>
      <c r="G871" s="0" t="n">
        <v>-2291.54486882061</v>
      </c>
      <c r="H871" s="0" t="n">
        <v>-23.6560631815195</v>
      </c>
    </row>
    <row r="872" customFormat="false" ht="14.25" hidden="false" customHeight="false" outlineLevel="0" collapsed="false">
      <c r="F872" s="0" t="s">
        <v>476</v>
      </c>
      <c r="G872" s="0" t="n">
        <v>-2262.97601195082</v>
      </c>
    </row>
    <row r="873" customFormat="false" ht="14.25" hidden="false" customHeight="false" outlineLevel="0" collapsed="false">
      <c r="E873" s="0" t="s">
        <v>477</v>
      </c>
      <c r="G873" s="0" t="n">
        <v>-2515.21699336419</v>
      </c>
      <c r="H873" s="0" t="n">
        <v>-13.3291804128123</v>
      </c>
    </row>
    <row r="874" customFormat="false" ht="14.25" hidden="false" customHeight="false" outlineLevel="0" collapsed="false">
      <c r="F874" s="0" t="s">
        <v>478</v>
      </c>
      <c r="G874" s="0" t="n">
        <v>-2499.1196637078</v>
      </c>
    </row>
    <row r="875" customFormat="false" ht="14.25" hidden="false" customHeight="false" outlineLevel="0" collapsed="false">
      <c r="E875" s="0" t="s">
        <v>479</v>
      </c>
      <c r="G875" s="0" t="n">
        <v>-2965.6156261536</v>
      </c>
      <c r="H875" s="0" t="n">
        <v>-10.8743657878483</v>
      </c>
    </row>
    <row r="876" customFormat="false" ht="14.25" hidden="false" customHeight="false" outlineLevel="0" collapsed="false">
      <c r="F876" s="0" t="s">
        <v>480</v>
      </c>
      <c r="G876" s="0" t="n">
        <v>-2952.48291690442</v>
      </c>
    </row>
    <row r="877" customFormat="false" ht="14.25" hidden="false" customHeight="false" outlineLevel="0" collapsed="false">
      <c r="E877" s="0" t="s">
        <v>481</v>
      </c>
      <c r="G877" s="0" t="n">
        <v>-3084.38012375098</v>
      </c>
      <c r="H877" s="0" t="n">
        <v>-13.8224086146815</v>
      </c>
    </row>
    <row r="878" customFormat="false" ht="14.25" hidden="false" customHeight="false" outlineLevel="0" collapsed="false">
      <c r="F878" s="0" t="s">
        <v>482</v>
      </c>
      <c r="G878" s="0" t="n">
        <v>-3067.68713429289</v>
      </c>
    </row>
    <row r="879" customFormat="false" ht="14.25" hidden="false" customHeight="false" outlineLevel="0" collapsed="false">
      <c r="E879" s="0" t="s">
        <v>483</v>
      </c>
      <c r="G879" s="0" t="n">
        <v>-3133.88294896411</v>
      </c>
      <c r="H879" s="0" t="n">
        <v>-11.183279360319</v>
      </c>
    </row>
    <row r="880" customFormat="false" ht="14.25" hidden="false" customHeight="false" outlineLevel="0" collapsed="false">
      <c r="F880" s="0" t="s">
        <v>484</v>
      </c>
      <c r="G880" s="0" t="n">
        <v>-3117.90661312464</v>
      </c>
    </row>
    <row r="881" customFormat="false" ht="14.25" hidden="false" customHeight="false" outlineLevel="0" collapsed="false">
      <c r="E881" s="0" t="s">
        <v>485</v>
      </c>
      <c r="G881" s="0" t="n">
        <v>-3625.18009321831</v>
      </c>
      <c r="H881" s="0" t="n">
        <v>-9.26038190757577</v>
      </c>
    </row>
    <row r="882" customFormat="false" ht="14.25" hidden="false" customHeight="false" outlineLevel="0" collapsed="false">
      <c r="F882" s="0" t="s">
        <v>486</v>
      </c>
      <c r="G882" s="0" t="n">
        <v>-3613.99593355857</v>
      </c>
    </row>
    <row r="883" customFormat="false" ht="14.25" hidden="false" customHeight="false" outlineLevel="0" collapsed="false">
      <c r="E883" s="0" t="s">
        <v>487</v>
      </c>
      <c r="G883" s="0" t="n">
        <v>-5182.93231949749</v>
      </c>
      <c r="H883" s="0" t="n">
        <v>-62.3674177966159</v>
      </c>
    </row>
    <row r="884" customFormat="false" ht="14.25" hidden="false" customHeight="false" outlineLevel="0" collapsed="false">
      <c r="F884" s="0" t="s">
        <v>488</v>
      </c>
      <c r="G884" s="0" t="n">
        <v>-5093.83476769234</v>
      </c>
    </row>
    <row r="885" customFormat="false" ht="14.25" hidden="false" customHeight="false" outlineLevel="0" collapsed="false">
      <c r="E885" s="0" t="s">
        <v>489</v>
      </c>
      <c r="G885" s="0" t="n">
        <v>-5211.5504744968</v>
      </c>
      <c r="H885" s="0" t="n">
        <v>-14.5208382409574</v>
      </c>
    </row>
    <row r="886" customFormat="false" ht="14.25" hidden="false" customHeight="false" outlineLevel="0" collapsed="false">
      <c r="F886" s="0" t="s">
        <v>490</v>
      </c>
      <c r="G886" s="0" t="n">
        <v>-5193.97711405499</v>
      </c>
    </row>
    <row r="887" customFormat="false" ht="14.25" hidden="false" customHeight="false" outlineLevel="0" collapsed="false">
      <c r="E887" s="0" t="s">
        <v>149</v>
      </c>
      <c r="G887" s="0" t="n">
        <v>-6371.07543023326</v>
      </c>
      <c r="H887" s="0" t="n">
        <v>-32.5912035742772</v>
      </c>
    </row>
    <row r="888" customFormat="false" ht="14.25" hidden="false" customHeight="false" outlineLevel="0" collapsed="false">
      <c r="F888" s="0" t="s">
        <v>150</v>
      </c>
      <c r="G888" s="0" t="n">
        <v>-6331.71581983995</v>
      </c>
    </row>
    <row r="889" customFormat="false" ht="14.25" hidden="false" customHeight="false" outlineLevel="0" collapsed="false">
      <c r="E889" s="0" t="s">
        <v>147</v>
      </c>
      <c r="G889" s="0" t="n">
        <v>-6392.93640922405</v>
      </c>
      <c r="H889" s="0" t="n">
        <v>-22.0972294612447</v>
      </c>
    </row>
    <row r="890" customFormat="false" ht="14.25" hidden="false" customHeight="false" outlineLevel="0" collapsed="false">
      <c r="F890" s="0" t="s">
        <v>148</v>
      </c>
      <c r="G890" s="0" t="n">
        <v>-6366.25011823583</v>
      </c>
    </row>
    <row r="891" customFormat="false" ht="14.25" hidden="false" customHeight="false" outlineLevel="0" collapsed="false">
      <c r="E891" s="0" t="s">
        <v>145</v>
      </c>
      <c r="G891" s="0" t="n">
        <v>-11587.7051019678</v>
      </c>
      <c r="H891" s="0" t="n">
        <v>-69.5868444766809</v>
      </c>
    </row>
    <row r="892" customFormat="false" ht="14.25" hidden="false" customHeight="false" outlineLevel="0" collapsed="false">
      <c r="F892" s="0" t="s">
        <v>146</v>
      </c>
      <c r="G892" s="0" t="n">
        <v>-11503.6667484759</v>
      </c>
    </row>
    <row r="893" customFormat="false" ht="14.25" hidden="false" customHeight="false" outlineLevel="0" collapsed="false">
      <c r="E893" s="0" t="s">
        <v>143</v>
      </c>
      <c r="G893" s="0" t="n">
        <v>-11966.1387678722</v>
      </c>
      <c r="H893" s="0" t="n">
        <v>-44.0091980119979</v>
      </c>
    </row>
    <row r="894" customFormat="false" ht="14.25" hidden="false" customHeight="false" outlineLevel="0" collapsed="false">
      <c r="F894" s="0" t="s">
        <v>144</v>
      </c>
      <c r="G894" s="0" t="n">
        <v>-11912.9899210285</v>
      </c>
    </row>
    <row r="895" customFormat="false" ht="14.25" hidden="false" customHeight="false" outlineLevel="0" collapsed="false">
      <c r="E895" s="0" t="s">
        <v>141</v>
      </c>
      <c r="G895" s="0" t="n">
        <v>-14052.1046465295</v>
      </c>
      <c r="H895" s="0" t="n">
        <v>-37.5202864976114</v>
      </c>
    </row>
    <row r="896" customFormat="false" ht="14.25" hidden="false" customHeight="false" outlineLevel="0" collapsed="false">
      <c r="F896" s="0" t="s">
        <v>142</v>
      </c>
      <c r="G896" s="0" t="n">
        <v>-14006.7923015954</v>
      </c>
    </row>
    <row r="897" customFormat="false" ht="14.25" hidden="false" customHeight="false" outlineLevel="0" collapsed="false">
      <c r="E897" s="0" t="s">
        <v>139</v>
      </c>
      <c r="G897" s="0" t="n">
        <v>-15461.3930870143</v>
      </c>
      <c r="H897" s="0" t="n">
        <v>-80.4245659440959</v>
      </c>
    </row>
    <row r="898" customFormat="false" ht="14.25" hidden="false" customHeight="false" outlineLevel="0" collapsed="false">
      <c r="F898" s="0" t="s">
        <v>140</v>
      </c>
      <c r="G898" s="0" t="n">
        <v>-15364.2662787351</v>
      </c>
    </row>
    <row r="899" customFormat="false" ht="14.25" hidden="false" customHeight="false" outlineLevel="0" collapsed="false">
      <c r="E899" s="0" t="s">
        <v>137</v>
      </c>
      <c r="G899" s="0" t="n">
        <v>-19842.9960950746</v>
      </c>
      <c r="H899" s="0" t="n">
        <v>-41.6096418367977</v>
      </c>
    </row>
    <row r="900" customFormat="false" ht="14.25" hidden="false" customHeight="false" outlineLevel="0" collapsed="false">
      <c r="F900" s="0" t="s">
        <v>138</v>
      </c>
      <c r="G900" s="0" t="n">
        <v>-19783.5529218581</v>
      </c>
    </row>
    <row r="901" customFormat="false" ht="14.25" hidden="false" customHeight="false" outlineLevel="0" collapsed="false">
      <c r="E901" s="0" t="s">
        <v>135</v>
      </c>
      <c r="G901" s="0" t="n">
        <v>-37518.516781636</v>
      </c>
      <c r="H901" s="0" t="n">
        <v>-156.001932579338</v>
      </c>
    </row>
    <row r="902" customFormat="false" ht="14.25" hidden="false" customHeight="false" outlineLevel="0" collapsed="false">
      <c r="F902" s="0" t="s">
        <v>136</v>
      </c>
      <c r="G902" s="0" t="n">
        <v>-37326.831220406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2024-07-22T22:40:38Z</dcterms:created>
  <dc:creator>Apache POI</dc:creator>
  <dc:description/>
  <dc:language>en-US</dc:language>
  <cp:lastModifiedBy/>
  <dcterms:modified xsi:type="dcterms:W3CDTF">2024-07-23T20:22:40Z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