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<sst xmlns="http://schemas.openxmlformats.org/spreadsheetml/2006/main" count="27" uniqueCount="27">
  <si>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11.7. Vergleich aller Prozesse</t>
  </si>
  <si>
    <t xml:space="preserve">Processes</t>
  </si>
  <si>
    <t xml:space="preserve">Labels</t>
  </si>
  <si>
    <t xml:space="preserve">Result [t CO2-Eq]</t>
  </si>
  <si>
    <t xml:space="preserve">t [P2O5 SSP Eq]</t>
  </si>
  <si>
    <t xml:space="preserve">Differenz [kg CO2]</t>
  </si>
  <si>
    <t xml:space="preserve">t CO2 / t P2O5 SSP Eq</t>
  </si>
  <si>
    <t xml:space="preserve">11.1.Klärschlammverbrennung mit Soda in P-Extract-Anlage</t>
  </si>
  <si>
    <t xml:space="preserve">11.1.</t>
  </si>
  <si>
    <t xml:space="preserve">11.2. Klärschlammverbrennung ohne Soda in P-Extract-Anlage</t>
  </si>
  <si>
    <t xml:space="preserve">11.2.</t>
  </si>
  <si>
    <t xml:space="preserve">11.3.2. Klärschlammverbrennung im Braunkohlekraftwerk ohne Stuttgarter V.</t>
  </si>
  <si>
    <t xml:space="preserve">11.3.2.</t>
  </si>
  <si>
    <t xml:space="preserve">11.3.5. Klärschlammverbrennung im Braunkohlekraftwerk mit Stuttgarter V.</t>
  </si>
  <si>
    <t xml:space="preserve">11.3.5.</t>
  </si>
  <si>
    <t xml:space="preserve">11.4.1. Klärschlammverbrennung im Zementwerk ohne Stuttgarter V.</t>
  </si>
  <si>
    <t xml:space="preserve">11.4.1.</t>
  </si>
  <si>
    <t xml:space="preserve">11.4.2. Klärschlammverbrennung im Zementwerk mit Stuttgarter V.</t>
  </si>
  <si>
    <t xml:space="preserve">11.4.2.</t>
  </si>
  <si>
    <t xml:space="preserve">11.6.8.1. optimierte Klärschlammverbrennung in P-Extract-Anlage</t>
  </si>
  <si>
    <t xml:space="preserve">11.6.8.1.</t>
  </si>
  <si>
    <t xml:space="preserve">11.6.8.2.optimierte  Klärschlammverbrennung ohne Soda in P-Extract-Anlage</t>
  </si>
  <si>
    <t xml:space="preserve">11.6.8.2.</t>
  </si>
  <si>
    <t xml:space="preserve">11.6.8.3. optimierte Klärschlammverbrennung im Braunkohlekraftwerk mit Stuttgarter V.</t>
  </si>
  <si>
    <t xml:space="preserve">11.6.8.3.</t>
  </si>
  <si>
    <t xml:space="preserve">11.6.8.4. optimierte Klärschlammverbrennung im Zementwerk mit Stuttgarter V.</t>
  </si>
  <si>
    <t xml:space="preserve">11.6.8.4.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</si>
</sst>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0.61328125" defaultRowHeight="14.25" zeroHeight="false" outlineLevelRow="0" outlineLevelCol="0"/>
  <cols>
    <col collapsed="false" customWidth="true" hidden="false" outlineLevel="0" max="5" min="5" style="0" width="25.73"/>
    <col collapsed="false" customWidth="true" hidden="false" outlineLevel="0" max="6" min="6" style="0" width="24.85"/>
    <col collapsed="false" customWidth="true" hidden="false" outlineLevel="0" max="7" min="7" style="0" width="19.83"/>
    <col collapsed="false" customWidth="true" hidden="false" outlineLevel="0" max="8" min="8" style="0" width="18.57"/>
    <col collapsed="false" customWidth="true" hidden="false" outlineLevel="0" max="9" min="9" style="0" width="26.36"/>
    <col collapsed="false" customWidth="true" hidden="false" outlineLevel="0" max="10" min="10" style="0" width="28.87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1" t="s">
        <v>1</v>
      </c>
      <c r="F2" s="2" t="s">
        <v>2</v>
      </c>
      <c r="G2" s="1" t="s">
        <v>3</v>
      </c>
      <c r="H2" s="1" t="s">
        <v>4</v>
      </c>
      <c r="I2" s="2" t="s">
        <v>5</v>
      </c>
      <c r="J2" s="2" t="s">
        <v>6</v>
      </c>
    </row>
    <row r="3" customFormat="false" ht="14.25" hidden="false" customHeight="false" outlineLevel="0" collapsed="false">
      <c r="A3" s="0" t="s">
        <v>7</v>
      </c>
      <c r="F3" s="0" t="s">
        <v>8</v>
      </c>
      <c r="G3" s="0" t="n">
        <v>969713.01</v>
      </c>
      <c r="H3" s="0" t="n">
        <v>195104</v>
      </c>
      <c r="I3" s="0" t="n">
        <f aca="false">G3-G7</f>
        <v>4146657.95342897</v>
      </c>
      <c r="J3" s="0" t="n">
        <f aca="false">I3/H3</f>
        <v>21.2535773404388</v>
      </c>
    </row>
    <row r="4" customFormat="false" ht="14.25" hidden="false" customHeight="false" outlineLevel="0" collapsed="false">
      <c r="A4" s="0" t="s">
        <v>9</v>
      </c>
      <c r="F4" s="0" t="s">
        <v>10</v>
      </c>
      <c r="G4" s="0" t="n">
        <v>1081870.53</v>
      </c>
      <c r="H4" s="0" t="n">
        <v>243880</v>
      </c>
      <c r="I4" s="0" t="n">
        <f aca="false">G4-G7</f>
        <v>4258815.47342898</v>
      </c>
      <c r="J4" s="0" t="n">
        <f aca="false">I4/H4</f>
        <v>17.4627500140601</v>
      </c>
    </row>
    <row r="5" customFormat="false" ht="14.25" hidden="false" customHeight="false" outlineLevel="0" collapsed="false">
      <c r="A5" s="0" t="s">
        <v>11</v>
      </c>
      <c r="F5" s="0" t="s">
        <v>12</v>
      </c>
      <c r="G5" s="0" t="n">
        <v>-2025995.19254023</v>
      </c>
      <c r="H5" s="0" t="n">
        <v>0</v>
      </c>
      <c r="I5" s="0" t="n">
        <f aca="false">G5-G7</f>
        <v>1150949.75088874</v>
      </c>
      <c r="J5" s="0" t="n">
        <v>0</v>
      </c>
    </row>
    <row r="6" customFormat="false" ht="14.25" hidden="false" customHeight="false" outlineLevel="0" collapsed="false">
      <c r="A6" s="0" t="s">
        <v>13</v>
      </c>
      <c r="F6" s="0" t="s">
        <v>14</v>
      </c>
      <c r="G6" s="0" t="n">
        <f aca="false">125490.399067045-359668.629*2</f>
        <v>-593846.858932955</v>
      </c>
      <c r="H6" s="0" t="n">
        <v>121940</v>
      </c>
      <c r="I6" s="0" t="n">
        <f aca="false">G6-G7</f>
        <v>2583098.08449602</v>
      </c>
      <c r="J6" s="0" t="n">
        <f aca="false">I6/H6</f>
        <v>21.1833531613582</v>
      </c>
    </row>
    <row r="7" customFormat="false" ht="14.25" hidden="false" customHeight="false" outlineLevel="0" collapsed="false">
      <c r="A7" s="0" t="s">
        <v>15</v>
      </c>
      <c r="F7" s="0" t="s">
        <v>16</v>
      </c>
      <c r="G7" s="0" t="n">
        <v>-3176944.94342897</v>
      </c>
      <c r="H7" s="0" t="n">
        <v>0</v>
      </c>
      <c r="I7" s="0" t="n">
        <f aca="false">G7-G7</f>
        <v>0</v>
      </c>
      <c r="J7" s="0" t="n">
        <v>0</v>
      </c>
    </row>
    <row r="8" customFormat="false" ht="14.25" hidden="false" customHeight="false" outlineLevel="0" collapsed="false">
      <c r="A8" s="0" t="s">
        <v>17</v>
      </c>
      <c r="F8" s="0" t="s">
        <v>18</v>
      </c>
      <c r="G8" s="0" t="n">
        <f aca="false">-1027538.13834364-359668.629*2</f>
        <v>-1746875.39634364</v>
      </c>
      <c r="H8" s="0" t="n">
        <v>121940</v>
      </c>
      <c r="I8" s="0" t="n">
        <f aca="false">G8-G7</f>
        <v>1430069.54708533</v>
      </c>
      <c r="J8" s="0" t="n">
        <f aca="false">I8/H8</f>
        <v>11.7276492298289</v>
      </c>
    </row>
    <row r="9" customFormat="false" ht="14.25" hidden="false" customHeight="false" outlineLevel="0" collapsed="false">
      <c r="A9" s="0" t="s">
        <v>19</v>
      </c>
      <c r="F9" s="0" t="s">
        <v>20</v>
      </c>
      <c r="G9" s="0" t="n">
        <f aca="false">-1434165.28263149+ 140624</f>
        <v>-1293541.28263149</v>
      </c>
      <c r="H9" s="0" t="n">
        <v>195104</v>
      </c>
      <c r="I9" s="0" t="n">
        <f aca="false">G9-G7</f>
        <v>1883403.66079748</v>
      </c>
      <c r="J9" s="0" t="n">
        <f aca="false">I9/H9</f>
        <v>9.65333186811898</v>
      </c>
    </row>
    <row r="10" customFormat="false" ht="14.25" hidden="false" customHeight="false" outlineLevel="0" collapsed="false">
      <c r="A10" s="0" t="s">
        <v>21</v>
      </c>
      <c r="F10" s="0" t="s">
        <v>22</v>
      </c>
      <c r="G10" s="0" t="n">
        <v>-1126172.249</v>
      </c>
      <c r="H10" s="0" t="n">
        <v>243880</v>
      </c>
      <c r="I10" s="0" t="n">
        <f aca="false">G10-G7</f>
        <v>2050772.69442897</v>
      </c>
      <c r="J10" s="0" t="n">
        <f aca="false">I10/H10</f>
        <v>8.40894166979242</v>
      </c>
    </row>
    <row r="11" customFormat="false" ht="14.25" hidden="false" customHeight="false" outlineLevel="0" collapsed="false">
      <c r="A11" s="0" t="s">
        <v>23</v>
      </c>
      <c r="F11" s="0" t="s">
        <v>24</v>
      </c>
      <c r="G11" s="0" t="n">
        <v>-1324674.81920324</v>
      </c>
      <c r="H11" s="0" t="n">
        <v>121940</v>
      </c>
      <c r="I11" s="0" t="n">
        <f aca="false">G11-G7</f>
        <v>1852270.12422573</v>
      </c>
      <c r="J11" s="0" t="n">
        <f aca="false">I11/H11</f>
        <v>15.190012499801</v>
      </c>
    </row>
    <row r="12" customFormat="false" ht="14.25" hidden="false" customHeight="false" outlineLevel="0" collapsed="false">
      <c r="A12" s="0" t="s">
        <v>25</v>
      </c>
      <c r="F12" s="0" t="s">
        <v>26</v>
      </c>
      <c r="G12" s="0" t="n">
        <v>-2359703.3566144</v>
      </c>
      <c r="H12" s="0" t="n">
        <v>121940</v>
      </c>
      <c r="I12" s="0" t="n">
        <f aca="false">G12-G7</f>
        <v>817241.586814574</v>
      </c>
      <c r="J12" s="0" t="n">
        <f aca="false">I12/H12</f>
        <v>6.70199759565831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2024-07-23T20:52:11Z</dcterms:created>
  <dc:creator>Alek ey</dc:creator>
  <dc:description/>
  <dc:language>en-US</dc:language>
  <cp:lastModifiedBy/>
  <dcterms:modified xsi:type="dcterms:W3CDTF">2024-07-25T13:52:03Z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