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ksey\Documents\"/>
    </mc:Choice>
  </mc:AlternateContent>
  <xr:revisionPtr revIDLastSave="0" documentId="13_ncr:1_{A90832B6-D62C-42A3-9159-823220E6DE71}" xr6:coauthVersionLast="47" xr6:coauthVersionMax="47" xr10:uidLastSave="{00000000-0000-0000-0000-000000000000}"/>
  <bookViews>
    <workbookView xWindow="252" yWindow="2304" windowWidth="22788" windowHeight="10092" xr2:uid="{00000000-000D-0000-FFFF-FFFF00000000}"/>
  </bookViews>
  <sheets>
    <sheet name="Upstream tre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22" i="1"/>
  <c r="G421" i="1"/>
</calcChain>
</file>

<file path=xl/sharedStrings.xml><?xml version="1.0" encoding="utf-8"?>
<sst xmlns="http://schemas.openxmlformats.org/spreadsheetml/2006/main" count="824" uniqueCount="442">
  <si>
    <t>Upstream contributions to: Climate change</t>
  </si>
  <si>
    <t>Processes</t>
  </si>
  <si>
    <t>11.6.3.1. Trona 50% Wirkungseffektivität</t>
  </si>
  <si>
    <t>market for transport, freight, sea, transoceanic ship | transport, freight, sea, transoceanic ship | cut-off, U - GLO</t>
  </si>
  <si>
    <t>transport, freight, sea, transoceanic ship | transport, freight, sea, transoceanic ship | cut-off, U - GLO</t>
  </si>
  <si>
    <t>market for port facilities | port facilities | cut-off, U - GLO</t>
  </si>
  <si>
    <t>port facilities construction | port facilities | cut-off, U - RoW</t>
  </si>
  <si>
    <t>market group for electricity, medium voltage | electricity, medium voltage | cut-off, U - GLO</t>
  </si>
  <si>
    <t>port facilities construction | port facilities | cut-off, U - RER</t>
  </si>
  <si>
    <t>market group for electricity, medium voltage | electricity, medium voltage | cut-off, U - RER</t>
  </si>
  <si>
    <t>market for heavy fuel oil | heavy fuel oil | cut-off, U - RoW</t>
  </si>
  <si>
    <t>petroleum refinery operation | heavy fuel oil | cut-off, U - RoW</t>
  </si>
  <si>
    <t>market for petroleum | petroleum | cut-off, U - GLO</t>
  </si>
  <si>
    <t>refinery gas, burned in furnace | heat, district or industrial, other than natural gas | cut-off, U - RoW</t>
  </si>
  <si>
    <t>market for heavy fuel oil, burned in refinery furnace | heavy fuel oil, burned in refinery furnace | cut-off, U - GLO</t>
  </si>
  <si>
    <t>market for naphtha | naphtha | cut-off, U - RoW</t>
  </si>
  <si>
    <t>market for waste refinery gas | waste refinery gas | cut-off, U - GLO</t>
  </si>
  <si>
    <t>market for refinery sludge | refinery sludge | cut-off, U - GLO</t>
  </si>
  <si>
    <t>market for transport, pipeline, onshore, petroleum | transport, pipeline, onshore, petroleum | cut-off, U - GLO</t>
  </si>
  <si>
    <t>transport, pipeline, onshore, petroleum | transport, pipeline, onshore, petroleum | cut-off, U - RoW</t>
  </si>
  <si>
    <t>transport, pipeline, onshore, petroleum | transport, pipeline, onshore, petroleum | cut-off, U - RER</t>
  </si>
  <si>
    <t>market for transport, freight, lorry, unspecified | transport, freight, lorry, unspecified | cut-off, U - GLO</t>
  </si>
  <si>
    <t>transport, freight, lorry, all sizes, EURO3 to generic market for transport, freight, lorry, unspecified | transport, freight, lorry, unspecified | cut-off, U - RoW</t>
  </si>
  <si>
    <t>transport, freight, lorry, all sizes, EURO4 to generic market for transport, freight, lorry, unspecified | transport, freight, lorry, unspecified | cut-off, U - RoW</t>
  </si>
  <si>
    <t>transport, freight, lorry, all sizes, EURO3 to generic market for transport, freight, lorry, unspecified | transport, freight, lorry, unspecified | cut-off, U - RER</t>
  </si>
  <si>
    <t>transport, freight, lorry, all sizes, EURO4 to generic market for transport, freight, lorry, unspecified | transport, freight, lorry, unspecified | cut-off, U - RER</t>
  </si>
  <si>
    <t>market group for electricity, low voltage | electricity, low voltage | cut-off, U - GLO</t>
  </si>
  <si>
    <t>market group for electricity, low voltage | electricity, low voltage | cut-off, U - RAS</t>
  </si>
  <si>
    <t>market for electricity, low voltage | electricity, low voltage | cut-off, U - RoW</t>
  </si>
  <si>
    <t>market for transport, freight, sea, transoceanic tanker | transport, freight, sea, transoceanic tanker | cut-off, U - GLO</t>
  </si>
  <si>
    <t>transport, freight, sea, transoceanic tanker | transport, freight, sea, transoceanic tanker | cut-off, U - GLO</t>
  </si>
  <si>
    <t>market for transport, freight, light commercial vehicle | transport, freight, light commercial vehicle | cut-off, U - GLO</t>
  </si>
  <si>
    <t>transport, freight, light commercial vehicle | transport, freight, light commercial vehicle | cut-off, U - RoW</t>
  </si>
  <si>
    <t>market group for transport, freight train | transport, freight train | cut-off, U - GLO</t>
  </si>
  <si>
    <t>market for transport, freight train | transport, freight train | cut-off, U - RoW</t>
  </si>
  <si>
    <t>market for transport, freight train | transport, freight train | cut-off, U - US</t>
  </si>
  <si>
    <t>market for transport, freight, inland waterways, barge tanker | transport, freight, inland waterways, barge tanker | cut-off, U - GLO</t>
  </si>
  <si>
    <t>transport, freight, inland waterways, barge tanker | transport, freight, inland waterways, barge tanker | cut-off, U - RoW</t>
  </si>
  <si>
    <t>market for freight ship, transoceanic | freight ship, transoceanic | cut-off, U - GLO</t>
  </si>
  <si>
    <t>freight ship production, transoceanic | freight ship, transoceanic | cut-off, U - GLO</t>
  </si>
  <si>
    <t>market for reinforcing steel | reinforcing steel | cut-off, U - GLO</t>
  </si>
  <si>
    <t>market group for heavy fuel oil | heavy fuel oil | cut-off, U - RER</t>
  </si>
  <si>
    <t>market for heavy fuel oil | heavy fuel oil | cut-off, U - Europe without Switzerland</t>
  </si>
  <si>
    <t>petroleum refinery operation | heavy fuel oil | cut-off, U - Europe without Switzerland</t>
  </si>
  <si>
    <t>market for bilge oil | bilge oil | cut-off, U - GLO</t>
  </si>
  <si>
    <t>treatment of bilge oil, hazardous waste incineration | bilge oil | cut-off, U - RoW</t>
  </si>
  <si>
    <t>market group for heat, central or small-scale, other than natural gas | heat, central or small-scale, other than natural gas | cut-off, U - GLO</t>
  </si>
  <si>
    <t>market for maintenance, freight ship, transoceanic | maintenance, freight ship, transoceanic | cut-off, U - GLO</t>
  </si>
  <si>
    <t>maintenance, freight ship, transoceanic | maintenance, freight ship, transoceanic | cut-off, U - RoW</t>
  </si>
  <si>
    <t>market for alkyd paint, white, without solvent, in 60% solution state | alkyd paint, white, without solvent, in 60% solution state | cut-off, U - GLO</t>
  </si>
  <si>
    <t>maintenance, freight ship, transoceanic | maintenance, freight ship, transoceanic | cut-off, U - RER</t>
  </si>
  <si>
    <t>transport, freight, inland waterways, barge | transport, freight, inland waterways, barge | cut-off, U - RER</t>
  </si>
  <si>
    <t>market for canal | canal | cut-off, U - GLO</t>
  </si>
  <si>
    <t>canal construction | canal | cut-off, U - RoW</t>
  </si>
  <si>
    <t>market for concrete, high exacting requirements | concrete, high exacting requirements | cut-off, U - RoW</t>
  </si>
  <si>
    <t>concrete production, for building construction, with cement CEM II/A | concrete, high exacting requirements | cut-off, U - RoW</t>
  </si>
  <si>
    <t>concrete production, for building construction, with cement CEM II/B | concrete, high exacting requirements | cut-off, U - RoW</t>
  </si>
  <si>
    <t>reinforcing steel production | reinforcing steel | cut-off, U - RoW</t>
  </si>
  <si>
    <t>reinforcing steel production | reinforcing steel | cut-off, U - RER</t>
  </si>
  <si>
    <t>market group for electricity, medium voltage | electricity, medium voltage | cut-off, U - RAS</t>
  </si>
  <si>
    <t>market for electricity, medium voltage | electricity, medium voltage | cut-off, U - RoW</t>
  </si>
  <si>
    <t>market group for electricity, medium voltage | electricity, medium voltage | cut-off, U - RNA</t>
  </si>
  <si>
    <t>market for excavation, skid-steer loader | excavation, skid-steer loader | cut-off, U - GLO</t>
  </si>
  <si>
    <t>excavation, skid-steer loader | excavation, skid-steer loader | cut-off, U - RoW</t>
  </si>
  <si>
    <t>excavation, skid-steer loader | excavation, skid-steer loader | cut-off, U - RER</t>
  </si>
  <si>
    <t>canal construction | canal | cut-off, U - RER</t>
  </si>
  <si>
    <t>market for concrete, high exacting requirements | concrete, high exacting requirements | cut-off, U - CH</t>
  </si>
  <si>
    <t>concrete production, for building construction, with cement CEM II/A | concrete, high exacting requirements | cut-off, U - CH</t>
  </si>
  <si>
    <t>concrete production, for building construction, with cement CEM II/B | concrete, high exacting requirements | cut-off, U - CH</t>
  </si>
  <si>
    <t>market group for electricity, medium voltage | electricity, medium voltage | cut-off, U - Europe without Switzerland</t>
  </si>
  <si>
    <t>market group for diesel | diesel | cut-off, U - RER</t>
  </si>
  <si>
    <t>market for diesel | diesel | cut-off, U - Europe without Switzerland</t>
  </si>
  <si>
    <t>petroleum refinery operation | diesel | cut-off, U - Europe without Switzerland</t>
  </si>
  <si>
    <t>refinery gas, burned in furnace | heat, district or industrial, other than natural gas | cut-off, U - Europe without Switzerland</t>
  </si>
  <si>
    <t>market for naphtha | naphtha | cut-off, U - RER</t>
  </si>
  <si>
    <t>market group for electricity, low voltage | electricity, low voltage | cut-off, U - Europe without Switzerland</t>
  </si>
  <si>
    <t>market for transport, freight train | transport, freight train | cut-off, U - Europe without Switzerland</t>
  </si>
  <si>
    <t>market for infrastructure, for regional distribution of oil product | infrastructure, for regional distribution of oil product | cut-off, U - GLO</t>
  </si>
  <si>
    <t>market for diesel | diesel | cut-off, U - CH</t>
  </si>
  <si>
    <t>petroleum refinery operation | diesel | cut-off, U - CH</t>
  </si>
  <si>
    <t>market for electricity, medium voltage | electricity, medium voltage | cut-off, U - RU</t>
  </si>
  <si>
    <t>market group for electricity, medium voltage | electricity, medium voltage | cut-off, U - RLA</t>
  </si>
  <si>
    <t>market group for electricity, medium voltage | electricity, medium voltage | cut-off, U - RAF</t>
  </si>
  <si>
    <t>market for electricity, medium voltage | electricity, medium voltage | cut-off, U - AU</t>
  </si>
  <si>
    <t>market for electricity, medium voltage | electricity, medium voltage | cut-off, U - TR</t>
  </si>
  <si>
    <t>market for barge | barge | cut-off, U - GLO</t>
  </si>
  <si>
    <t>barge production | barge | cut-off, U - RoW</t>
  </si>
  <si>
    <t>market group for heat, district or industrial, other than natural gas | heat, district or industrial, other than natural gas | cut-off, U - GLO</t>
  </si>
  <si>
    <t>market for heat, district or industrial, other than natural gas | heat, district or industrial, other than natural gas | cut-off, U - RoW</t>
  </si>
  <si>
    <t>market for cast iron | cast iron | cut-off, U - GLO</t>
  </si>
  <si>
    <t>cast iron production | cast iron | cut-off, U - RoW</t>
  </si>
  <si>
    <t>barge production | barge | cut-off, U - RER</t>
  </si>
  <si>
    <t>market group for heat, district or industrial, other than natural gas | heat, district or industrial, other than natural gas | cut-off, U - RER</t>
  </si>
  <si>
    <t>market for heat, district or industrial, other than natural gas | heat, district or industrial, other than natural gas | cut-off, U - Europe without Switzerland</t>
  </si>
  <si>
    <t>market for maintenance, barge | maintenance, barge | cut-off, U - GLO</t>
  </si>
  <si>
    <t>maintenance, barge | maintenance, barge | cut-off, U - RoW</t>
  </si>
  <si>
    <t>alkyd paint production, white, solvent-based, product in 60% solution state | alkyd paint, white, without solvent, in 60% solution state | cut-off, U - RoW</t>
  </si>
  <si>
    <t>alkyd paint production, white, solvent-based, product in 60% solution state | alkyd paint, white, without solvent, in 60% solution state | cut-off, U - RER</t>
  </si>
  <si>
    <t>maintenance, barge | maintenance, barge | cut-off, U - RER</t>
  </si>
  <si>
    <t>market for heat, central or small-scale, other than natural gas | heat, central or small-scale, other than natural gas | cut-off, U - RoW</t>
  </si>
  <si>
    <t>treatment of hazardous waste, underground deposit | hazardous waste, for underground deposit | cut-off, U - DE</t>
  </si>
  <si>
    <t>market for steel, unalloyed | steel, unalloyed | cut-off, U - GLO</t>
  </si>
  <si>
    <t>steel production, converter, unalloyed | steel, unalloyed | cut-off, U - RoW</t>
  </si>
  <si>
    <t>market for pig iron | pig iron | cut-off, U - GLO</t>
  </si>
  <si>
    <t>pig iron production | pig iron | cut-off, U - GLO</t>
  </si>
  <si>
    <t>market for oxygen, liquid | oxygen, liquid | cut-off, U - RoW</t>
  </si>
  <si>
    <t>air separation, cryogenic | oxygen, liquid | cut-off, U - RoW</t>
  </si>
  <si>
    <t>market for ferronickel, 25% Ni | ferronickel, 25% Ni | cut-off, U - GLO</t>
  </si>
  <si>
    <t>ferronickel production, 25% Ni | ferronickel, 25% Ni | cut-off, U - GLO</t>
  </si>
  <si>
    <t>market for quicklime, in pieces, loose | quicklime, in pieces, loose | cut-off, U - GLO</t>
  </si>
  <si>
    <t>quicklime production, in pieces, loose | quicklime, in pieces, loose | cut-off, U - RoW</t>
  </si>
  <si>
    <t>market for iron scrap, sorted, pressed | iron scrap, sorted, pressed | cut-off, U - GLO</t>
  </si>
  <si>
    <t>sorting and pressing of iron scrap | iron scrap, sorted, pressed | cut-off, U - RoW</t>
  </si>
  <si>
    <t>market for basic oxygen furnace waste | basic oxygen furnace waste | cut-off, U - GLO</t>
  </si>
  <si>
    <t>treatment of basic oxygen furnace waste, residual material landfill | basic oxygen furnace waste | cut-off, U - RoW</t>
  </si>
  <si>
    <t>market for blast oxygen furnace converter | blast oxygen furnace converter | cut-off, U - GLO</t>
  </si>
  <si>
    <t>blast oxygen furnace converter production | blast oxygen furnace converter | cut-off, U - RoW</t>
  </si>
  <si>
    <t>market for iron ore, beneficiated, 65% Fe | iron ore, beneficiated, 65% Fe | cut-off, U - GLO</t>
  </si>
  <si>
    <t>steel production, converter, unalloyed | steel, unalloyed | cut-off, U - RER</t>
  </si>
  <si>
    <t>market for oxygen, liquid | oxygen, liquid | cut-off, U - RER</t>
  </si>
  <si>
    <t>air separation, cryogenic | oxygen, liquid | cut-off, U - RER</t>
  </si>
  <si>
    <t>Transport Klärschlammasche von Grezhausen nach Ludwigsburg - DE</t>
  </si>
  <si>
    <t>market for transport, freight, lorry &gt;32 metric ton, EURO3 | transport, freight, lorry &gt;32 metric ton, EURO3 | cut-off, U - GLO</t>
  </si>
  <si>
    <t>market for transport, freight, lorry 3.5-7.5 metric ton, EURO3 | transport, freight, lorry 3.5-7.5 metric ton, EURO3 | cut-off, U - GLO</t>
  </si>
  <si>
    <t>market for transport, freight, lorry &gt;32 metric ton, EURO4 | transport, freight, lorry &gt;32 metric ton, EURO4 | cut-off, U - GLO</t>
  </si>
  <si>
    <t>Transport von Klärschlamm der Klärwerke im Verband nach Grezhausen - DE</t>
  </si>
  <si>
    <t>transport, freight, lorry, all sizes, EURO5 to generic market for transport, freight, lorry, unspecified | transport, freight, lorry, unspecified | cut-off, U - RoW</t>
  </si>
  <si>
    <t>market for transport, freight, lorry &gt;32 metric ton, EURO5 | transport, freight, lorry &gt;32 metric ton, EURO5 | cut-off, U - GLO</t>
  </si>
  <si>
    <t>market for transport, freight, lorry 16-32 metric ton, EURO5 | transport, freight, lorry 16-32 metric ton, EURO5 | cut-off, U - GLO</t>
  </si>
  <si>
    <t>transport, freight, lorry, all sizes, EURO5 to generic market for transport, freight, lorry, unspecified | transport, freight, lorry, unspecified | cut-off, U - RER</t>
  </si>
  <si>
    <t>transport, freight train, electricity | transport, freight train | cut-off, U - RoW</t>
  </si>
  <si>
    <t>transport, freight train, diesel | transport, freight train | cut-off, U - US</t>
  </si>
  <si>
    <t>market for transport, freight train | transport, freight train | cut-off, U - CN</t>
  </si>
  <si>
    <t>transport, freight train, diesel | transport, freight train | cut-off, U - CN</t>
  </si>
  <si>
    <t>market for transport, freight, inland waterways, barge | transport, freight, inland waterways, barge | cut-off, U - GLO</t>
  </si>
  <si>
    <t>market for packaging film, low density polyethylene | packaging film, low density polyethylene | cut-off, U - GLO</t>
  </si>
  <si>
    <t>packaging film production, low density polyethylene | packaging film, low density polyethylene | cut-off, U - RoW</t>
  </si>
  <si>
    <t>market for polyethylene, low density, granulate | polyethylene, low density, granulate | cut-off, U - GLO</t>
  </si>
  <si>
    <t>polyethylene production, low density, granulate | polyethylene, low density, granulate | cut-off, U - RoW</t>
  </si>
  <si>
    <t>polyethylene production, low density, granulate | polyethylene, low density, granulate | cut-off, U - RER</t>
  </si>
  <si>
    <t>market for extrusion, plastic film | extrusion, plastic film | cut-off, U - GLO</t>
  </si>
  <si>
    <t>extrusion production, plastic film | extrusion, plastic film | cut-off, U - RoW</t>
  </si>
  <si>
    <t>extrusion production, plastic film | extrusion, plastic film | cut-off, U - RER</t>
  </si>
  <si>
    <t>packaging film production, low density polyethylene | packaging film, low density polyethylene | cut-off, U - RER</t>
  </si>
  <si>
    <t>market for titanium dioxide | titanium dioxide | cut-off, U - RoW</t>
  </si>
  <si>
    <t>titanium dioxide production, chloride process | titanium dioxide | cut-off, U - RoW</t>
  </si>
  <si>
    <t>titanium dioxide production, sulfate process | titanium dioxide | cut-off, U - RoW</t>
  </si>
  <si>
    <t>market for alkyd resin, long oil, without solvent, in 70% white spirit solution state | alkyd resin, long oil, without solvent, in 70% white spirit solution state | cut-off, U - GLO</t>
  </si>
  <si>
    <t>alkyd resin production, long oil, product in 70% white spirit solution state | alkyd resin, long oil, without solvent, in 70% white spirit solution state | cut-off, U - RoW</t>
  </si>
  <si>
    <t>alkyd resin production, long oil, product in 70% white spirit solution state | alkyd resin, long oil, without solvent, in 70% white spirit solution state | cut-off, U - RER</t>
  </si>
  <si>
    <t>market for titanium dioxide | titanium dioxide | cut-off, U - RER</t>
  </si>
  <si>
    <t>titanium dioxide production, sulfate process | titanium dioxide | cut-off, U - RER</t>
  </si>
  <si>
    <t>titanium dioxide production, chloride process | titanium dioxide | cut-off, U - RER</t>
  </si>
  <si>
    <t>market for sawnwood, softwood, raw, dried (u=10%) | sawnwood, softwood, raw, dried (u=10%) | cut-off, U - RER</t>
  </si>
  <si>
    <t>sawnwood production, softwood, raw, dried (u=10%) | sawnwood, softwood, raw, dried (u=10%) | cut-off, U - RER</t>
  </si>
  <si>
    <t>market for sawnwood, board, softwood, raw, dried (u=10%) | sawnwood, board, softwood, raw, dried (u=10%) | cut-off, U - GLO</t>
  </si>
  <si>
    <t>board, softwood, raw, kiln drying to u=10% | sawnwood, board, softwood, raw, dried (u=10%) | cut-off, U - RoW</t>
  </si>
  <si>
    <t>market for sawnwood, beam, softwood, raw, dried (u=10%) | sawnwood, beam, softwood, raw, dried (u=10%) | cut-off, U - GLO</t>
  </si>
  <si>
    <t>beam, softwood, raw, kiln drying to u=10% | sawnwood, beam, softwood, raw, dried (u=10%) | cut-off, U - RoW</t>
  </si>
  <si>
    <t>market for sawnwood, lath, softwood, raw, dried (u=10%) | sawnwood, lath, softwood, raw, dried (u=10%) | cut-off, U - GLO</t>
  </si>
  <si>
    <t>lath, softwood, raw, kiln drying to u=10% | sawnwood, lath, softwood, raw, dried (u=10%) | cut-off, U - RoW</t>
  </si>
  <si>
    <t>market for clay brick | clay brick | cut-off, U - GLO</t>
  </si>
  <si>
    <t>clay brick production | clay brick | cut-off, U - RoW</t>
  </si>
  <si>
    <t>clay brick production | clay brick | cut-off, U - RER</t>
  </si>
  <si>
    <t>market for electricity, medium voltage | electricity, medium voltage | cut-off, U - DE</t>
  </si>
  <si>
    <t>electricity voltage transformation from high to medium voltage | electricity, medium voltage | cut-off, U - DE</t>
  </si>
  <si>
    <t>market for electricity, high voltage | electricity, high voltage | cut-off, U - DE</t>
  </si>
  <si>
    <t>electricity production, lignite | electricity, high voltage | cut-off, U - DE</t>
  </si>
  <si>
    <t>market for cement mortar | cement mortar | cut-off, U - GLO</t>
  </si>
  <si>
    <t>cement mortar production | cement mortar | cut-off, U - RoW</t>
  </si>
  <si>
    <t>market for gravel, crushed | gravel, crushed | cut-off, U - GLO</t>
  </si>
  <si>
    <t>market for plaster mixing | plaster mixing | cut-off, U - GLO</t>
  </si>
  <si>
    <t>plaster mixing | plaster mixing | cut-off, U - RoW</t>
  </si>
  <si>
    <t>transport, freight, lorry &gt;32 metric ton, EURO4 | transport, freight, lorry &gt;32 metric ton, EURO4 | cut-off, U - RER</t>
  </si>
  <si>
    <t>market for road | road | cut-off, U - GLO</t>
  </si>
  <si>
    <t>road construction | road | cut-off, U - RoW</t>
  </si>
  <si>
    <t>market for diesel, burned in building machine | diesel, burned in building machine | cut-off, U - GLO</t>
  </si>
  <si>
    <t>diesel, burned in building machine | diesel, burned in building machine | cut-off, U - GLO</t>
  </si>
  <si>
    <t>gravel production, crushed | gravel, crushed | cut-off, U - RoW</t>
  </si>
  <si>
    <t>market for bitumen adhesive compound, hot | bitumen adhesive compound, hot | cut-off, U - GLO</t>
  </si>
  <si>
    <t>bitumen adhesive compound production, hot | bitumen adhesive compound, hot | cut-off, U - RoW</t>
  </si>
  <si>
    <t>bitumen adhesive compound production, hot | bitumen adhesive compound, hot | cut-off, U - RER</t>
  </si>
  <si>
    <t>market for concrete, for de-icing salt contact | concrete, for de-icing salt contact | cut-off, U - RoW</t>
  </si>
  <si>
    <t>concrete production, for drilled piles, with cement CEM II/A | concrete, for de-icing salt contact | cut-off, U - RoW</t>
  </si>
  <si>
    <t>concrete production, for drilled piles, with cement CEM II/B | concrete, for de-icing salt contact | cut-off, U - RoW</t>
  </si>
  <si>
    <t>concrete production, for drilled piles, with cement CEM I | concrete, for de-icing salt contact | cut-off, U - RoW</t>
  </si>
  <si>
    <t>market for inert waste, for final disposal | inert waste, for final disposal | cut-off, U - GLO</t>
  </si>
  <si>
    <t>treatment of inert waste, inert material landfill | inert waste, for final disposal | cut-off, U - RoW</t>
  </si>
  <si>
    <t>road construction | road | cut-off, U - CH</t>
  </si>
  <si>
    <t>market group for diesel, low-sulfur | diesel, low-sulfur | cut-off, U - RER</t>
  </si>
  <si>
    <t>market for diesel, low-sulfur | diesel, low-sulfur | cut-off, U - Europe without Switzerland</t>
  </si>
  <si>
    <t>diesel production, low-sulfur | diesel, low-sulfur | cut-off, U - Europe without Switzerland</t>
  </si>
  <si>
    <t>market for diesel, low-sulfur | diesel, low-sulfur | cut-off, U - CH</t>
  </si>
  <si>
    <t>market for lorry, 16 metric ton | lorry, 16 metric ton | cut-off, U - GLO</t>
  </si>
  <si>
    <t>lorry production, 16 metric ton | lorry, 16 metric ton | cut-off, U - RoW</t>
  </si>
  <si>
    <t>market for aluminium, wrought alloy | aluminium, wrought alloy | cut-off, U - GLO</t>
  </si>
  <si>
    <t>aluminium ingot, primary, to aluminium, wrought alloy market | aluminium, wrought alloy | cut-off, U - GLO</t>
  </si>
  <si>
    <t>market group for heat, district or industrial, natural gas | heat, district or industrial, natural gas | cut-off, U - GLO</t>
  </si>
  <si>
    <t>market for heat, district or industrial, natural gas | heat, district or industrial, natural gas | cut-off, U - RoW</t>
  </si>
  <si>
    <t>market for synthetic rubber | synthetic rubber | cut-off, U - GLO</t>
  </si>
  <si>
    <t>lorry production, 16 metric ton | lorry, 16 metric ton | cut-off, U - RER</t>
  </si>
  <si>
    <t>market for maintenance, lorry 16 metric ton | maintenance, lorry 16 metric ton | cut-off, U - GLO</t>
  </si>
  <si>
    <t>maintenance, lorry 16 metric ton | maintenance, lorry 16 metric ton | cut-off, U - RoW</t>
  </si>
  <si>
    <t>synthetic rubber production | synthetic rubber | cut-off, U - RoW</t>
  </si>
  <si>
    <t>synthetic rubber production | synthetic rubber | cut-off, U - RER</t>
  </si>
  <si>
    <t>market for lubricating oil | lubricating oil | cut-off, U - GLO</t>
  </si>
  <si>
    <t>treatment of hard coal ash, residual material landfill | hard coal ash | cut-off, U - DE</t>
  </si>
  <si>
    <t>market for residual material landfill | residual material landfill | cut-off, U - GLO</t>
  </si>
  <si>
    <t>residual material landfill construction | residual material landfill | cut-off, U - RoW</t>
  </si>
  <si>
    <t>market for gravel, round | gravel, round | cut-off, U - GLO</t>
  </si>
  <si>
    <t>gravel and sand quarry operation | gravel, round | cut-off, U - RoW</t>
  </si>
  <si>
    <t>market for pitch | pitch | cut-off, U - GLO</t>
  </si>
  <si>
    <t>petroleum refinery operation | pitch | cut-off, U - RoW</t>
  </si>
  <si>
    <t>petroleum refinery operation | pitch | cut-off, U - Europe without Switzerland</t>
  </si>
  <si>
    <t>linerboard production, kraftliner | pitch | cut-off, U - RoW</t>
  </si>
  <si>
    <t>market for polyethylene, high density, granulate | polyethylene, high density, granulate | cut-off, U - GLO</t>
  </si>
  <si>
    <t>polyethylene production, high density, granulate | polyethylene, high density, granulate | cut-off, U - RoW</t>
  </si>
  <si>
    <t>polyethylene production, high density, granulate | polyethylene, high density, granulate | cut-off, U - RER</t>
  </si>
  <si>
    <t>market for excavation, hydraulic digger | excavation, hydraulic digger | cut-off, U - GLO</t>
  </si>
  <si>
    <t>excavation, hydraulic digger | excavation, hydraulic digger | cut-off, U - RoW</t>
  </si>
  <si>
    <t>market for process-specific burdens, residual material landfill | process-specific burdens, residual material landfill | cut-off, U - GLO</t>
  </si>
  <si>
    <t>process-specific burdens, residual material landfill | process-specific burdens, residual material landfill | cut-off, U - RoW</t>
  </si>
  <si>
    <t>Natriumhydrogencabonat Natron</t>
  </si>
  <si>
    <t>soda production, solvay process | soda ash, light, crystalline, heptahydrate | cut-off, U - RER</t>
  </si>
  <si>
    <t>market for inert material landfill | inert material landfill | cut-off, U - GLO</t>
  </si>
  <si>
    <t>inert material landfill construction | inert material landfill | cut-off, U - RoW</t>
  </si>
  <si>
    <t>market for process-specific burdens, inert material landfill | process-specific burdens, inert material landfill | cut-off, U - GLO</t>
  </si>
  <si>
    <t>process-specific burdens production, inert material landfill | process-specific burdens, inert material landfill | cut-off, U - RoW</t>
  </si>
  <si>
    <t>market for ammonia, liquid | ammonia, liquid | cut-off, U - RER</t>
  </si>
  <si>
    <t>ammonia production, steam reforming, liquid | ammonia, liquid | cut-off, U - RER</t>
  </si>
  <si>
    <t>ammonia production, partial oxidation, liquid | ammonia, liquid | cut-off, U - RER</t>
  </si>
  <si>
    <t>market for chemical factory, organics | chemical factory, organics | cut-off, U - GLO</t>
  </si>
  <si>
    <t>chemical factory construction, organics | chemical factory, organics | cut-off, U - RoW</t>
  </si>
  <si>
    <t>market for electricity, medium voltage | electricity, medium voltage | cut-off, U - CH</t>
  </si>
  <si>
    <t>electricity voltage transformation from high to medium voltage | electricity, medium voltage | cut-off, U - CH</t>
  </si>
  <si>
    <t>market for electricity, high voltage | electricity, high voltage | cut-off, U - CH</t>
  </si>
  <si>
    <t>market for electricity, medium voltage | electricity, medium voltage | cut-off, U - SE</t>
  </si>
  <si>
    <t>electricity voltage transformation from high to medium voltage | electricity, medium voltage | cut-off, U - SE</t>
  </si>
  <si>
    <t>market for electricity, medium voltage | electricity, medium voltage | cut-off, U - LT</t>
  </si>
  <si>
    <t>electricity voltage transformation from high to medium voltage | electricity, medium voltage | cut-off, U - LT</t>
  </si>
  <si>
    <t>market for electricity, medium voltage | electricity, medium voltage | cut-off, U - MK</t>
  </si>
  <si>
    <t>electricity voltage transformation from high to medium voltage | electricity, medium voltage | cut-off, U - MK</t>
  </si>
  <si>
    <t>market for electricity, medium voltage | electricity, medium voltage | cut-off, U - SI</t>
  </si>
  <si>
    <t>electricity voltage transformation from high to medium voltage | electricity, medium voltage | cut-off, U - SI</t>
  </si>
  <si>
    <t>market for electricity, medium voltage | electricity, medium voltage | cut-off, U - HR</t>
  </si>
  <si>
    <t>electricity voltage transformation from high to medium voltage | electricity, medium voltage | cut-off, U - HR</t>
  </si>
  <si>
    <t>market for electricity, medium voltage | electricity, medium voltage | cut-off, U - DK</t>
  </si>
  <si>
    <t>electricity voltage transformation from high to medium voltage | electricity, medium voltage | cut-off, U - DK</t>
  </si>
  <si>
    <t>market for electricity, medium voltage | electricity, medium voltage | cut-off, U - EE</t>
  </si>
  <si>
    <t>electricity voltage transformation from high to medium voltage | electricity, medium voltage | cut-off, U - EE</t>
  </si>
  <si>
    <t>market for electricity, medium voltage | electricity, medium voltage | cut-off, U - IE</t>
  </si>
  <si>
    <t>electricity voltage transformation from high to medium voltage | electricity, medium voltage | cut-off, U - IE</t>
  </si>
  <si>
    <t>market for electricity, medium voltage | electricity, medium voltage | cut-off, U - BA</t>
  </si>
  <si>
    <t>electricity voltage transformation from high to medium voltage | electricity, medium voltage | cut-off, U - BA</t>
  </si>
  <si>
    <t>market for electricity, medium voltage | electricity, medium voltage | cut-off, U - SK</t>
  </si>
  <si>
    <t>electricity voltage transformation from high to medium voltage | electricity, medium voltage | cut-off, U - SK</t>
  </si>
  <si>
    <t>market for electricity, medium voltage | electricity, medium voltage | cut-off, U - FI</t>
  </si>
  <si>
    <t>electricity voltage transformation from high to medium voltage | electricity, medium voltage | cut-off, U - FI</t>
  </si>
  <si>
    <t>market for electricity, medium voltage | electricity, medium voltage | cut-off, U - HU</t>
  </si>
  <si>
    <t>electricity voltage transformation from high to medium voltage | electricity, medium voltage | cut-off, U - HU</t>
  </si>
  <si>
    <t>market for electricity, medium voltage | electricity, medium voltage | cut-off, U - BE</t>
  </si>
  <si>
    <t>electricity voltage transformation from high to medium voltage | electricity, medium voltage | cut-off, U - BE</t>
  </si>
  <si>
    <t>market for electricity, medium voltage | electricity, medium voltage | cut-off, U - PT</t>
  </si>
  <si>
    <t>electricity voltage transformation from high to medium voltage | electricity, medium voltage | cut-off, U - PT</t>
  </si>
  <si>
    <t>market for electricity, medium voltage | electricity, medium voltage | cut-off, U - BG</t>
  </si>
  <si>
    <t>electricity voltage transformation from high to medium voltage | electricity, medium voltage | cut-off, U - BG</t>
  </si>
  <si>
    <t>market for electricity, medium voltage | electricity, medium voltage | cut-off, U - RO</t>
  </si>
  <si>
    <t>electricity voltage transformation from high to medium voltage | electricity, medium voltage | cut-off, U - RO</t>
  </si>
  <si>
    <t>market for electricity, medium voltage | electricity, medium voltage | cut-off, U - AT</t>
  </si>
  <si>
    <t>electricity voltage transformation from high to medium voltage | electricity, medium voltage | cut-off, U - AT</t>
  </si>
  <si>
    <t>market for electricity, medium voltage | electricity, medium voltage | cut-off, U - RS</t>
  </si>
  <si>
    <t>electricity voltage transformation from high to medium voltage | electricity, medium voltage | cut-off, U - RS</t>
  </si>
  <si>
    <t>market for electricity, medium voltage | electricity, medium voltage | cut-off, U - FR</t>
  </si>
  <si>
    <t>electricity voltage transformation from high to medium voltage | electricity, medium voltage | cut-off, U - FR</t>
  </si>
  <si>
    <t>market for electricity, medium voltage | electricity, medium voltage | cut-off, U - GR</t>
  </si>
  <si>
    <t>electricity voltage transformation from high to medium voltage | electricity, medium voltage | cut-off, U - GR</t>
  </si>
  <si>
    <t>market for electricity, medium voltage | electricity, medium voltage | cut-off, U - NL</t>
  </si>
  <si>
    <t>electricity voltage transformation from high to medium voltage | electricity, medium voltage | cut-off, U - NL</t>
  </si>
  <si>
    <t>market for electricity, medium voltage | electricity, medium voltage | cut-off, U - CZ</t>
  </si>
  <si>
    <t>electricity voltage transformation from high to medium voltage | electricity, medium voltage | cut-off, U - CZ</t>
  </si>
  <si>
    <t>market for electricity, medium voltage | electricity, medium voltage | cut-off, U - ES</t>
  </si>
  <si>
    <t>electricity voltage transformation from high to medium voltage | electricity, medium voltage | cut-off, U - ES</t>
  </si>
  <si>
    <t>market for electricity, medium voltage | electricity, medium voltage | cut-off, U - UA</t>
  </si>
  <si>
    <t>electricity voltage transformation from high to medium voltage | electricity, medium voltage | cut-off, U - UA</t>
  </si>
  <si>
    <t>market for electricity, medium voltage | electricity, medium voltage | cut-off, U - PL</t>
  </si>
  <si>
    <t>electricity voltage transformation from high to medium voltage | electricity, medium voltage | cut-off, U - PL</t>
  </si>
  <si>
    <t>market for electricity, medium voltage | electricity, medium voltage | cut-off, U - IT</t>
  </si>
  <si>
    <t>electricity voltage transformation from high to medium voltage | electricity, medium voltage | cut-off, U - IT</t>
  </si>
  <si>
    <t>market for electricity, medium voltage | electricity, medium voltage | cut-off, U - GB</t>
  </si>
  <si>
    <t>electricity voltage transformation from high to medium voltage | electricity, medium voltage | cut-off, U - GB</t>
  </si>
  <si>
    <t>market for lime, packed | lime, packed | cut-off, U - GLO</t>
  </si>
  <si>
    <t>lime production, milled, packed | lime, packed | cut-off, U - CH</t>
  </si>
  <si>
    <t>market for packing, lime product | packing, lime product | cut-off, U - GLO</t>
  </si>
  <si>
    <t>packing, lime product | packing, lime product | cut-off, U - RoW</t>
  </si>
  <si>
    <t>lime production, milled, packed | lime, packed | cut-off, U - RoW</t>
  </si>
  <si>
    <t>packing, lime product | packing, lime product | cut-off, U - CH</t>
  </si>
  <si>
    <t>market for lime | lime | cut-off, U - GLO</t>
  </si>
  <si>
    <t>lime production, milled, loose | lime | cut-off, U - RoW</t>
  </si>
  <si>
    <t>chemical factory construction, organics | chemical factory, organics | cut-off, U - RER</t>
  </si>
  <si>
    <t>market for decommissioned chemical production facilities | decommissioned chemical production facilities | cut-off, U - GLO</t>
  </si>
  <si>
    <t>market for building, hall, steel construction | building, hall, steel construction | cut-off, U - GLO</t>
  </si>
  <si>
    <t>building construction, hall, steel construction | building, hall, steel construction | cut-off, U - RoW</t>
  </si>
  <si>
    <t>market for building, multi-storey | building, multi-storey | cut-off, U - GLO</t>
  </si>
  <si>
    <t>building construction, multi-storey | building, multi-storey | cut-off, U - RER</t>
  </si>
  <si>
    <t>building construction, multi-storey | building, multi-storey | cut-off, U - RoW</t>
  </si>
  <si>
    <t>market for chemical factory | chemical factory | cut-off, U - GLO</t>
  </si>
  <si>
    <t>chemical factory construction | chemical factory | cut-off, U - RER</t>
  </si>
  <si>
    <t>chemical factory construction | chemical factory | cut-off, U - RoW</t>
  </si>
  <si>
    <t>treatment of decommissioned chemical production facilities | decommissioned chemical production facilities | cut-off, U - RoW</t>
  </si>
  <si>
    <t>market for sodium chloride, powder | sodium chloride, powder | cut-off, U - GLO</t>
  </si>
  <si>
    <t>transport, freight, inland waterways, barge | transport, freight, inland waterways, barge | cut-off, U - RoW</t>
  </si>
  <si>
    <t>market group for diesel | diesel | cut-off, U - GLO</t>
  </si>
  <si>
    <t>transport, freight train | transport, freight train | cut-off, U - DE</t>
  </si>
  <si>
    <t>transport, freight train, electricity | transport, freight train | cut-off, U - Europe without Switzerland</t>
  </si>
  <si>
    <t>transport, freight train, diesel | transport, freight train | cut-off, U - Europe without Switzerland</t>
  </si>
  <si>
    <t>transport, freight train, steam | transport, freight train | cut-off, U - CN</t>
  </si>
  <si>
    <t>transport, freight train, electricity | transport, freight train | cut-off, U - CN</t>
  </si>
  <si>
    <t>transport, freight, light commercial vehicle | transport, freight, light commercial vehicle | cut-off, U - Europe without Switzerland</t>
  </si>
  <si>
    <t>market for maintenance, light commercial vehicle | maintenance, light commercial vehicle | cut-off, U - GLO</t>
  </si>
  <si>
    <t>market for light commercial vehicle | light commercial vehicle | cut-off, U - GLO</t>
  </si>
  <si>
    <t>market for petrol, low-sulfur | petrol, low-sulfur | cut-off, U - RoW</t>
  </si>
  <si>
    <t>market group for diesel, low-sulfur | diesel, low-sulfur | cut-off, U - GLO</t>
  </si>
  <si>
    <t>transport, freight, lorry, all sizes, EURO6 to generic market for transport, freight, lorry, unspecified | transport, freight, lorry, unspecified | cut-off, U - RER</t>
  </si>
  <si>
    <t>market for transport, freight, lorry 16-32 metric ton, EURO6 | transport, freight, lorry 16-32 metric ton, EURO6 | cut-off, U - GLO</t>
  </si>
  <si>
    <t>market for transport, freight, lorry &gt;32 metric ton, EURO6 | transport, freight, lorry &gt;32 metric ton, EURO6 | cut-off, U - GLO</t>
  </si>
  <si>
    <t>transport, freight, lorry, all sizes, EURO6 to generic market for transport, freight, lorry, unspecified | transport, freight, lorry, unspecified | cut-off, U - RoW</t>
  </si>
  <si>
    <t>market for transport, freight, lorry 3.5-7.5 metric ton, EURO6 | transport, freight, lorry 3.5-7.5 metric ton, EURO6 | cut-off, U - GLO</t>
  </si>
  <si>
    <t>market for transport, freight, lorry 7.5-16 metric ton, EURO5 | transport, freight, lorry 7.5-16 metric ton, EURO5 | cut-off, U - GLO</t>
  </si>
  <si>
    <t>market for transport, freight, lorry 3.5-7.5 metric ton, EURO5 | transport, freight, lorry 3.5-7.5 metric ton, EURO5 | cut-off, U - GLO</t>
  </si>
  <si>
    <t>market for transport, freight, lorry 7.5-16 metric ton, EURO4 | transport, freight, lorry 7.5-16 metric ton, EURO4 | cut-off, U - GLO</t>
  </si>
  <si>
    <t>market for transport, freight, lorry 3.5-7.5 metric ton, EURO4 | transport, freight, lorry 3.5-7.5 metric ton, EURO4 | cut-off, U - GLO</t>
  </si>
  <si>
    <t>market for transport, freight, lorry 7.5-16 metric ton, EURO3 | transport, freight, lorry 7.5-16 metric ton, EURO3 | cut-off, U - GLO</t>
  </si>
  <si>
    <t>sodium chloride production, powder | sodium chloride, powder | cut-off, U - RER</t>
  </si>
  <si>
    <t>market for decarbonising waste | decarbonising waste | cut-off, U - GLO</t>
  </si>
  <si>
    <t>treatment of decarbonising waste, residual material landfill | decarbonising waste | cut-off, U - RoW</t>
  </si>
  <si>
    <t>market for wastewater, average | wastewater, average | cut-off, U - GLO</t>
  </si>
  <si>
    <t>treatment of wastewater, average, capacity 1E9l/year | wastewater, average | cut-off, U - RoW</t>
  </si>
  <si>
    <t>market for soda ash, light, crystalline, heptahydrate | soda ash, light, crystalline, heptahydrate | cut-off, U - GLO</t>
  </si>
  <si>
    <t>soda production, solvay process | soda ash, light, crystalline, heptahydrate | cut-off, U - RoW</t>
  </si>
  <si>
    <t>market for quicklime, milled, loose | quicklime, milled, loose | cut-off, U - GLO</t>
  </si>
  <si>
    <t>quicklime production, milled, loose | quicklime, milled, loose | cut-off, U - CH</t>
  </si>
  <si>
    <t>quicklime production, milled, loose | quicklime, milled, loose | cut-off, U - RoW</t>
  </si>
  <si>
    <t>sodium chloride production, powder | sodium chloride, powder | cut-off, U - RoW</t>
  </si>
  <si>
    <t>quicklime production, milled, loose | quicklime, milled, loose | cut-off, U - CA-QC</t>
  </si>
  <si>
    <t>market for heat, district or industrial, other than natural gas | heat, district or industrial, other than natural gas | cut-off, U - CH</t>
  </si>
  <si>
    <t>heat and power co-generation, hard coal | heat, district or industrial, other than natural gas | cut-off, U - NO</t>
  </si>
  <si>
    <t>heat and power co-generation, wood chips, 6667 kW, state-of-the-art 2014 | heat, district or industrial, other than natural gas | cut-off, U - SK</t>
  </si>
  <si>
    <t>treatment of blast furnace gas, in power plant | heat, district or industrial, other than natural gas | cut-off, U - HU</t>
  </si>
  <si>
    <t>treatment of coal gas, in power plant | heat, district or industrial, other than natural gas | cut-off, U - SK</t>
  </si>
  <si>
    <t>heat and power co-generation, wood chips, 6667 kW | heat, district or industrial, other than natural gas | cut-off, U - EE</t>
  </si>
  <si>
    <t>market for wood chips, wet, measured as dry mass | wood chips, wet, measured as dry mass | cut-off, U - Europe without Switzerland</t>
  </si>
  <si>
    <t>heat and power co-generation, oil | heat, district or industrial, other than natural gas | cut-off, U - BG</t>
  </si>
  <si>
    <t>treatment of blast furnace gas, in power plant | heat, district or industrial, other than natural gas | cut-off, U - NO</t>
  </si>
  <si>
    <t>treatment of coal gas, in power plant | heat, district or industrial, other than natural gas | cut-off, U - UA</t>
  </si>
  <si>
    <t>market for coal gas | coal gas | cut-off, U - GLO</t>
  </si>
  <si>
    <t>treatment of coal gas, in power plant | heat, district or industrial, other than natural gas | cut-off, U - AT</t>
  </si>
  <si>
    <t>heat and power co-generation, wood chips, 6667 kW, state-of-the-art 2014 | heat, district or industrial, other than natural gas | cut-off, U - HU</t>
  </si>
  <si>
    <t>heat and power co-generation, wood chips, 6667 kW, state-of-the-art 2014 | heat, district or industrial, other than natural gas | cut-off, U - FR</t>
  </si>
  <si>
    <t>treatment of coal gas, in power plant | heat, district or industrial, other than natural gas | cut-off, U - CZ</t>
  </si>
  <si>
    <t>heat and power co-generation, wood chips, 6667 kW, state-of-the-art 2014 | heat, district or industrial, other than natural gas | cut-off, U - CZ</t>
  </si>
  <si>
    <t>heat and power co-generation, oil | heat, district or industrial, other than natural gas | cut-off, U - BE</t>
  </si>
  <si>
    <t>treatment of blast furnace gas, in power plant | heat, district or industrial, other than natural gas | cut-off, U - UA</t>
  </si>
  <si>
    <t>heat and power co-generation, oil | heat, district or industrial, other than natural gas | cut-off, U - CZ</t>
  </si>
  <si>
    <t>heat and power co-generation, oil | heat, district or industrial, other than natural gas | cut-off, U - DK</t>
  </si>
  <si>
    <t>heat and power co-generation, oil | heat, district or industrial, other than natural gas | cut-off, U - DE</t>
  </si>
  <si>
    <t>heat and power co-generation, oil | heat, district or industrial, other than natural gas | cut-off, U - FI</t>
  </si>
  <si>
    <t>treatment of coal gas, in power plant | heat, district or industrial, other than natural gas | cut-off, U - GB</t>
  </si>
  <si>
    <t>heat and power co-generation, wood chips, 6667 kW, state-of-the-art 2014 | heat, district or industrial, other than natural gas | cut-off, U - PT</t>
  </si>
  <si>
    <t>heat and power co-generation, wood chips, 6667 kW, state-of-the-art 2014 | heat, district or industrial, other than natural gas | cut-off, U - IT</t>
  </si>
  <si>
    <t>treatment of coal gas, in power plant | heat, district or industrial, other than natural gas | cut-off, U - FR</t>
  </si>
  <si>
    <t>treatment of blast furnace gas, in power plant | heat, district or industrial, other than natural gas | cut-off, U - EE</t>
  </si>
  <si>
    <t>heat and power co-generation, oil | heat, district or industrial, other than natural gas | cut-off, U - PT</t>
  </si>
  <si>
    <t>heat and power co-generation, oil | heat, district or industrial, other than natural gas | cut-off, U - HR</t>
  </si>
  <si>
    <t>heat and power co-generation, wood chips, 6667 kW, state-of-the-art 2014 | heat, district or industrial, other than natural gas | cut-off, U - DK</t>
  </si>
  <si>
    <t>heat and power co-generation, oil | heat, district or industrial, other than natural gas | cut-off, U - UA</t>
  </si>
  <si>
    <t>heat and power co-generation, wood chips, 6667 kW, state-of-the-art 2014 | heat, district or industrial, other than natural gas | cut-off, U - ES</t>
  </si>
  <si>
    <t>heat and power co-generation, wood chips, 6667 kW, state-of-the-art 2014 | heat, district or industrial, other than natural gas | cut-off, U - BE</t>
  </si>
  <si>
    <t>heat and power co-generation, wood chips, 6667 kW, state-of-the-art 2014 | heat, district or industrial, other than natural gas | cut-off, U - AT</t>
  </si>
  <si>
    <t>heat and power co-generation, wood chips, 6667 kW, state-of-the-art 2014 | heat, district or industrial, other than natural gas | cut-off, U - NL</t>
  </si>
  <si>
    <t>heat and power co-generation, oil | heat, district or industrial, other than natural gas | cut-off, U - RS</t>
  </si>
  <si>
    <t>treatment of blast furnace gas, in power plant | heat, district or industrial, other than natural gas | cut-off, U - ES</t>
  </si>
  <si>
    <t>treatment of blast furnace gas, in power plant | heat, district or industrial, other than natural gas | cut-off, U - FI</t>
  </si>
  <si>
    <t>treatment of coal gas, in power plant | heat, district or industrial, other than natural gas | cut-off, U - DE</t>
  </si>
  <si>
    <t>heat and power co-generation, hard coal | heat, district or industrial, other than natural gas | cut-off, U - AT</t>
  </si>
  <si>
    <t>market for hard coal | hard coal | cut-off, U - WEU</t>
  </si>
  <si>
    <t>heat and power co-generation, oil | heat, district or industrial, other than natural gas | cut-off, U - SE</t>
  </si>
  <si>
    <t>heat and power co-generation, oil | heat, district or industrial, other than natural gas | cut-off, U - AT</t>
  </si>
  <si>
    <t>treatment of blast furnace gas, in power plant | heat, district or industrial, other than natural gas | cut-off, U - GB</t>
  </si>
  <si>
    <t>heat and power co-generation, lignite | heat, district or industrial, other than natural gas | cut-off, U - GR</t>
  </si>
  <si>
    <t>heat and power co-generation, wood chips, 6667 kW, state-of-the-art 2014 | heat, district or industrial, other than natural gas | cut-off, U - GB</t>
  </si>
  <si>
    <t>heat and power co-generation, oil | heat, district or industrial, other than natural gas | cut-off, U - LT</t>
  </si>
  <si>
    <t>treatment of coal gas, in power plant | heat, district or industrial, other than natural gas | cut-off, U - PL</t>
  </si>
  <si>
    <t>treatment of coal gas, in power plant | heat, district or industrial, other than natural gas | cut-off, U - IT</t>
  </si>
  <si>
    <t>heat and power co-generation, oil | heat, district or industrial, other than natural gas | cut-off, U - FR</t>
  </si>
  <si>
    <t>treatment of blast furnace gas, in power plant | heat, district or industrial, other than natural gas | cut-off, U - AT</t>
  </si>
  <si>
    <t>treatment of blast furnace gas, in power plant | heat, district or industrial, other than natural gas | cut-off, U - BE</t>
  </si>
  <si>
    <t>heat and power co-generation, oil | heat, district or industrial, other than natural gas | cut-off, U - GB</t>
  </si>
  <si>
    <t>heat and power co-generation, wood chips, 6667 kW, state-of-the-art 2014 | heat, district or industrial, other than natural gas | cut-off, U - PL</t>
  </si>
  <si>
    <t>heat and power co-generation, wood chips, 6667 kW, state-of-the-art 2014 | heat, district or industrial, other than natural gas | cut-off, U - SE</t>
  </si>
  <si>
    <t>heat and power co-generation, oil | heat, district or industrial, other than natural gas | cut-off, U - ES</t>
  </si>
  <si>
    <t>heat and power co-generation, wood chips, 6667 kW, state-of-the-art 2014 | heat, district or industrial, other than natural gas | cut-off, U - FI</t>
  </si>
  <si>
    <t>heat and power co-generation, hard coal | heat, district or industrial, other than natural gas | cut-off, U - SK</t>
  </si>
  <si>
    <t>market for hard coal | hard coal | cut-off, U - RoW</t>
  </si>
  <si>
    <t>heat and power co-generation, oil | heat, district or industrial, other than natural gas | cut-off, U - RO</t>
  </si>
  <si>
    <t>heat and power co-generation, oil | heat, district or industrial, other than natural gas | cut-off, U - SK</t>
  </si>
  <si>
    <t>heat and power co-generation, wood chips, 6667 kW, state-of-the-art 2014 | heat, district or industrial, other than natural gas | cut-off, U - DE</t>
  </si>
  <si>
    <t>heat and power co-generation, oil | heat, district or industrial, other than natural gas | cut-off, U - NL</t>
  </si>
  <si>
    <t>heat and power co-generation, hard coal | heat, district or industrial, other than natural gas | cut-off, U - NL</t>
  </si>
  <si>
    <t>treatment of blast furnace gas, in power plant | heat, district or industrial, other than natural gas | cut-off, U - SE</t>
  </si>
  <si>
    <t>heat and power co-generation, hard coal | heat, district or industrial, other than natural gas | cut-off, U - SE</t>
  </si>
  <si>
    <t>treatment of blast furnace gas, in power plant | heat, district or industrial, other than natural gas | cut-off, U - NL</t>
  </si>
  <si>
    <t>heat and power co-generation, oil | heat, district or industrial, other than natural gas | cut-off, U - PL</t>
  </si>
  <si>
    <t>heat and power co-generation, lignite | heat, district or industrial, other than natural gas | cut-off, U - SI</t>
  </si>
  <si>
    <t>treatment of blast furnace gas, in power plant | heat, district or industrial, other than natural gas | cut-off, U - FR</t>
  </si>
  <si>
    <t>heat and power co-generation, lignite | heat, district or industrial, other than natural gas | cut-off, U - PL</t>
  </si>
  <si>
    <t>heat and power co-generation, lignite | heat, district or industrial, other than natural gas | cut-off, U - SK</t>
  </si>
  <si>
    <t>treatment of blast furnace gas, in power plant | heat, district or industrial, other than natural gas | cut-off, U - CZ</t>
  </si>
  <si>
    <t>treatment of blast furnace gas, in power plant | heat, district or industrial, other than natural gas | cut-off, U - IT</t>
  </si>
  <si>
    <t>treatment of blast furnace gas, in power plant | heat, district or industrial, other than natural gas | cut-off, U - DE</t>
  </si>
  <si>
    <t>heat and power co-generation, hard coal | heat, district or industrial, other than natural gas | cut-off, U - FI</t>
  </si>
  <si>
    <t>treatment of blast furnace gas, in power plant | heat, district or industrial, other than natural gas | cut-off, U - PL</t>
  </si>
  <si>
    <t>heat and power co-generation, hard coal | heat, district or industrial, other than natural gas | cut-off, U - CZ</t>
  </si>
  <si>
    <t>heat and power co-generation, hard coal | heat, district or industrial, other than natural gas | cut-off, U - DK</t>
  </si>
  <si>
    <t>heat and power co-generation, lignite | heat, district or industrial, other than natural gas | cut-off, U - DE</t>
  </si>
  <si>
    <t>market for lignite | lignite | cut-off, U - RER</t>
  </si>
  <si>
    <t>heat production, light fuel oil, at industrial furnace 1MW | heat, district or industrial, other than natural gas | cut-off, U - Europe without Switzerland</t>
  </si>
  <si>
    <t>market for light fuel oil | light fuel oil | cut-off, U - Europe without Switzerland</t>
  </si>
  <si>
    <t>heat and power co-generation, oil | heat, district or industrial, other than natural gas | cut-off, U - IT</t>
  </si>
  <si>
    <t>heat and power co-generation, lignite | heat, district or industrial, other than natural gas | cut-off, U - CZ</t>
  </si>
  <si>
    <t>market for SOx retained, in lignite flue gas desulfurisation | SOx retained, in lignite flue gas desulfurisation | cut-off, U - GLO</t>
  </si>
  <si>
    <t>heat and power co-generation, hard coal | heat, district or industrial, other than natural gas | cut-off, U - DE</t>
  </si>
  <si>
    <t>market for SOx retained, in hard coal flue gas desulfurisation | SOx retained, in hard coal flue gas desulfurisation | cut-off, U - GLO</t>
  </si>
  <si>
    <t>heat production, heavy fuel oil, at industrial furnace 1MW | heat, district or industrial, other than natural gas | cut-off, U - Europe without Switzerland</t>
  </si>
  <si>
    <t>heat and power co-generation, hard coal | heat, district or industrial, other than natural gas | cut-off, U - PL</t>
  </si>
  <si>
    <t>market for hard coal | hard coal | cut-off, U - PL</t>
  </si>
  <si>
    <t>heat production, at hard coal industrial furnace 1-10MW | heat, district or industrial, other than natural gas | cut-off, U - Europe without Switzerland</t>
  </si>
  <si>
    <t>market for hard coal ash | hard coal ash | cut-off, U - GLO</t>
  </si>
  <si>
    <t>market for industrial furnace, coal, 1-10MW | industrial furnace, coal, 1-10MW | cut-off, U - GLO</t>
  </si>
  <si>
    <t>Result [kg CO2-Eq]</t>
  </si>
  <si>
    <t>Direct contribution [kg CO2-Eq]</t>
  </si>
  <si>
    <t xml:space="preserve">Direkte Emissionen </t>
  </si>
  <si>
    <t>Produktion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</si>
</sst>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Aptos Narrow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22"/>
  <sheetViews>
    <sheetView tabSelected="1" workbookViewId="0">
      <selection activeCell="G3" sqref="G3"/>
    </sheetView>
  </sheetViews>
  <sheetFormatPr baseColWidth="10" defaultColWidth="8.88671875" defaultRowHeight="14.4" x14ac:dyDescent="0.3"/>
  <cols>
    <col min="1" max="5" width="2.88671875" customWidth="1"/>
    <col min="6" max="6" width="49.77734375" customWidth="1"/>
    <col min="7" max="8" width="24.88671875" customWidth="1"/>
  </cols>
  <sheetData>
    <row r="1" spans="1:8" x14ac:dyDescent="0.3">
      <c r="A1" s="1" t="s">
        <v>0</v>
      </c>
    </row>
    <row r="2" spans="1:8" x14ac:dyDescent="0.3">
      <c r="A2" s="1" t="s">
        <v>1</v>
      </c>
      <c r="G2" s="1" t="s">
        <v>438</v>
      </c>
      <c r="H2" s="1" t="s">
        <v>439</v>
      </c>
    </row>
    <row r="3" spans="1:8" x14ac:dyDescent="0.3">
      <c r="A3" t="s">
        <v>2</v>
      </c>
      <c r="G3">
        <f>-80528.3757676695+104992-140624</f>
        <v>-116160.37576766949</v>
      </c>
      <c r="H3">
        <v>40319.679420000008</v>
      </c>
    </row>
    <row r="4" spans="1:8" x14ac:dyDescent="0.3">
      <c r="B4" t="s">
        <v>3</v>
      </c>
      <c r="G4">
        <v>58021.763225068724</v>
      </c>
    </row>
    <row r="5" spans="1:8" x14ac:dyDescent="0.3">
      <c r="C5" t="s">
        <v>4</v>
      </c>
      <c r="G5">
        <v>58021.763225068724</v>
      </c>
      <c r="H5">
        <v>40251.16148036356</v>
      </c>
    </row>
    <row r="6" spans="1:8" x14ac:dyDescent="0.3">
      <c r="D6" t="s">
        <v>5</v>
      </c>
      <c r="G6">
        <v>9865.2022886910363</v>
      </c>
    </row>
    <row r="7" spans="1:8" x14ac:dyDescent="0.3">
      <c r="E7" t="s">
        <v>6</v>
      </c>
      <c r="G7">
        <v>7567.2215465960071</v>
      </c>
    </row>
    <row r="8" spans="1:8" x14ac:dyDescent="0.3">
      <c r="F8" t="s">
        <v>7</v>
      </c>
      <c r="G8">
        <v>7564.2787369117168</v>
      </c>
    </row>
    <row r="9" spans="1:8" x14ac:dyDescent="0.3">
      <c r="E9" t="s">
        <v>8</v>
      </c>
      <c r="G9">
        <v>2297.980742095046</v>
      </c>
    </row>
    <row r="10" spans="1:8" x14ac:dyDescent="0.3">
      <c r="F10" t="s">
        <v>9</v>
      </c>
      <c r="G10">
        <v>2296.5638850524992</v>
      </c>
    </row>
    <row r="11" spans="1:8" x14ac:dyDescent="0.3">
      <c r="D11" t="s">
        <v>10</v>
      </c>
      <c r="G11">
        <v>5298.1436052221388</v>
      </c>
    </row>
    <row r="12" spans="1:8" x14ac:dyDescent="0.3">
      <c r="E12" t="s">
        <v>11</v>
      </c>
      <c r="G12">
        <v>4921.0136278052887</v>
      </c>
      <c r="H12">
        <v>16.183886988257221</v>
      </c>
    </row>
    <row r="13" spans="1:8" x14ac:dyDescent="0.3">
      <c r="F13" t="s">
        <v>12</v>
      </c>
      <c r="G13">
        <v>2797.8754951616138</v>
      </c>
      <c r="H13">
        <v>0.50512985479076344</v>
      </c>
    </row>
    <row r="14" spans="1:8" x14ac:dyDescent="0.3">
      <c r="F14" t="s">
        <v>13</v>
      </c>
      <c r="G14">
        <v>995.50891829247166</v>
      </c>
      <c r="H14">
        <v>995.50891829247155</v>
      </c>
    </row>
    <row r="15" spans="1:8" x14ac:dyDescent="0.3">
      <c r="F15" t="s">
        <v>14</v>
      </c>
      <c r="G15">
        <v>533.23058485781553</v>
      </c>
    </row>
    <row r="16" spans="1:8" x14ac:dyDescent="0.3">
      <c r="F16" t="s">
        <v>7</v>
      </c>
      <c r="G16">
        <v>280.37516851065243</v>
      </c>
    </row>
    <row r="17" spans="5:8" x14ac:dyDescent="0.3">
      <c r="F17" t="s">
        <v>15</v>
      </c>
      <c r="G17">
        <v>225.71662915183865</v>
      </c>
    </row>
    <row r="18" spans="5:8" x14ac:dyDescent="0.3">
      <c r="F18" t="s">
        <v>16</v>
      </c>
      <c r="G18">
        <v>40.1991372475741</v>
      </c>
    </row>
    <row r="19" spans="5:8" x14ac:dyDescent="0.3">
      <c r="F19" t="s">
        <v>17</v>
      </c>
      <c r="G19">
        <v>10.920179033921292</v>
      </c>
    </row>
    <row r="20" spans="5:8" x14ac:dyDescent="0.3">
      <c r="E20" t="s">
        <v>18</v>
      </c>
      <c r="G20">
        <v>113.35235305341747</v>
      </c>
    </row>
    <row r="21" spans="5:8" x14ac:dyDescent="0.3">
      <c r="F21" t="s">
        <v>19</v>
      </c>
      <c r="G21">
        <v>83.621957760599074</v>
      </c>
    </row>
    <row r="22" spans="5:8" x14ac:dyDescent="0.3">
      <c r="F22" t="s">
        <v>20</v>
      </c>
      <c r="G22">
        <v>29.73039529281855</v>
      </c>
    </row>
    <row r="23" spans="5:8" x14ac:dyDescent="0.3">
      <c r="E23" t="s">
        <v>21</v>
      </c>
      <c r="G23">
        <v>80.291175127704946</v>
      </c>
    </row>
    <row r="24" spans="5:8" x14ac:dyDescent="0.3">
      <c r="F24" t="s">
        <v>22</v>
      </c>
      <c r="G24">
        <v>26.337166313889334</v>
      </c>
    </row>
    <row r="25" spans="5:8" x14ac:dyDescent="0.3">
      <c r="F25" t="s">
        <v>23</v>
      </c>
      <c r="G25">
        <v>21.72645766540581</v>
      </c>
    </row>
    <row r="26" spans="5:8" x14ac:dyDescent="0.3">
      <c r="F26" t="s">
        <v>24</v>
      </c>
      <c r="G26">
        <v>10.705261694393863</v>
      </c>
    </row>
    <row r="27" spans="5:8" x14ac:dyDescent="0.3">
      <c r="F27" t="s">
        <v>25</v>
      </c>
      <c r="G27">
        <v>8.8311480524644992</v>
      </c>
    </row>
    <row r="28" spans="5:8" x14ac:dyDescent="0.3">
      <c r="E28" t="s">
        <v>26</v>
      </c>
      <c r="G28">
        <v>58.406194616215423</v>
      </c>
    </row>
    <row r="29" spans="5:8" x14ac:dyDescent="0.3">
      <c r="F29" t="s">
        <v>27</v>
      </c>
      <c r="G29">
        <v>24.395611718223918</v>
      </c>
    </row>
    <row r="30" spans="5:8" x14ac:dyDescent="0.3">
      <c r="F30" t="s">
        <v>28</v>
      </c>
      <c r="G30">
        <v>16.816689900129987</v>
      </c>
      <c r="H30">
        <v>4.5633591405346962E-3</v>
      </c>
    </row>
    <row r="31" spans="5:8" x14ac:dyDescent="0.3">
      <c r="E31" t="s">
        <v>29</v>
      </c>
      <c r="G31">
        <v>40.936058282137374</v>
      </c>
    </row>
    <row r="32" spans="5:8" x14ac:dyDescent="0.3">
      <c r="F32" t="s">
        <v>30</v>
      </c>
      <c r="G32">
        <v>40.936058282137346</v>
      </c>
      <c r="H32">
        <v>27.62900969928009</v>
      </c>
    </row>
    <row r="33" spans="4:8" x14ac:dyDescent="0.3">
      <c r="E33" t="s">
        <v>31</v>
      </c>
      <c r="G33">
        <v>36.818258119708062</v>
      </c>
    </row>
    <row r="34" spans="4:8" x14ac:dyDescent="0.3">
      <c r="F34" t="s">
        <v>32</v>
      </c>
      <c r="G34">
        <v>32.800902447218412</v>
      </c>
      <c r="H34">
        <v>21.171406121034497</v>
      </c>
    </row>
    <row r="35" spans="4:8" x14ac:dyDescent="0.3">
      <c r="E35" t="s">
        <v>33</v>
      </c>
      <c r="G35">
        <v>23.840886128378081</v>
      </c>
    </row>
    <row r="36" spans="4:8" x14ac:dyDescent="0.3">
      <c r="F36" t="s">
        <v>34</v>
      </c>
      <c r="G36">
        <v>8.8165258224619141</v>
      </c>
    </row>
    <row r="37" spans="4:8" x14ac:dyDescent="0.3">
      <c r="F37" t="s">
        <v>35</v>
      </c>
      <c r="G37">
        <v>8.4576216531304418</v>
      </c>
    </row>
    <row r="38" spans="4:8" x14ac:dyDescent="0.3">
      <c r="E38" t="s">
        <v>36</v>
      </c>
      <c r="G38">
        <v>15.194921666297944</v>
      </c>
    </row>
    <row r="39" spans="4:8" x14ac:dyDescent="0.3">
      <c r="F39" t="s">
        <v>37</v>
      </c>
      <c r="G39">
        <v>10.180633227734095</v>
      </c>
      <c r="H39">
        <v>6.4998028016592855</v>
      </c>
    </row>
    <row r="40" spans="4:8" x14ac:dyDescent="0.3">
      <c r="D40" t="s">
        <v>38</v>
      </c>
      <c r="G40">
        <v>1326.9600797225114</v>
      </c>
    </row>
    <row r="41" spans="4:8" x14ac:dyDescent="0.3">
      <c r="E41" t="s">
        <v>39</v>
      </c>
      <c r="G41">
        <v>1326.9600797225114</v>
      </c>
    </row>
    <row r="42" spans="4:8" x14ac:dyDescent="0.3">
      <c r="F42" t="s">
        <v>40</v>
      </c>
      <c r="G42">
        <v>1318.4044636935714</v>
      </c>
    </row>
    <row r="43" spans="4:8" x14ac:dyDescent="0.3">
      <c r="D43" t="s">
        <v>41</v>
      </c>
      <c r="G43">
        <v>1059.9698553450446</v>
      </c>
    </row>
    <row r="44" spans="4:8" x14ac:dyDescent="0.3">
      <c r="E44" t="s">
        <v>42</v>
      </c>
      <c r="G44">
        <v>1054.0487977753542</v>
      </c>
    </row>
    <row r="45" spans="4:8" x14ac:dyDescent="0.3">
      <c r="F45" t="s">
        <v>43</v>
      </c>
      <c r="G45">
        <v>981.70340201134081</v>
      </c>
      <c r="H45">
        <v>3.308050857025544</v>
      </c>
    </row>
    <row r="46" spans="4:8" x14ac:dyDescent="0.3">
      <c r="F46" t="s">
        <v>18</v>
      </c>
      <c r="G46">
        <v>23.169671719550191</v>
      </c>
    </row>
    <row r="47" spans="4:8" x14ac:dyDescent="0.3">
      <c r="F47" t="s">
        <v>21</v>
      </c>
      <c r="G47">
        <v>16.411835480902266</v>
      </c>
    </row>
    <row r="48" spans="4:8" x14ac:dyDescent="0.3">
      <c r="F48" t="s">
        <v>29</v>
      </c>
      <c r="G48">
        <v>8.367493098643715</v>
      </c>
    </row>
    <row r="49" spans="2:8" x14ac:dyDescent="0.3">
      <c r="D49" t="s">
        <v>44</v>
      </c>
      <c r="G49">
        <v>191.06965168768986</v>
      </c>
    </row>
    <row r="50" spans="2:8" x14ac:dyDescent="0.3">
      <c r="E50" t="s">
        <v>45</v>
      </c>
      <c r="G50">
        <v>189.90373649649243</v>
      </c>
      <c r="H50">
        <v>19.424046627125225</v>
      </c>
    </row>
    <row r="51" spans="2:8" x14ac:dyDescent="0.3">
      <c r="F51" t="s">
        <v>46</v>
      </c>
      <c r="G51">
        <v>168.29386007615099</v>
      </c>
    </row>
    <row r="52" spans="2:8" x14ac:dyDescent="0.3">
      <c r="D52" t="s">
        <v>47</v>
      </c>
      <c r="G52">
        <v>29.256264036792807</v>
      </c>
    </row>
    <row r="53" spans="2:8" x14ac:dyDescent="0.3">
      <c r="E53" t="s">
        <v>48</v>
      </c>
      <c r="G53">
        <v>19.584366908689105</v>
      </c>
    </row>
    <row r="54" spans="2:8" x14ac:dyDescent="0.3">
      <c r="F54" t="s">
        <v>49</v>
      </c>
      <c r="G54">
        <v>19.584366908689969</v>
      </c>
    </row>
    <row r="55" spans="2:8" x14ac:dyDescent="0.3">
      <c r="E55" t="s">
        <v>50</v>
      </c>
      <c r="G55">
        <v>9.6718971281037014</v>
      </c>
    </row>
    <row r="56" spans="2:8" x14ac:dyDescent="0.3">
      <c r="F56" t="s">
        <v>49</v>
      </c>
      <c r="G56">
        <v>9.6718971281041277</v>
      </c>
    </row>
    <row r="57" spans="2:8" x14ac:dyDescent="0.3">
      <c r="B57" t="s">
        <v>51</v>
      </c>
      <c r="G57">
        <v>29388.038159240677</v>
      </c>
      <c r="H57">
        <v>18730.33598957297</v>
      </c>
    </row>
    <row r="58" spans="2:8" x14ac:dyDescent="0.3">
      <c r="C58" t="s">
        <v>52</v>
      </c>
      <c r="G58">
        <v>4166.3876294180882</v>
      </c>
    </row>
    <row r="59" spans="2:8" x14ac:dyDescent="0.3">
      <c r="D59" t="s">
        <v>53</v>
      </c>
      <c r="G59">
        <v>2929.6089596397637</v>
      </c>
    </row>
    <row r="60" spans="2:8" x14ac:dyDescent="0.3">
      <c r="E60" t="s">
        <v>54</v>
      </c>
      <c r="G60">
        <v>1780.7870524496016</v>
      </c>
    </row>
    <row r="61" spans="2:8" x14ac:dyDescent="0.3">
      <c r="F61" t="s">
        <v>55</v>
      </c>
      <c r="G61">
        <v>861.80124543358738</v>
      </c>
    </row>
    <row r="62" spans="2:8" x14ac:dyDescent="0.3">
      <c r="F62" t="s">
        <v>56</v>
      </c>
      <c r="G62">
        <v>738.27158224623247</v>
      </c>
    </row>
    <row r="63" spans="2:8" x14ac:dyDescent="0.3">
      <c r="F63" t="s">
        <v>21</v>
      </c>
      <c r="G63">
        <v>117.71118658851825</v>
      </c>
    </row>
    <row r="64" spans="2:8" x14ac:dyDescent="0.3">
      <c r="F64" t="s">
        <v>31</v>
      </c>
      <c r="G64">
        <v>52.496175583894548</v>
      </c>
    </row>
    <row r="65" spans="4:8" x14ac:dyDescent="0.3">
      <c r="F65" t="s">
        <v>33</v>
      </c>
      <c r="G65">
        <v>10.506862597370686</v>
      </c>
    </row>
    <row r="66" spans="4:8" x14ac:dyDescent="0.3">
      <c r="E66" t="s">
        <v>40</v>
      </c>
      <c r="G66">
        <v>923.24361126957888</v>
      </c>
    </row>
    <row r="67" spans="4:8" x14ac:dyDescent="0.3">
      <c r="F67" t="s">
        <v>57</v>
      </c>
      <c r="G67">
        <v>606.04376947027993</v>
      </c>
    </row>
    <row r="68" spans="4:8" x14ac:dyDescent="0.3">
      <c r="F68" t="s">
        <v>58</v>
      </c>
      <c r="G68">
        <v>299.29959037093494</v>
      </c>
    </row>
    <row r="69" spans="4:8" x14ac:dyDescent="0.3">
      <c r="F69" t="s">
        <v>21</v>
      </c>
      <c r="G69">
        <v>11.409215555979303</v>
      </c>
    </row>
    <row r="70" spans="4:8" x14ac:dyDescent="0.3">
      <c r="E70" t="s">
        <v>7</v>
      </c>
      <c r="G70">
        <v>124.88682598115049</v>
      </c>
    </row>
    <row r="71" spans="4:8" x14ac:dyDescent="0.3">
      <c r="F71" t="s">
        <v>59</v>
      </c>
      <c r="G71">
        <v>52.520242291334434</v>
      </c>
    </row>
    <row r="72" spans="4:8" x14ac:dyDescent="0.3">
      <c r="F72" t="s">
        <v>60</v>
      </c>
      <c r="G72">
        <v>35.299562299093829</v>
      </c>
      <c r="H72">
        <v>0.17941454838006091</v>
      </c>
    </row>
    <row r="73" spans="4:8" x14ac:dyDescent="0.3">
      <c r="F73" t="s">
        <v>61</v>
      </c>
      <c r="G73">
        <v>16.093729191437312</v>
      </c>
    </row>
    <row r="74" spans="4:8" x14ac:dyDescent="0.3">
      <c r="F74" t="s">
        <v>9</v>
      </c>
      <c r="G74">
        <v>11.185756038880063</v>
      </c>
    </row>
    <row r="75" spans="4:8" x14ac:dyDescent="0.3">
      <c r="E75" t="s">
        <v>62</v>
      </c>
      <c r="G75">
        <v>100.50192604572023</v>
      </c>
    </row>
    <row r="76" spans="4:8" x14ac:dyDescent="0.3">
      <c r="F76" t="s">
        <v>63</v>
      </c>
      <c r="G76">
        <v>67.352139239923687</v>
      </c>
      <c r="H76">
        <v>53.218683419348181</v>
      </c>
    </row>
    <row r="77" spans="4:8" x14ac:dyDescent="0.3">
      <c r="F77" t="s">
        <v>64</v>
      </c>
      <c r="G77">
        <v>33.149786805796552</v>
      </c>
      <c r="H77">
        <v>26.282474880343596</v>
      </c>
    </row>
    <row r="78" spans="4:8" x14ac:dyDescent="0.3">
      <c r="D78" t="s">
        <v>65</v>
      </c>
      <c r="G78">
        <v>1236.7786697783283</v>
      </c>
    </row>
    <row r="79" spans="4:8" x14ac:dyDescent="0.3">
      <c r="E79" t="s">
        <v>66</v>
      </c>
      <c r="G79">
        <v>693.18364666513503</v>
      </c>
    </row>
    <row r="80" spans="4:8" x14ac:dyDescent="0.3">
      <c r="F80" t="s">
        <v>67</v>
      </c>
      <c r="G80">
        <v>339.4844091746528</v>
      </c>
    </row>
    <row r="81" spans="3:8" x14ac:dyDescent="0.3">
      <c r="F81" t="s">
        <v>68</v>
      </c>
      <c r="G81">
        <v>304.25145063634938</v>
      </c>
    </row>
    <row r="82" spans="3:8" x14ac:dyDescent="0.3">
      <c r="F82" t="s">
        <v>21</v>
      </c>
      <c r="G82">
        <v>49.447786854132836</v>
      </c>
    </row>
    <row r="83" spans="3:8" x14ac:dyDescent="0.3">
      <c r="E83" t="s">
        <v>40</v>
      </c>
      <c r="G83">
        <v>455.95128369539088</v>
      </c>
    </row>
    <row r="84" spans="3:8" x14ac:dyDescent="0.3">
      <c r="F84" t="s">
        <v>57</v>
      </c>
      <c r="G84">
        <v>299.29959037093494</v>
      </c>
    </row>
    <row r="85" spans="3:8" x14ac:dyDescent="0.3">
      <c r="F85" t="s">
        <v>58</v>
      </c>
      <c r="G85">
        <v>147.81151017278532</v>
      </c>
    </row>
    <row r="86" spans="3:8" x14ac:dyDescent="0.3">
      <c r="E86" t="s">
        <v>62</v>
      </c>
      <c r="G86">
        <v>49.633684582329785</v>
      </c>
    </row>
    <row r="87" spans="3:8" x14ac:dyDescent="0.3">
      <c r="F87" t="s">
        <v>63</v>
      </c>
      <c r="G87">
        <v>33.262395722234871</v>
      </c>
      <c r="H87">
        <v>26.282474880343599</v>
      </c>
    </row>
    <row r="88" spans="3:8" x14ac:dyDescent="0.3">
      <c r="F88" t="s">
        <v>64</v>
      </c>
      <c r="G88">
        <v>16.371288860094928</v>
      </c>
      <c r="H88">
        <v>12.979811627296973</v>
      </c>
    </row>
    <row r="89" spans="3:8" x14ac:dyDescent="0.3">
      <c r="E89" t="s">
        <v>9</v>
      </c>
      <c r="G89">
        <v>37.916447058935731</v>
      </c>
    </row>
    <row r="90" spans="3:8" x14ac:dyDescent="0.3">
      <c r="F90" t="s">
        <v>69</v>
      </c>
      <c r="G90">
        <v>37.737861848715177</v>
      </c>
    </row>
    <row r="91" spans="3:8" x14ac:dyDescent="0.3">
      <c r="C91" t="s">
        <v>70</v>
      </c>
      <c r="G91">
        <v>3165.6415529205606</v>
      </c>
    </row>
    <row r="92" spans="3:8" x14ac:dyDescent="0.3">
      <c r="D92" t="s">
        <v>71</v>
      </c>
      <c r="G92">
        <v>3145.9871092856683</v>
      </c>
    </row>
    <row r="93" spans="3:8" x14ac:dyDescent="0.3">
      <c r="E93" t="s">
        <v>72</v>
      </c>
      <c r="G93">
        <v>2968.7994565277413</v>
      </c>
      <c r="H93">
        <v>8.8389898589963654</v>
      </c>
    </row>
    <row r="94" spans="3:8" x14ac:dyDescent="0.3">
      <c r="F94" t="s">
        <v>12</v>
      </c>
      <c r="G94">
        <v>1528.0873591376394</v>
      </c>
      <c r="H94">
        <v>0.27588166348489018</v>
      </c>
    </row>
    <row r="95" spans="3:8" x14ac:dyDescent="0.3">
      <c r="F95" t="s">
        <v>73</v>
      </c>
      <c r="G95">
        <v>776.72433784755538</v>
      </c>
      <c r="H95">
        <v>776.72433784755549</v>
      </c>
    </row>
    <row r="96" spans="3:8" x14ac:dyDescent="0.3">
      <c r="F96" t="s">
        <v>14</v>
      </c>
      <c r="G96">
        <v>416.0416499875779</v>
      </c>
    </row>
    <row r="97" spans="4:8" x14ac:dyDescent="0.3">
      <c r="F97" t="s">
        <v>74</v>
      </c>
      <c r="G97">
        <v>117.11379849455419</v>
      </c>
    </row>
    <row r="98" spans="4:8" x14ac:dyDescent="0.3">
      <c r="F98" t="s">
        <v>69</v>
      </c>
      <c r="G98">
        <v>74.717103694966752</v>
      </c>
    </row>
    <row r="99" spans="4:8" x14ac:dyDescent="0.3">
      <c r="F99" t="s">
        <v>16</v>
      </c>
      <c r="G99">
        <v>31.364508832548438</v>
      </c>
    </row>
    <row r="100" spans="4:8" x14ac:dyDescent="0.3">
      <c r="E100" t="s">
        <v>18</v>
      </c>
      <c r="G100">
        <v>61.086119111744893</v>
      </c>
    </row>
    <row r="101" spans="4:8" x14ac:dyDescent="0.3">
      <c r="F101" t="s">
        <v>19</v>
      </c>
      <c r="G101">
        <v>45.064268491312532</v>
      </c>
    </row>
    <row r="102" spans="4:8" x14ac:dyDescent="0.3">
      <c r="F102" t="s">
        <v>20</v>
      </c>
      <c r="G102">
        <v>16.021850620432438</v>
      </c>
    </row>
    <row r="103" spans="4:8" x14ac:dyDescent="0.3">
      <c r="E103" t="s">
        <v>21</v>
      </c>
      <c r="G103">
        <v>43.269293978940318</v>
      </c>
    </row>
    <row r="104" spans="4:8" x14ac:dyDescent="0.3">
      <c r="F104" t="s">
        <v>22</v>
      </c>
      <c r="G104">
        <v>14.193223476868743</v>
      </c>
    </row>
    <row r="105" spans="4:8" x14ac:dyDescent="0.3">
      <c r="F105" t="s">
        <v>23</v>
      </c>
      <c r="G105">
        <v>11.708490781835154</v>
      </c>
    </row>
    <row r="106" spans="4:8" x14ac:dyDescent="0.3">
      <c r="E106" t="s">
        <v>31</v>
      </c>
      <c r="G106">
        <v>19.841533416845532</v>
      </c>
    </row>
    <row r="107" spans="4:8" x14ac:dyDescent="0.3">
      <c r="F107" t="s">
        <v>32</v>
      </c>
      <c r="G107">
        <v>17.676561446583047</v>
      </c>
      <c r="H107">
        <v>11.409370879695624</v>
      </c>
    </row>
    <row r="108" spans="4:8" x14ac:dyDescent="0.3">
      <c r="E108" t="s">
        <v>75</v>
      </c>
      <c r="G108">
        <v>19.169896830616711</v>
      </c>
    </row>
    <row r="109" spans="4:8" x14ac:dyDescent="0.3">
      <c r="E109" t="s">
        <v>76</v>
      </c>
      <c r="G109">
        <v>12.654924665328187</v>
      </c>
    </row>
    <row r="110" spans="4:8" x14ac:dyDescent="0.3">
      <c r="E110" t="s">
        <v>77</v>
      </c>
      <c r="G110">
        <v>9.5701275988503323</v>
      </c>
    </row>
    <row r="111" spans="4:8" x14ac:dyDescent="0.3">
      <c r="E111" t="s">
        <v>36</v>
      </c>
      <c r="G111">
        <v>8.1886151438223287</v>
      </c>
    </row>
    <row r="112" spans="4:8" x14ac:dyDescent="0.3">
      <c r="D112" t="s">
        <v>78</v>
      </c>
      <c r="G112">
        <v>19.654443634906531</v>
      </c>
    </row>
    <row r="113" spans="3:8" x14ac:dyDescent="0.3">
      <c r="E113" t="s">
        <v>79</v>
      </c>
      <c r="G113">
        <v>18.810225681854476</v>
      </c>
      <c r="H113">
        <v>3.8827299973792077E-2</v>
      </c>
    </row>
    <row r="114" spans="3:8" x14ac:dyDescent="0.3">
      <c r="F114" t="s">
        <v>12</v>
      </c>
      <c r="G114">
        <v>12.394355518160509</v>
      </c>
      <c r="H114">
        <v>2.2376832042527591E-3</v>
      </c>
    </row>
    <row r="115" spans="3:8" x14ac:dyDescent="0.3">
      <c r="C115" t="s">
        <v>5</v>
      </c>
      <c r="G115">
        <v>2367.6485492858492</v>
      </c>
    </row>
    <row r="116" spans="3:8" x14ac:dyDescent="0.3">
      <c r="D116" t="s">
        <v>6</v>
      </c>
      <c r="G116">
        <v>1816.1331711830419</v>
      </c>
    </row>
    <row r="117" spans="3:8" x14ac:dyDescent="0.3">
      <c r="E117" t="s">
        <v>7</v>
      </c>
      <c r="G117">
        <v>1815.4268968588119</v>
      </c>
    </row>
    <row r="118" spans="3:8" x14ac:dyDescent="0.3">
      <c r="F118" t="s">
        <v>59</v>
      </c>
      <c r="G118">
        <v>763.4645186644517</v>
      </c>
    </row>
    <row r="119" spans="3:8" x14ac:dyDescent="0.3">
      <c r="F119" t="s">
        <v>60</v>
      </c>
      <c r="G119">
        <v>513.13478696936818</v>
      </c>
      <c r="H119">
        <v>2.6080733036333239</v>
      </c>
    </row>
    <row r="120" spans="3:8" x14ac:dyDescent="0.3">
      <c r="F120" t="s">
        <v>61</v>
      </c>
      <c r="G120">
        <v>233.94772519326347</v>
      </c>
    </row>
    <row r="121" spans="3:8" x14ac:dyDescent="0.3">
      <c r="F121" t="s">
        <v>9</v>
      </c>
      <c r="G121">
        <v>162.60259811350099</v>
      </c>
    </row>
    <row r="122" spans="3:8" x14ac:dyDescent="0.3">
      <c r="F122" t="s">
        <v>80</v>
      </c>
      <c r="G122">
        <v>57.386204462340352</v>
      </c>
      <c r="H122">
        <v>0.2270174850747676</v>
      </c>
    </row>
    <row r="123" spans="3:8" x14ac:dyDescent="0.3">
      <c r="F123" t="s">
        <v>81</v>
      </c>
      <c r="G123">
        <v>28.859392237460884</v>
      </c>
    </row>
    <row r="124" spans="3:8" x14ac:dyDescent="0.3">
      <c r="F124" t="s">
        <v>82</v>
      </c>
      <c r="G124">
        <v>24.229907289765674</v>
      </c>
    </row>
    <row r="125" spans="3:8" x14ac:dyDescent="0.3">
      <c r="F125" t="s">
        <v>83</v>
      </c>
      <c r="G125">
        <v>20.112761723662448</v>
      </c>
      <c r="H125">
        <v>6.0829334837697598E-2</v>
      </c>
    </row>
    <row r="126" spans="3:8" x14ac:dyDescent="0.3">
      <c r="F126" t="s">
        <v>84</v>
      </c>
      <c r="G126">
        <v>11.679658709000165</v>
      </c>
      <c r="H126">
        <v>5.1169540229818768E-2</v>
      </c>
    </row>
    <row r="127" spans="3:8" x14ac:dyDescent="0.3">
      <c r="D127" t="s">
        <v>8</v>
      </c>
      <c r="G127">
        <v>551.51537810281104</v>
      </c>
    </row>
    <row r="128" spans="3:8" x14ac:dyDescent="0.3">
      <c r="E128" t="s">
        <v>9</v>
      </c>
      <c r="G128">
        <v>551.1753324125998</v>
      </c>
    </row>
    <row r="129" spans="3:8" x14ac:dyDescent="0.3">
      <c r="F129" t="s">
        <v>69</v>
      </c>
      <c r="G129">
        <v>548.57931484654739</v>
      </c>
    </row>
    <row r="130" spans="3:8" x14ac:dyDescent="0.3">
      <c r="C130" t="s">
        <v>85</v>
      </c>
      <c r="G130">
        <v>713.68491301930999</v>
      </c>
    </row>
    <row r="131" spans="3:8" x14ac:dyDescent="0.3">
      <c r="D131" t="s">
        <v>86</v>
      </c>
      <c r="G131">
        <v>507.47517614424839</v>
      </c>
    </row>
    <row r="132" spans="3:8" x14ac:dyDescent="0.3">
      <c r="E132" t="s">
        <v>40</v>
      </c>
      <c r="G132">
        <v>255.13719096194214</v>
      </c>
    </row>
    <row r="133" spans="3:8" x14ac:dyDescent="0.3">
      <c r="F133" t="s">
        <v>57</v>
      </c>
      <c r="G133">
        <v>167.47942044246122</v>
      </c>
    </row>
    <row r="134" spans="3:8" x14ac:dyDescent="0.3">
      <c r="F134" t="s">
        <v>58</v>
      </c>
      <c r="G134">
        <v>82.711058935238199</v>
      </c>
    </row>
    <row r="135" spans="3:8" x14ac:dyDescent="0.3">
      <c r="E135" t="s">
        <v>87</v>
      </c>
      <c r="G135">
        <v>181.92969941563598</v>
      </c>
    </row>
    <row r="136" spans="3:8" x14ac:dyDescent="0.3">
      <c r="F136" t="s">
        <v>88</v>
      </c>
      <c r="G136">
        <v>179.33687842058029</v>
      </c>
    </row>
    <row r="137" spans="3:8" x14ac:dyDescent="0.3">
      <c r="E137" t="s">
        <v>7</v>
      </c>
      <c r="G137">
        <v>34.706524915360554</v>
      </c>
    </row>
    <row r="138" spans="3:8" x14ac:dyDescent="0.3">
      <c r="F138" t="s">
        <v>59</v>
      </c>
      <c r="G138">
        <v>14.595575500654414</v>
      </c>
    </row>
    <row r="139" spans="3:8" x14ac:dyDescent="0.3">
      <c r="F139" t="s">
        <v>60</v>
      </c>
      <c r="G139">
        <v>9.809882898455065</v>
      </c>
      <c r="H139">
        <v>4.9859986788923449E-2</v>
      </c>
    </row>
    <row r="140" spans="3:8" x14ac:dyDescent="0.3">
      <c r="E140" t="s">
        <v>89</v>
      </c>
      <c r="G140">
        <v>13.748341538730548</v>
      </c>
    </row>
    <row r="141" spans="3:8" x14ac:dyDescent="0.3">
      <c r="F141" t="s">
        <v>90</v>
      </c>
      <c r="G141">
        <v>11.113638364048342</v>
      </c>
    </row>
    <row r="142" spans="3:8" x14ac:dyDescent="0.3">
      <c r="D142" t="s">
        <v>91</v>
      </c>
      <c r="G142">
        <v>206.20973687506009</v>
      </c>
    </row>
    <row r="143" spans="3:8" x14ac:dyDescent="0.3">
      <c r="E143" t="s">
        <v>40</v>
      </c>
      <c r="G143">
        <v>126.00155399674489</v>
      </c>
    </row>
    <row r="144" spans="3:8" x14ac:dyDescent="0.3">
      <c r="F144" t="s">
        <v>57</v>
      </c>
      <c r="G144">
        <v>82.711058935238199</v>
      </c>
    </row>
    <row r="145" spans="3:8" x14ac:dyDescent="0.3">
      <c r="F145" t="s">
        <v>58</v>
      </c>
      <c r="G145">
        <v>40.847521755896942</v>
      </c>
    </row>
    <row r="146" spans="3:8" x14ac:dyDescent="0.3">
      <c r="E146" t="s">
        <v>92</v>
      </c>
      <c r="G146">
        <v>52.039455961775396</v>
      </c>
    </row>
    <row r="147" spans="3:8" x14ac:dyDescent="0.3">
      <c r="F147" t="s">
        <v>93</v>
      </c>
      <c r="G147">
        <v>52.02941201588218</v>
      </c>
    </row>
    <row r="148" spans="3:8" x14ac:dyDescent="0.3">
      <c r="E148" t="s">
        <v>9</v>
      </c>
      <c r="G148">
        <v>10.53712514682311</v>
      </c>
    </row>
    <row r="149" spans="3:8" x14ac:dyDescent="0.3">
      <c r="F149" t="s">
        <v>69</v>
      </c>
      <c r="G149">
        <v>10.48749563626953</v>
      </c>
    </row>
    <row r="150" spans="3:8" x14ac:dyDescent="0.3">
      <c r="C150" t="s">
        <v>94</v>
      </c>
      <c r="G150">
        <v>158.1288981823574</v>
      </c>
    </row>
    <row r="151" spans="3:8" x14ac:dyDescent="0.3">
      <c r="D151" t="s">
        <v>95</v>
      </c>
      <c r="G151">
        <v>105.85269387011996</v>
      </c>
    </row>
    <row r="152" spans="3:8" x14ac:dyDescent="0.3">
      <c r="E152" t="s">
        <v>49</v>
      </c>
      <c r="G152">
        <v>105.85269387010942</v>
      </c>
    </row>
    <row r="153" spans="3:8" x14ac:dyDescent="0.3">
      <c r="F153" t="s">
        <v>96</v>
      </c>
      <c r="G153">
        <v>73.707830670767578</v>
      </c>
    </row>
    <row r="154" spans="3:8" x14ac:dyDescent="0.3">
      <c r="F154" t="s">
        <v>97</v>
      </c>
      <c r="G154">
        <v>30.424085353031273</v>
      </c>
    </row>
    <row r="155" spans="3:8" x14ac:dyDescent="0.3">
      <c r="D155" t="s">
        <v>98</v>
      </c>
      <c r="G155">
        <v>52.276204312237439</v>
      </c>
    </row>
    <row r="156" spans="3:8" x14ac:dyDescent="0.3">
      <c r="E156" t="s">
        <v>49</v>
      </c>
      <c r="G156">
        <v>52.276204312232238</v>
      </c>
    </row>
    <row r="157" spans="3:8" x14ac:dyDescent="0.3">
      <c r="F157" t="s">
        <v>96</v>
      </c>
      <c r="G157">
        <v>36.401205058462068</v>
      </c>
    </row>
    <row r="158" spans="3:8" x14ac:dyDescent="0.3">
      <c r="F158" t="s">
        <v>97</v>
      </c>
      <c r="G158">
        <v>15.025179272995022</v>
      </c>
    </row>
    <row r="159" spans="3:8" x14ac:dyDescent="0.3">
      <c r="C159" t="s">
        <v>44</v>
      </c>
      <c r="G159">
        <v>86.210626841485677</v>
      </c>
    </row>
    <row r="160" spans="3:8" x14ac:dyDescent="0.3">
      <c r="D160" t="s">
        <v>45</v>
      </c>
      <c r="G160">
        <v>85.68456590721739</v>
      </c>
      <c r="H160">
        <v>8.7641298381589028</v>
      </c>
    </row>
    <row r="161" spans="2:8" x14ac:dyDescent="0.3">
      <c r="E161" t="s">
        <v>46</v>
      </c>
      <c r="G161">
        <v>75.93418966635933</v>
      </c>
    </row>
    <row r="162" spans="2:8" x14ac:dyDescent="0.3">
      <c r="F162" t="s">
        <v>99</v>
      </c>
      <c r="G162">
        <v>74.983107315606631</v>
      </c>
    </row>
    <row r="163" spans="2:8" x14ac:dyDescent="0.3">
      <c r="B163" t="s">
        <v>100</v>
      </c>
      <c r="G163">
        <v>23152.165275277981</v>
      </c>
    </row>
    <row r="164" spans="2:8" x14ac:dyDescent="0.3">
      <c r="C164" t="s">
        <v>101</v>
      </c>
      <c r="G164">
        <v>20373.357071313363</v>
      </c>
    </row>
    <row r="165" spans="2:8" x14ac:dyDescent="0.3">
      <c r="D165" t="s">
        <v>102</v>
      </c>
      <c r="G165">
        <v>16880.947081278136</v>
      </c>
      <c r="H165">
        <v>658.32611386431893</v>
      </c>
    </row>
    <row r="166" spans="2:8" x14ac:dyDescent="0.3">
      <c r="E166" t="s">
        <v>103</v>
      </c>
      <c r="G166">
        <v>14174.734755687627</v>
      </c>
    </row>
    <row r="167" spans="2:8" x14ac:dyDescent="0.3">
      <c r="F167" t="s">
        <v>104</v>
      </c>
      <c r="G167">
        <v>13836.580116498768</v>
      </c>
      <c r="H167">
        <v>6654.4230566656661</v>
      </c>
    </row>
    <row r="168" spans="2:8" x14ac:dyDescent="0.3">
      <c r="F168" t="s">
        <v>21</v>
      </c>
      <c r="G168">
        <v>215.53212172465103</v>
      </c>
    </row>
    <row r="169" spans="2:8" x14ac:dyDescent="0.3">
      <c r="F169" t="s">
        <v>33</v>
      </c>
      <c r="G169">
        <v>76.000368508457342</v>
      </c>
    </row>
    <row r="170" spans="2:8" x14ac:dyDescent="0.3">
      <c r="F170" t="s">
        <v>3</v>
      </c>
      <c r="G170">
        <v>39.087407871962547</v>
      </c>
    </row>
    <row r="171" spans="2:8" x14ac:dyDescent="0.3">
      <c r="E171" t="s">
        <v>105</v>
      </c>
      <c r="G171">
        <v>674.47862174920783</v>
      </c>
    </row>
    <row r="172" spans="2:8" x14ac:dyDescent="0.3">
      <c r="F172" t="s">
        <v>106</v>
      </c>
      <c r="G172">
        <v>671.63436440487919</v>
      </c>
    </row>
    <row r="173" spans="2:8" x14ac:dyDescent="0.3">
      <c r="E173" t="s">
        <v>107</v>
      </c>
      <c r="G173">
        <v>517.53936685726956</v>
      </c>
    </row>
    <row r="174" spans="2:8" x14ac:dyDescent="0.3">
      <c r="F174" t="s">
        <v>108</v>
      </c>
      <c r="G174">
        <v>515.28500259601083</v>
      </c>
      <c r="H174">
        <v>10.78818857069084</v>
      </c>
    </row>
    <row r="175" spans="2:8" x14ac:dyDescent="0.3">
      <c r="E175" t="s">
        <v>109</v>
      </c>
      <c r="G175">
        <v>433.41705542678244</v>
      </c>
    </row>
    <row r="176" spans="2:8" x14ac:dyDescent="0.3">
      <c r="F176" t="s">
        <v>110</v>
      </c>
      <c r="G176">
        <v>433.41016857828708</v>
      </c>
      <c r="H176">
        <v>399.32935427773197</v>
      </c>
    </row>
    <row r="177" spans="4:8" x14ac:dyDescent="0.3">
      <c r="E177" t="s">
        <v>7</v>
      </c>
      <c r="G177">
        <v>145.9955945837246</v>
      </c>
    </row>
    <row r="178" spans="4:8" x14ac:dyDescent="0.3">
      <c r="F178" t="s">
        <v>59</v>
      </c>
      <c r="G178">
        <v>61.397380714615643</v>
      </c>
    </row>
    <row r="179" spans="4:8" x14ac:dyDescent="0.3">
      <c r="F179" t="s">
        <v>60</v>
      </c>
      <c r="G179">
        <v>41.266006609690571</v>
      </c>
      <c r="H179">
        <v>0.20973976607965772</v>
      </c>
    </row>
    <row r="180" spans="4:8" x14ac:dyDescent="0.3">
      <c r="F180" t="s">
        <v>61</v>
      </c>
      <c r="G180">
        <v>18.813942494847048</v>
      </c>
    </row>
    <row r="181" spans="4:8" x14ac:dyDescent="0.3">
      <c r="F181" t="s">
        <v>9</v>
      </c>
      <c r="G181">
        <v>13.076408107379292</v>
      </c>
    </row>
    <row r="182" spans="4:8" x14ac:dyDescent="0.3">
      <c r="E182" t="s">
        <v>111</v>
      </c>
      <c r="G182">
        <v>119.21052014906213</v>
      </c>
    </row>
    <row r="183" spans="4:8" x14ac:dyDescent="0.3">
      <c r="F183" t="s">
        <v>112</v>
      </c>
      <c r="G183">
        <v>54.848991088161902</v>
      </c>
    </row>
    <row r="184" spans="4:8" x14ac:dyDescent="0.3">
      <c r="F184" t="s">
        <v>21</v>
      </c>
      <c r="G184">
        <v>47.611898075897493</v>
      </c>
    </row>
    <row r="185" spans="4:8" x14ac:dyDescent="0.3">
      <c r="F185" t="s">
        <v>33</v>
      </c>
      <c r="G185">
        <v>10.56115356163534</v>
      </c>
    </row>
    <row r="186" spans="4:8" x14ac:dyDescent="0.3">
      <c r="E186" t="s">
        <v>113</v>
      </c>
      <c r="G186">
        <v>103.92639130948841</v>
      </c>
    </row>
    <row r="187" spans="4:8" x14ac:dyDescent="0.3">
      <c r="F187" t="s">
        <v>114</v>
      </c>
      <c r="G187">
        <v>102.18092021378196</v>
      </c>
    </row>
    <row r="188" spans="4:8" x14ac:dyDescent="0.3">
      <c r="E188" t="s">
        <v>115</v>
      </c>
      <c r="G188">
        <v>26.020598222716639</v>
      </c>
    </row>
    <row r="189" spans="4:8" x14ac:dyDescent="0.3">
      <c r="F189" t="s">
        <v>116</v>
      </c>
      <c r="G189">
        <v>21.607550917448332</v>
      </c>
    </row>
    <row r="190" spans="4:8" x14ac:dyDescent="0.3">
      <c r="E190" t="s">
        <v>117</v>
      </c>
      <c r="G190">
        <v>23.354101783802257</v>
      </c>
    </row>
    <row r="191" spans="4:8" x14ac:dyDescent="0.3">
      <c r="F191" t="s">
        <v>3</v>
      </c>
      <c r="G191">
        <v>12.329008288686586</v>
      </c>
    </row>
    <row r="192" spans="4:8" x14ac:dyDescent="0.3">
      <c r="D192" t="s">
        <v>118</v>
      </c>
      <c r="G192">
        <v>3047.5786586327881</v>
      </c>
      <c r="H192">
        <v>121.079646135681</v>
      </c>
    </row>
    <row r="193" spans="5:8" x14ac:dyDescent="0.3">
      <c r="E193" t="s">
        <v>103</v>
      </c>
      <c r="G193">
        <v>2607.0238323244157</v>
      </c>
    </row>
    <row r="194" spans="5:8" x14ac:dyDescent="0.3">
      <c r="F194" t="s">
        <v>104</v>
      </c>
      <c r="G194">
        <v>2544.8302732511015</v>
      </c>
      <c r="H194">
        <v>1223.8845945343335</v>
      </c>
    </row>
    <row r="195" spans="5:8" x14ac:dyDescent="0.3">
      <c r="F195" t="s">
        <v>21</v>
      </c>
      <c r="G195">
        <v>39.640768427229325</v>
      </c>
    </row>
    <row r="196" spans="5:8" x14ac:dyDescent="0.3">
      <c r="F196" t="s">
        <v>33</v>
      </c>
      <c r="G196">
        <v>13.978023249252301</v>
      </c>
    </row>
    <row r="197" spans="5:8" x14ac:dyDescent="0.3">
      <c r="E197" t="s">
        <v>107</v>
      </c>
      <c r="G197">
        <v>95.186081913921356</v>
      </c>
    </row>
    <row r="198" spans="5:8" x14ac:dyDescent="0.3">
      <c r="F198" t="s">
        <v>108</v>
      </c>
      <c r="G198">
        <v>94.771458186765983</v>
      </c>
      <c r="H198">
        <v>1.9841686773091596</v>
      </c>
    </row>
    <row r="199" spans="5:8" x14ac:dyDescent="0.3">
      <c r="E199" t="s">
        <v>109</v>
      </c>
      <c r="G199">
        <v>79.714267131531983</v>
      </c>
    </row>
    <row r="200" spans="5:8" x14ac:dyDescent="0.3">
      <c r="F200" t="s">
        <v>110</v>
      </c>
      <c r="G200">
        <v>79.713000499142282</v>
      </c>
      <c r="H200">
        <v>73.444841225761934</v>
      </c>
    </row>
    <row r="201" spans="5:8" x14ac:dyDescent="0.3">
      <c r="E201" t="s">
        <v>119</v>
      </c>
      <c r="G201">
        <v>76.911805072502361</v>
      </c>
    </row>
    <row r="202" spans="5:8" x14ac:dyDescent="0.3">
      <c r="F202" t="s">
        <v>120</v>
      </c>
      <c r="G202">
        <v>76.418343253875506</v>
      </c>
    </row>
    <row r="203" spans="5:8" x14ac:dyDescent="0.3">
      <c r="E203" t="s">
        <v>111</v>
      </c>
      <c r="G203">
        <v>21.92525450733336</v>
      </c>
    </row>
    <row r="204" spans="5:8" x14ac:dyDescent="0.3">
      <c r="F204" t="s">
        <v>112</v>
      </c>
      <c r="G204">
        <v>10.087852041704812</v>
      </c>
    </row>
    <row r="205" spans="5:8" x14ac:dyDescent="0.3">
      <c r="F205" t="s">
        <v>21</v>
      </c>
      <c r="G205">
        <v>8.7568025169755188</v>
      </c>
    </row>
    <row r="206" spans="5:8" x14ac:dyDescent="0.3">
      <c r="E206" t="s">
        <v>113</v>
      </c>
      <c r="G206">
        <v>19.114190397290852</v>
      </c>
    </row>
    <row r="207" spans="5:8" x14ac:dyDescent="0.3">
      <c r="F207" t="s">
        <v>114</v>
      </c>
      <c r="G207">
        <v>18.79316253866978</v>
      </c>
    </row>
    <row r="208" spans="5:8" x14ac:dyDescent="0.3">
      <c r="E208" t="s">
        <v>9</v>
      </c>
      <c r="G208">
        <v>16.50740045468795</v>
      </c>
    </row>
    <row r="209" spans="4:7" x14ac:dyDescent="0.3">
      <c r="F209" t="s">
        <v>69</v>
      </c>
      <c r="G209">
        <v>16.429651145112267</v>
      </c>
    </row>
    <row r="210" spans="4:7" x14ac:dyDescent="0.3">
      <c r="D210" t="s">
        <v>21</v>
      </c>
      <c r="G210">
        <v>283.5254335020893</v>
      </c>
    </row>
    <row r="211" spans="4:7" x14ac:dyDescent="0.3">
      <c r="E211" t="s">
        <v>22</v>
      </c>
      <c r="G211">
        <v>93.00220708546432</v>
      </c>
    </row>
    <row r="212" spans="4:7" x14ac:dyDescent="0.3">
      <c r="F212" t="s">
        <v>121</v>
      </c>
      <c r="G212">
        <v>38.456123505282285</v>
      </c>
    </row>
    <row r="213" spans="4:7" x14ac:dyDescent="0.3">
      <c r="F213" t="s">
        <v>122</v>
      </c>
      <c r="G213">
        <v>36.992231444288272</v>
      </c>
    </row>
    <row r="214" spans="4:7" x14ac:dyDescent="0.3">
      <c r="F214" t="s">
        <v>123</v>
      </c>
      <c r="G214">
        <v>11.690638451319813</v>
      </c>
    </row>
    <row r="215" spans="4:7" x14ac:dyDescent="0.3">
      <c r="E215" t="s">
        <v>23</v>
      </c>
      <c r="G215">
        <v>76.720801735076705</v>
      </c>
    </row>
    <row r="216" spans="4:7" x14ac:dyDescent="0.3">
      <c r="F216" t="s">
        <v>124</v>
      </c>
      <c r="G216">
        <v>33.655606526539479</v>
      </c>
    </row>
    <row r="217" spans="4:7" x14ac:dyDescent="0.3">
      <c r="F217" t="s">
        <v>125</v>
      </c>
      <c r="G217">
        <v>31.429425108078892</v>
      </c>
    </row>
    <row r="218" spans="4:7" x14ac:dyDescent="0.3">
      <c r="E218" t="s">
        <v>24</v>
      </c>
      <c r="G218">
        <v>37.802584877214144</v>
      </c>
    </row>
    <row r="219" spans="4:7" x14ac:dyDescent="0.3">
      <c r="F219" t="s">
        <v>121</v>
      </c>
      <c r="G219">
        <v>15.631251326338454</v>
      </c>
    </row>
    <row r="220" spans="4:7" x14ac:dyDescent="0.3">
      <c r="F220" t="s">
        <v>122</v>
      </c>
      <c r="G220">
        <v>15.036223470322531</v>
      </c>
    </row>
    <row r="221" spans="4:7" x14ac:dyDescent="0.3">
      <c r="E221" t="s">
        <v>25</v>
      </c>
      <c r="G221">
        <v>31.184685937323621</v>
      </c>
    </row>
    <row r="222" spans="4:7" x14ac:dyDescent="0.3">
      <c r="F222" t="s">
        <v>124</v>
      </c>
      <c r="G222">
        <v>13.679986337791668</v>
      </c>
    </row>
    <row r="223" spans="4:7" x14ac:dyDescent="0.3">
      <c r="F223" t="s">
        <v>125</v>
      </c>
      <c r="G223">
        <v>12.77511090890966</v>
      </c>
    </row>
    <row r="224" spans="4:7" x14ac:dyDescent="0.3">
      <c r="E224" t="s">
        <v>126</v>
      </c>
      <c r="G224">
        <v>26.975927826973958</v>
      </c>
    </row>
    <row r="225" spans="3:8" x14ac:dyDescent="0.3">
      <c r="F225" t="s">
        <v>127</v>
      </c>
      <c r="G225">
        <v>12.32943993989398</v>
      </c>
    </row>
    <row r="226" spans="3:8" x14ac:dyDescent="0.3">
      <c r="F226" t="s">
        <v>128</v>
      </c>
      <c r="G226">
        <v>10.744600690751183</v>
      </c>
    </row>
    <row r="227" spans="3:8" x14ac:dyDescent="0.3">
      <c r="E227" t="s">
        <v>129</v>
      </c>
      <c r="G227">
        <v>10.964898933889616</v>
      </c>
    </row>
    <row r="228" spans="3:8" x14ac:dyDescent="0.3">
      <c r="D228" t="s">
        <v>33</v>
      </c>
      <c r="G228">
        <v>99.975990841899602</v>
      </c>
    </row>
    <row r="229" spans="3:8" x14ac:dyDescent="0.3">
      <c r="E229" t="s">
        <v>34</v>
      </c>
      <c r="G229">
        <v>36.971818083331826</v>
      </c>
    </row>
    <row r="230" spans="3:8" x14ac:dyDescent="0.3">
      <c r="F230" t="s">
        <v>130</v>
      </c>
      <c r="G230">
        <v>36.965749252513312</v>
      </c>
      <c r="H230">
        <v>1.7399779420389299</v>
      </c>
    </row>
    <row r="231" spans="3:8" x14ac:dyDescent="0.3">
      <c r="E231" t="s">
        <v>35</v>
      </c>
      <c r="G231">
        <v>35.466764967730882</v>
      </c>
    </row>
    <row r="232" spans="3:8" x14ac:dyDescent="0.3">
      <c r="F232" t="s">
        <v>131</v>
      </c>
      <c r="G232">
        <v>35.466764967730896</v>
      </c>
      <c r="H232">
        <v>20.621447328140029</v>
      </c>
    </row>
    <row r="233" spans="3:8" x14ac:dyDescent="0.3">
      <c r="E233" t="s">
        <v>132</v>
      </c>
      <c r="G233">
        <v>21.075376038453417</v>
      </c>
    </row>
    <row r="234" spans="3:8" x14ac:dyDescent="0.3">
      <c r="F234" t="s">
        <v>133</v>
      </c>
      <c r="G234">
        <v>13.043471788118019</v>
      </c>
      <c r="H234">
        <v>6.3647544357606876</v>
      </c>
    </row>
    <row r="235" spans="3:8" x14ac:dyDescent="0.3">
      <c r="D235" t="s">
        <v>3</v>
      </c>
      <c r="G235">
        <v>51.418202413137791</v>
      </c>
    </row>
    <row r="236" spans="3:8" x14ac:dyDescent="0.3">
      <c r="E236" t="s">
        <v>4</v>
      </c>
      <c r="G236">
        <v>51.418202413137791</v>
      </c>
      <c r="H236">
        <v>35.670104686977602</v>
      </c>
    </row>
    <row r="237" spans="3:8" x14ac:dyDescent="0.3">
      <c r="F237" t="s">
        <v>5</v>
      </c>
      <c r="G237">
        <v>8.7424259438448857</v>
      </c>
    </row>
    <row r="238" spans="3:8" x14ac:dyDescent="0.3">
      <c r="D238" t="s">
        <v>134</v>
      </c>
      <c r="G238">
        <v>9.9117046453011657</v>
      </c>
    </row>
    <row r="239" spans="3:8" x14ac:dyDescent="0.3">
      <c r="C239" t="s">
        <v>135</v>
      </c>
      <c r="G239">
        <v>1314.7036057952994</v>
      </c>
    </row>
    <row r="240" spans="3:8" x14ac:dyDescent="0.3">
      <c r="D240" t="s">
        <v>136</v>
      </c>
      <c r="G240">
        <v>856.09186266755785</v>
      </c>
    </row>
    <row r="241" spans="4:8" x14ac:dyDescent="0.3">
      <c r="E241" t="s">
        <v>137</v>
      </c>
      <c r="G241">
        <v>683.75847520311606</v>
      </c>
    </row>
    <row r="242" spans="4:8" x14ac:dyDescent="0.3">
      <c r="F242" t="s">
        <v>138</v>
      </c>
      <c r="G242">
        <v>441.16557565019644</v>
      </c>
      <c r="H242">
        <v>437.5165863745209</v>
      </c>
    </row>
    <row r="243" spans="4:8" x14ac:dyDescent="0.3">
      <c r="F243" t="s">
        <v>139</v>
      </c>
      <c r="G243">
        <v>217.86213503971092</v>
      </c>
      <c r="H243">
        <v>216.07108542150527</v>
      </c>
    </row>
    <row r="244" spans="4:8" x14ac:dyDescent="0.3">
      <c r="F244" t="s">
        <v>21</v>
      </c>
      <c r="G244">
        <v>18.39767701369891</v>
      </c>
    </row>
    <row r="245" spans="4:8" x14ac:dyDescent="0.3">
      <c r="E245" t="s">
        <v>140</v>
      </c>
      <c r="G245">
        <v>172.33338746447291</v>
      </c>
    </row>
    <row r="246" spans="4:8" x14ac:dyDescent="0.3">
      <c r="F246" t="s">
        <v>141</v>
      </c>
      <c r="G246">
        <v>128.99604559434724</v>
      </c>
    </row>
    <row r="247" spans="4:8" x14ac:dyDescent="0.3">
      <c r="F247" t="s">
        <v>142</v>
      </c>
      <c r="G247">
        <v>43.134568318388204</v>
      </c>
    </row>
    <row r="248" spans="4:8" x14ac:dyDescent="0.3">
      <c r="D248" t="s">
        <v>143</v>
      </c>
      <c r="G248">
        <v>422.78785250156102</v>
      </c>
    </row>
    <row r="249" spans="4:8" x14ac:dyDescent="0.3">
      <c r="E249" t="s">
        <v>137</v>
      </c>
      <c r="G249">
        <v>337.67962290879325</v>
      </c>
    </row>
    <row r="250" spans="4:8" x14ac:dyDescent="0.3">
      <c r="F250" t="s">
        <v>138</v>
      </c>
      <c r="G250">
        <v>217.87316812657494</v>
      </c>
      <c r="H250">
        <v>216.07108542150524</v>
      </c>
    </row>
    <row r="251" spans="4:8" x14ac:dyDescent="0.3">
      <c r="F251" t="s">
        <v>139</v>
      </c>
      <c r="G251">
        <v>107.592967801182</v>
      </c>
      <c r="H251">
        <v>106.70844354061329</v>
      </c>
    </row>
    <row r="252" spans="4:8" x14ac:dyDescent="0.3">
      <c r="F252" t="s">
        <v>21</v>
      </c>
      <c r="G252">
        <v>9.0858407781170687</v>
      </c>
    </row>
    <row r="253" spans="4:8" x14ac:dyDescent="0.3">
      <c r="E253" t="s">
        <v>140</v>
      </c>
      <c r="G253">
        <v>85.108229592783204</v>
      </c>
    </row>
    <row r="254" spans="4:8" x14ac:dyDescent="0.3">
      <c r="F254" t="s">
        <v>141</v>
      </c>
      <c r="G254">
        <v>63.705734718805509</v>
      </c>
    </row>
    <row r="255" spans="4:8" x14ac:dyDescent="0.3">
      <c r="F255" t="s">
        <v>142</v>
      </c>
      <c r="G255">
        <v>21.302353524407952</v>
      </c>
    </row>
    <row r="256" spans="4:8" x14ac:dyDescent="0.3">
      <c r="D256" t="s">
        <v>21</v>
      </c>
      <c r="G256">
        <v>20.064891920417317</v>
      </c>
    </row>
    <row r="257" spans="3:8" x14ac:dyDescent="0.3">
      <c r="D257" t="s">
        <v>31</v>
      </c>
      <c r="G257">
        <v>8.9869656850739457</v>
      </c>
    </row>
    <row r="258" spans="3:8" x14ac:dyDescent="0.3">
      <c r="C258" t="s">
        <v>49</v>
      </c>
      <c r="G258">
        <v>661.19875285761566</v>
      </c>
    </row>
    <row r="259" spans="3:8" x14ac:dyDescent="0.3">
      <c r="D259" t="s">
        <v>96</v>
      </c>
      <c r="G259">
        <v>460.40893182326204</v>
      </c>
    </row>
    <row r="260" spans="3:8" x14ac:dyDescent="0.3">
      <c r="E260" t="s">
        <v>144</v>
      </c>
      <c r="G260">
        <v>304.12000059920632</v>
      </c>
    </row>
    <row r="261" spans="3:8" x14ac:dyDescent="0.3">
      <c r="F261" t="s">
        <v>145</v>
      </c>
      <c r="G261">
        <v>205.32009459993745</v>
      </c>
      <c r="H261">
        <v>23.769816775171428</v>
      </c>
    </row>
    <row r="262" spans="3:8" x14ac:dyDescent="0.3">
      <c r="F262" t="s">
        <v>146</v>
      </c>
      <c r="G262">
        <v>95.704312758690534</v>
      </c>
      <c r="H262">
        <v>8.5527830829081157</v>
      </c>
    </row>
    <row r="263" spans="3:8" x14ac:dyDescent="0.3">
      <c r="E263" t="s">
        <v>147</v>
      </c>
      <c r="G263">
        <v>142.80303571551966</v>
      </c>
    </row>
    <row r="264" spans="3:8" x14ac:dyDescent="0.3">
      <c r="F264" t="s">
        <v>148</v>
      </c>
      <c r="G264">
        <v>94.330106988897157</v>
      </c>
    </row>
    <row r="265" spans="3:8" x14ac:dyDescent="0.3">
      <c r="F265" t="s">
        <v>149</v>
      </c>
      <c r="G265">
        <v>44.960210111680659</v>
      </c>
    </row>
    <row r="266" spans="3:8" x14ac:dyDescent="0.3">
      <c r="D266" t="s">
        <v>97</v>
      </c>
      <c r="G266">
        <v>190.04114639673213</v>
      </c>
    </row>
    <row r="267" spans="3:8" x14ac:dyDescent="0.3">
      <c r="E267" t="s">
        <v>150</v>
      </c>
      <c r="G267">
        <v>113.67436762532986</v>
      </c>
    </row>
    <row r="268" spans="3:8" x14ac:dyDescent="0.3">
      <c r="F268" t="s">
        <v>151</v>
      </c>
      <c r="G268">
        <v>73.409401522869004</v>
      </c>
      <c r="H268">
        <v>8.3624538822652266</v>
      </c>
    </row>
    <row r="269" spans="3:8" x14ac:dyDescent="0.3">
      <c r="F269" t="s">
        <v>152</v>
      </c>
      <c r="G269">
        <v>39.125027818445936</v>
      </c>
      <c r="H269">
        <v>5.4478719179353519</v>
      </c>
    </row>
    <row r="270" spans="3:8" x14ac:dyDescent="0.3">
      <c r="E270" t="s">
        <v>147</v>
      </c>
      <c r="G270">
        <v>70.524427849063159</v>
      </c>
    </row>
    <row r="271" spans="3:8" x14ac:dyDescent="0.3">
      <c r="F271" t="s">
        <v>148</v>
      </c>
      <c r="G271">
        <v>46.585682097022065</v>
      </c>
    </row>
    <row r="272" spans="3:8" x14ac:dyDescent="0.3">
      <c r="F272" t="s">
        <v>149</v>
      </c>
      <c r="G272">
        <v>22.203961408891431</v>
      </c>
    </row>
    <row r="273" spans="3:8" x14ac:dyDescent="0.3">
      <c r="C273" t="s">
        <v>153</v>
      </c>
      <c r="G273">
        <v>520.28904317300805</v>
      </c>
    </row>
    <row r="274" spans="3:8" x14ac:dyDescent="0.3">
      <c r="D274" t="s">
        <v>154</v>
      </c>
      <c r="G274">
        <v>466.23414046489012</v>
      </c>
    </row>
    <row r="275" spans="3:8" x14ac:dyDescent="0.3">
      <c r="E275" t="s">
        <v>155</v>
      </c>
      <c r="G275">
        <v>206.3149544792476</v>
      </c>
    </row>
    <row r="276" spans="3:8" x14ac:dyDescent="0.3">
      <c r="F276" t="s">
        <v>156</v>
      </c>
      <c r="G276">
        <v>156.53831218346076</v>
      </c>
      <c r="H276">
        <v>0.6719543988559592</v>
      </c>
    </row>
    <row r="277" spans="3:8" x14ac:dyDescent="0.3">
      <c r="F277" t="s">
        <v>21</v>
      </c>
      <c r="G277">
        <v>25.101735496127212</v>
      </c>
    </row>
    <row r="278" spans="3:8" x14ac:dyDescent="0.3">
      <c r="F278" t="s">
        <v>31</v>
      </c>
      <c r="G278">
        <v>11.134355852612938</v>
      </c>
    </row>
    <row r="279" spans="3:8" x14ac:dyDescent="0.3">
      <c r="E279" t="s">
        <v>157</v>
      </c>
      <c r="G279">
        <v>186.56317104943011</v>
      </c>
    </row>
    <row r="280" spans="3:8" x14ac:dyDescent="0.3">
      <c r="F280" t="s">
        <v>158</v>
      </c>
      <c r="G280">
        <v>143.39095066078229</v>
      </c>
      <c r="H280">
        <v>0.58236239122278433</v>
      </c>
    </row>
    <row r="281" spans="3:8" x14ac:dyDescent="0.3">
      <c r="F281" t="s">
        <v>21</v>
      </c>
      <c r="G281">
        <v>21.75483742997692</v>
      </c>
    </row>
    <row r="282" spans="3:8" x14ac:dyDescent="0.3">
      <c r="F282" t="s">
        <v>31</v>
      </c>
      <c r="G282">
        <v>9.6497750722645481</v>
      </c>
    </row>
    <row r="283" spans="3:8" x14ac:dyDescent="0.3">
      <c r="E283" t="s">
        <v>159</v>
      </c>
      <c r="G283">
        <v>73.356014936213185</v>
      </c>
    </row>
    <row r="284" spans="3:8" x14ac:dyDescent="0.3">
      <c r="F284" t="s">
        <v>160</v>
      </c>
      <c r="G284">
        <v>55.654092032479383</v>
      </c>
      <c r="H284">
        <v>0.23890005861140318</v>
      </c>
    </row>
    <row r="285" spans="3:8" x14ac:dyDescent="0.3">
      <c r="F285" t="s">
        <v>21</v>
      </c>
      <c r="G285">
        <v>8.9250615097341193</v>
      </c>
    </row>
    <row r="286" spans="3:8" x14ac:dyDescent="0.3">
      <c r="D286" t="s">
        <v>31</v>
      </c>
      <c r="G286">
        <v>31.370273814649526</v>
      </c>
    </row>
    <row r="287" spans="3:8" x14ac:dyDescent="0.3">
      <c r="E287" t="s">
        <v>32</v>
      </c>
      <c r="G287">
        <v>27.947364804476209</v>
      </c>
      <c r="H287">
        <v>18.038680833260056</v>
      </c>
    </row>
    <row r="288" spans="3:8" x14ac:dyDescent="0.3">
      <c r="D288" t="s">
        <v>76</v>
      </c>
      <c r="G288">
        <v>15.506591035023655</v>
      </c>
    </row>
    <row r="289" spans="3:8" x14ac:dyDescent="0.3">
      <c r="C289" t="s">
        <v>161</v>
      </c>
      <c r="G289">
        <v>210.14701876101273</v>
      </c>
    </row>
    <row r="290" spans="3:8" x14ac:dyDescent="0.3">
      <c r="D290" t="s">
        <v>162</v>
      </c>
      <c r="G290">
        <v>113.10492127891547</v>
      </c>
      <c r="H290">
        <v>81.632816797066539</v>
      </c>
    </row>
    <row r="291" spans="3:8" x14ac:dyDescent="0.3">
      <c r="E291" t="s">
        <v>7</v>
      </c>
      <c r="G291">
        <v>13.651902204479452</v>
      </c>
    </row>
    <row r="292" spans="3:8" x14ac:dyDescent="0.3">
      <c r="D292" t="s">
        <v>163</v>
      </c>
      <c r="G292">
        <v>54.389075297644794</v>
      </c>
      <c r="H292">
        <v>40.31502320293346</v>
      </c>
    </row>
    <row r="293" spans="3:8" x14ac:dyDescent="0.3">
      <c r="D293" t="s">
        <v>21</v>
      </c>
      <c r="G293">
        <v>27.789611496766529</v>
      </c>
    </row>
    <row r="294" spans="3:8" x14ac:dyDescent="0.3">
      <c r="E294" t="s">
        <v>22</v>
      </c>
      <c r="G294">
        <v>9.1155674160280764</v>
      </c>
    </row>
    <row r="295" spans="3:8" x14ac:dyDescent="0.3">
      <c r="D295" t="s">
        <v>31</v>
      </c>
      <c r="G295">
        <v>12.381160165123939</v>
      </c>
    </row>
    <row r="296" spans="3:8" x14ac:dyDescent="0.3">
      <c r="E296" t="s">
        <v>32</v>
      </c>
      <c r="G296">
        <v>11.030212929661465</v>
      </c>
      <c r="H296">
        <v>7.1194723349799789</v>
      </c>
    </row>
    <row r="297" spans="3:8" x14ac:dyDescent="0.3">
      <c r="C297" t="s">
        <v>164</v>
      </c>
      <c r="G297">
        <v>29.89927971015635</v>
      </c>
      <c r="H297">
        <v>0.12432115706124085</v>
      </c>
    </row>
    <row r="298" spans="3:8" x14ac:dyDescent="0.3">
      <c r="D298" t="s">
        <v>165</v>
      </c>
      <c r="G298">
        <v>29.746521533574672</v>
      </c>
    </row>
    <row r="299" spans="3:8" x14ac:dyDescent="0.3">
      <c r="E299" t="s">
        <v>166</v>
      </c>
      <c r="G299">
        <v>29.637725017464188</v>
      </c>
      <c r="H299">
        <v>6.1917527943889786E-2</v>
      </c>
    </row>
    <row r="300" spans="3:8" x14ac:dyDescent="0.3">
      <c r="F300" t="s">
        <v>167</v>
      </c>
      <c r="G300">
        <v>13.749294350139682</v>
      </c>
      <c r="H300">
        <v>13.318030076088254</v>
      </c>
    </row>
    <row r="301" spans="3:8" x14ac:dyDescent="0.3">
      <c r="C301" t="s">
        <v>168</v>
      </c>
      <c r="G301">
        <v>14.528449516245294</v>
      </c>
    </row>
    <row r="302" spans="3:8" x14ac:dyDescent="0.3">
      <c r="D302" t="s">
        <v>169</v>
      </c>
      <c r="G302">
        <v>13.25461245328319</v>
      </c>
    </row>
    <row r="303" spans="3:8" x14ac:dyDescent="0.3">
      <c r="C303" t="s">
        <v>170</v>
      </c>
      <c r="G303">
        <v>10.560511445183058</v>
      </c>
    </row>
    <row r="304" spans="3:8" x14ac:dyDescent="0.3">
      <c r="C304" t="s">
        <v>171</v>
      </c>
      <c r="G304">
        <v>10.178439784050713</v>
      </c>
    </row>
    <row r="305" spans="2:8" x14ac:dyDescent="0.3">
      <c r="D305" t="s">
        <v>172</v>
      </c>
      <c r="G305">
        <v>10.165828518017166</v>
      </c>
    </row>
    <row r="306" spans="2:8" x14ac:dyDescent="0.3">
      <c r="E306" t="s">
        <v>7</v>
      </c>
      <c r="G306">
        <v>10.092212447478857</v>
      </c>
    </row>
    <row r="307" spans="2:8" x14ac:dyDescent="0.3">
      <c r="B307" t="s">
        <v>173</v>
      </c>
      <c r="G307">
        <v>10999.829413158563</v>
      </c>
      <c r="H307">
        <v>7429.0123211166283</v>
      </c>
    </row>
    <row r="308" spans="2:8" x14ac:dyDescent="0.3">
      <c r="C308" t="s">
        <v>174</v>
      </c>
      <c r="G308">
        <v>1726.3955880182964</v>
      </c>
    </row>
    <row r="309" spans="2:8" x14ac:dyDescent="0.3">
      <c r="D309" t="s">
        <v>175</v>
      </c>
      <c r="G309">
        <v>1715.0475791118567</v>
      </c>
    </row>
    <row r="310" spans="2:8" x14ac:dyDescent="0.3">
      <c r="E310" t="s">
        <v>176</v>
      </c>
      <c r="G310">
        <v>439.18297680791909</v>
      </c>
    </row>
    <row r="311" spans="2:8" x14ac:dyDescent="0.3">
      <c r="F311" t="s">
        <v>177</v>
      </c>
      <c r="G311">
        <v>439.1829768079192</v>
      </c>
      <c r="H311">
        <v>350.45486342007194</v>
      </c>
    </row>
    <row r="312" spans="2:8" x14ac:dyDescent="0.3">
      <c r="E312" t="s">
        <v>7</v>
      </c>
      <c r="G312">
        <v>394.54302886685639</v>
      </c>
    </row>
    <row r="313" spans="2:8" x14ac:dyDescent="0.3">
      <c r="F313" t="s">
        <v>59</v>
      </c>
      <c r="G313">
        <v>165.92218841058386</v>
      </c>
    </row>
    <row r="314" spans="2:8" x14ac:dyDescent="0.3">
      <c r="F314" t="s">
        <v>60</v>
      </c>
      <c r="G314">
        <v>111.51853782608616</v>
      </c>
      <c r="H314">
        <v>0.56680725756720274</v>
      </c>
    </row>
    <row r="315" spans="2:8" x14ac:dyDescent="0.3">
      <c r="F315" t="s">
        <v>61</v>
      </c>
      <c r="G315">
        <v>50.843382487044657</v>
      </c>
    </row>
    <row r="316" spans="2:8" x14ac:dyDescent="0.3">
      <c r="F316" t="s">
        <v>9</v>
      </c>
      <c r="G316">
        <v>35.338091372516544</v>
      </c>
    </row>
    <row r="317" spans="2:8" x14ac:dyDescent="0.3">
      <c r="F317" t="s">
        <v>80</v>
      </c>
      <c r="G317">
        <v>12.471626901044704</v>
      </c>
      <c r="H317">
        <v>4.933724752129251E-2</v>
      </c>
    </row>
    <row r="318" spans="2:8" x14ac:dyDescent="0.3">
      <c r="E318" t="s">
        <v>170</v>
      </c>
      <c r="G318">
        <v>256.19335240101572</v>
      </c>
    </row>
    <row r="319" spans="2:8" x14ac:dyDescent="0.3">
      <c r="F319" t="s">
        <v>178</v>
      </c>
      <c r="G319">
        <v>148.15040529124326</v>
      </c>
    </row>
    <row r="320" spans="2:8" x14ac:dyDescent="0.3">
      <c r="F320" t="s">
        <v>21</v>
      </c>
      <c r="G320">
        <v>59.611650763449312</v>
      </c>
    </row>
    <row r="321" spans="5:7" x14ac:dyDescent="0.3">
      <c r="F321" t="s">
        <v>31</v>
      </c>
      <c r="G321">
        <v>26.658432144595956</v>
      </c>
    </row>
    <row r="322" spans="5:7" x14ac:dyDescent="0.3">
      <c r="F322" t="s">
        <v>3</v>
      </c>
      <c r="G322">
        <v>11.396404632837879</v>
      </c>
    </row>
    <row r="323" spans="5:7" x14ac:dyDescent="0.3">
      <c r="F323" t="s">
        <v>33</v>
      </c>
      <c r="G323">
        <v>8.5447420763830415</v>
      </c>
    </row>
    <row r="324" spans="5:7" x14ac:dyDescent="0.3">
      <c r="E324" t="s">
        <v>179</v>
      </c>
      <c r="G324">
        <v>242.14737374806282</v>
      </c>
    </row>
    <row r="325" spans="5:7" x14ac:dyDescent="0.3">
      <c r="F325" t="s">
        <v>180</v>
      </c>
      <c r="G325">
        <v>158.95998932515042</v>
      </c>
    </row>
    <row r="326" spans="5:7" x14ac:dyDescent="0.3">
      <c r="F326" t="s">
        <v>181</v>
      </c>
      <c r="G326">
        <v>78.1180594196844</v>
      </c>
    </row>
    <row r="327" spans="5:7" x14ac:dyDescent="0.3">
      <c r="E327" t="s">
        <v>182</v>
      </c>
      <c r="G327">
        <v>142.55250456826482</v>
      </c>
    </row>
    <row r="328" spans="5:7" x14ac:dyDescent="0.3">
      <c r="F328" t="s">
        <v>183</v>
      </c>
      <c r="G328">
        <v>73.534786991809014</v>
      </c>
    </row>
    <row r="329" spans="5:7" x14ac:dyDescent="0.3">
      <c r="F329" t="s">
        <v>184</v>
      </c>
      <c r="G329">
        <v>34.410801945887044</v>
      </c>
    </row>
    <row r="330" spans="5:7" x14ac:dyDescent="0.3">
      <c r="F330" t="s">
        <v>185</v>
      </c>
      <c r="G330">
        <v>21.527970998661576</v>
      </c>
    </row>
    <row r="331" spans="5:7" x14ac:dyDescent="0.3">
      <c r="F331" t="s">
        <v>21</v>
      </c>
      <c r="G331">
        <v>8.5191859905250702</v>
      </c>
    </row>
    <row r="332" spans="5:7" x14ac:dyDescent="0.3">
      <c r="E332" t="s">
        <v>186</v>
      </c>
      <c r="G332">
        <v>121.13202043107889</v>
      </c>
    </row>
    <row r="333" spans="5:7" x14ac:dyDescent="0.3">
      <c r="F333" t="s">
        <v>187</v>
      </c>
      <c r="G333">
        <v>76.233553024616171</v>
      </c>
    </row>
    <row r="334" spans="5:7" x14ac:dyDescent="0.3">
      <c r="F334" t="s">
        <v>21</v>
      </c>
      <c r="G334">
        <v>36.747277197012117</v>
      </c>
    </row>
    <row r="335" spans="5:7" x14ac:dyDescent="0.3">
      <c r="F335" t="s">
        <v>33</v>
      </c>
      <c r="G335">
        <v>8.151190209450812</v>
      </c>
    </row>
    <row r="336" spans="5:7" x14ac:dyDescent="0.3">
      <c r="E336" t="s">
        <v>40</v>
      </c>
      <c r="G336">
        <v>100.08333880563748</v>
      </c>
    </row>
    <row r="337" spans="3:8" x14ac:dyDescent="0.3">
      <c r="F337" t="s">
        <v>57</v>
      </c>
      <c r="G337">
        <v>65.697593972550095</v>
      </c>
    </row>
    <row r="338" spans="3:8" x14ac:dyDescent="0.3">
      <c r="F338" t="s">
        <v>58</v>
      </c>
      <c r="G338">
        <v>32.445285233320966</v>
      </c>
    </row>
    <row r="339" spans="3:8" x14ac:dyDescent="0.3">
      <c r="E339" t="s">
        <v>62</v>
      </c>
      <c r="G339">
        <v>16.50788600677717</v>
      </c>
    </row>
    <row r="340" spans="3:8" x14ac:dyDescent="0.3">
      <c r="F340" t="s">
        <v>63</v>
      </c>
      <c r="G340">
        <v>11.062886858302059</v>
      </c>
      <c r="H340">
        <v>8.7414042086885289</v>
      </c>
    </row>
    <row r="341" spans="3:8" x14ac:dyDescent="0.3">
      <c r="D341" t="s">
        <v>188</v>
      </c>
      <c r="G341">
        <v>11.348008906440528</v>
      </c>
    </row>
    <row r="342" spans="3:8" x14ac:dyDescent="0.3">
      <c r="C342" t="s">
        <v>189</v>
      </c>
      <c r="G342">
        <v>1372.011602634283</v>
      </c>
    </row>
    <row r="343" spans="3:8" x14ac:dyDescent="0.3">
      <c r="D343" t="s">
        <v>190</v>
      </c>
      <c r="G343">
        <v>1363.7518658931779</v>
      </c>
    </row>
    <row r="344" spans="3:8" x14ac:dyDescent="0.3">
      <c r="E344" t="s">
        <v>191</v>
      </c>
      <c r="G344">
        <v>1292.7344544386931</v>
      </c>
    </row>
    <row r="345" spans="3:8" x14ac:dyDescent="0.3">
      <c r="F345" t="s">
        <v>71</v>
      </c>
      <c r="G345">
        <v>1260.9222905385493</v>
      </c>
    </row>
    <row r="346" spans="3:8" x14ac:dyDescent="0.3">
      <c r="F346" t="s">
        <v>93</v>
      </c>
      <c r="G346">
        <v>21.586286687773484</v>
      </c>
    </row>
    <row r="347" spans="3:8" x14ac:dyDescent="0.3">
      <c r="F347" t="s">
        <v>14</v>
      </c>
      <c r="G347">
        <v>8.6077035135031821</v>
      </c>
    </row>
    <row r="348" spans="3:8" x14ac:dyDescent="0.3">
      <c r="E348" t="s">
        <v>18</v>
      </c>
      <c r="G348">
        <v>24.483523471264757</v>
      </c>
    </row>
    <row r="349" spans="3:8" x14ac:dyDescent="0.3">
      <c r="F349" t="s">
        <v>19</v>
      </c>
      <c r="G349">
        <v>18.061911468039092</v>
      </c>
    </row>
    <row r="350" spans="3:8" x14ac:dyDescent="0.3">
      <c r="E350" t="s">
        <v>21</v>
      </c>
      <c r="G350">
        <v>17.342479602943946</v>
      </c>
    </row>
    <row r="351" spans="3:8" x14ac:dyDescent="0.3">
      <c r="D351" t="s">
        <v>192</v>
      </c>
      <c r="G351">
        <v>8.2597367410984166</v>
      </c>
    </row>
    <row r="352" spans="3:8" x14ac:dyDescent="0.3">
      <c r="C352" t="s">
        <v>193</v>
      </c>
      <c r="G352">
        <v>278.02593527386415</v>
      </c>
    </row>
    <row r="353" spans="4:8" x14ac:dyDescent="0.3">
      <c r="D353" t="s">
        <v>194</v>
      </c>
      <c r="G353">
        <v>190.04101750866624</v>
      </c>
      <c r="H353">
        <v>4.9958374118785285</v>
      </c>
    </row>
    <row r="354" spans="4:8" x14ac:dyDescent="0.3">
      <c r="E354" t="s">
        <v>40</v>
      </c>
      <c r="G354">
        <v>39.298339001430378</v>
      </c>
    </row>
    <row r="355" spans="4:8" x14ac:dyDescent="0.3">
      <c r="F355" t="s">
        <v>57</v>
      </c>
      <c r="G355">
        <v>25.796564646244349</v>
      </c>
    </row>
    <row r="356" spans="4:8" x14ac:dyDescent="0.3">
      <c r="F356" t="s">
        <v>58</v>
      </c>
      <c r="G356">
        <v>12.739840949683924</v>
      </c>
    </row>
    <row r="357" spans="4:8" x14ac:dyDescent="0.3">
      <c r="E357" t="s">
        <v>7</v>
      </c>
      <c r="G357">
        <v>28.296846138308172</v>
      </c>
    </row>
    <row r="358" spans="4:8" x14ac:dyDescent="0.3">
      <c r="F358" t="s">
        <v>59</v>
      </c>
      <c r="G358">
        <v>11.900031917608876</v>
      </c>
    </row>
    <row r="359" spans="4:8" x14ac:dyDescent="0.3">
      <c r="E359" t="s">
        <v>103</v>
      </c>
      <c r="G359">
        <v>23.035400691060261</v>
      </c>
    </row>
    <row r="360" spans="4:8" x14ac:dyDescent="0.3">
      <c r="F360" t="s">
        <v>104</v>
      </c>
      <c r="G360">
        <v>22.485864650808733</v>
      </c>
      <c r="H360">
        <v>10.814121330673713</v>
      </c>
    </row>
    <row r="361" spans="4:8" x14ac:dyDescent="0.3">
      <c r="E361" t="s">
        <v>195</v>
      </c>
      <c r="G361">
        <v>21.822969171170996</v>
      </c>
    </row>
    <row r="362" spans="4:8" x14ac:dyDescent="0.3">
      <c r="F362" t="s">
        <v>196</v>
      </c>
      <c r="G362">
        <v>21.741199816139034</v>
      </c>
    </row>
    <row r="363" spans="4:8" x14ac:dyDescent="0.3">
      <c r="E363" t="s">
        <v>89</v>
      </c>
      <c r="G363">
        <v>20.811820493203751</v>
      </c>
    </row>
    <row r="364" spans="4:8" x14ac:dyDescent="0.3">
      <c r="F364" t="s">
        <v>90</v>
      </c>
      <c r="G364">
        <v>16.823487109872403</v>
      </c>
    </row>
    <row r="365" spans="4:8" x14ac:dyDescent="0.3">
      <c r="E365" t="s">
        <v>197</v>
      </c>
      <c r="G365">
        <v>14.73418923196874</v>
      </c>
    </row>
    <row r="366" spans="4:8" x14ac:dyDescent="0.3">
      <c r="F366" t="s">
        <v>198</v>
      </c>
      <c r="G366">
        <v>12.21783681080217</v>
      </c>
    </row>
    <row r="367" spans="4:8" x14ac:dyDescent="0.3">
      <c r="E367" t="s">
        <v>199</v>
      </c>
      <c r="G367">
        <v>8.7839140663941713</v>
      </c>
    </row>
    <row r="368" spans="4:8" x14ac:dyDescent="0.3">
      <c r="D368" t="s">
        <v>200</v>
      </c>
      <c r="G368">
        <v>87.98491776519613</v>
      </c>
      <c r="H368">
        <v>2.4672344907398007</v>
      </c>
    </row>
    <row r="369" spans="3:8" x14ac:dyDescent="0.3">
      <c r="E369" t="s">
        <v>40</v>
      </c>
      <c r="G369">
        <v>19.40780081885331</v>
      </c>
    </row>
    <row r="370" spans="3:8" x14ac:dyDescent="0.3">
      <c r="F370" t="s">
        <v>57</v>
      </c>
      <c r="G370">
        <v>12.739840949683922</v>
      </c>
    </row>
    <row r="371" spans="3:8" x14ac:dyDescent="0.3">
      <c r="E371" t="s">
        <v>103</v>
      </c>
      <c r="G371">
        <v>11.376217920515705</v>
      </c>
    </row>
    <row r="372" spans="3:8" x14ac:dyDescent="0.3">
      <c r="F372" t="s">
        <v>104</v>
      </c>
      <c r="G372">
        <v>11.104825126749159</v>
      </c>
      <c r="H372">
        <v>5.3406408044113327</v>
      </c>
    </row>
    <row r="373" spans="3:8" x14ac:dyDescent="0.3">
      <c r="E373" t="s">
        <v>195</v>
      </c>
      <c r="G373">
        <v>10.777448862015447</v>
      </c>
    </row>
    <row r="374" spans="3:8" x14ac:dyDescent="0.3">
      <c r="F374" t="s">
        <v>196</v>
      </c>
      <c r="G374">
        <v>10.737066408306941</v>
      </c>
    </row>
    <row r="375" spans="3:8" x14ac:dyDescent="0.3">
      <c r="E375" t="s">
        <v>89</v>
      </c>
      <c r="G375">
        <v>10.278084954051781</v>
      </c>
    </row>
    <row r="376" spans="3:8" x14ac:dyDescent="0.3">
      <c r="F376" t="s">
        <v>90</v>
      </c>
      <c r="G376">
        <v>8.3084144318431772</v>
      </c>
    </row>
    <row r="377" spans="3:8" x14ac:dyDescent="0.3">
      <c r="E377" t="s">
        <v>9</v>
      </c>
      <c r="G377">
        <v>8.5911052675800228</v>
      </c>
    </row>
    <row r="378" spans="3:8" x14ac:dyDescent="0.3">
      <c r="F378" t="s">
        <v>69</v>
      </c>
      <c r="G378">
        <v>8.550641446224267</v>
      </c>
    </row>
    <row r="379" spans="3:8" x14ac:dyDescent="0.3">
      <c r="C379" t="s">
        <v>201</v>
      </c>
      <c r="G379">
        <v>194.38396611547998</v>
      </c>
    </row>
    <row r="380" spans="3:8" x14ac:dyDescent="0.3">
      <c r="D380" t="s">
        <v>202</v>
      </c>
      <c r="G380">
        <v>193.72902636442495</v>
      </c>
    </row>
    <row r="381" spans="3:8" x14ac:dyDescent="0.3">
      <c r="E381" t="s">
        <v>87</v>
      </c>
      <c r="G381">
        <v>81.167852570950956</v>
      </c>
    </row>
    <row r="382" spans="3:8" x14ac:dyDescent="0.3">
      <c r="F382" t="s">
        <v>88</v>
      </c>
      <c r="G382">
        <v>80.011066664386334</v>
      </c>
    </row>
    <row r="383" spans="3:8" x14ac:dyDescent="0.3">
      <c r="E383" t="s">
        <v>26</v>
      </c>
      <c r="G383">
        <v>42.036515171779499</v>
      </c>
    </row>
    <row r="384" spans="3:8" x14ac:dyDescent="0.3">
      <c r="F384" t="s">
        <v>27</v>
      </c>
      <c r="G384">
        <v>17.55818040974113</v>
      </c>
    </row>
    <row r="385" spans="2:8" x14ac:dyDescent="0.3">
      <c r="F385" t="s">
        <v>28</v>
      </c>
      <c r="G385">
        <v>12.103425754254895</v>
      </c>
      <c r="H385">
        <v>3.2843727793919306E-3</v>
      </c>
    </row>
    <row r="386" spans="2:8" x14ac:dyDescent="0.3">
      <c r="E386" t="s">
        <v>199</v>
      </c>
      <c r="G386">
        <v>38.166993269695034</v>
      </c>
    </row>
    <row r="387" spans="2:8" x14ac:dyDescent="0.3">
      <c r="F387" t="s">
        <v>203</v>
      </c>
      <c r="G387">
        <v>25.488924157901291</v>
      </c>
    </row>
    <row r="388" spans="2:8" x14ac:dyDescent="0.3">
      <c r="F388" t="s">
        <v>204</v>
      </c>
      <c r="G388">
        <v>11.651497511957063</v>
      </c>
    </row>
    <row r="389" spans="2:8" x14ac:dyDescent="0.3">
      <c r="E389" t="s">
        <v>40</v>
      </c>
      <c r="G389">
        <v>14.810579536223626</v>
      </c>
    </row>
    <row r="390" spans="2:8" x14ac:dyDescent="0.3">
      <c r="F390" t="s">
        <v>57</v>
      </c>
      <c r="G390">
        <v>9.7220921332229882</v>
      </c>
    </row>
    <row r="391" spans="2:8" x14ac:dyDescent="0.3">
      <c r="E391" t="s">
        <v>205</v>
      </c>
      <c r="G391">
        <v>10.475390591368495</v>
      </c>
    </row>
    <row r="392" spans="2:8" x14ac:dyDescent="0.3">
      <c r="B392" t="s">
        <v>206</v>
      </c>
      <c r="G392">
        <v>873.01814199818978</v>
      </c>
    </row>
    <row r="393" spans="2:8" x14ac:dyDescent="0.3">
      <c r="C393" t="s">
        <v>207</v>
      </c>
      <c r="G393">
        <v>525.85085974199899</v>
      </c>
    </row>
    <row r="394" spans="2:8" x14ac:dyDescent="0.3">
      <c r="D394" t="s">
        <v>208</v>
      </c>
      <c r="G394">
        <v>521.42614102930941</v>
      </c>
    </row>
    <row r="395" spans="2:8" x14ac:dyDescent="0.3">
      <c r="E395" t="s">
        <v>209</v>
      </c>
      <c r="G395">
        <v>248.18680571353531</v>
      </c>
    </row>
    <row r="396" spans="2:8" x14ac:dyDescent="0.3">
      <c r="F396" t="s">
        <v>21</v>
      </c>
      <c r="G396">
        <v>88.808177064379763</v>
      </c>
    </row>
    <row r="397" spans="2:8" x14ac:dyDescent="0.3">
      <c r="F397" t="s">
        <v>210</v>
      </c>
      <c r="G397">
        <v>86.106032381121665</v>
      </c>
    </row>
    <row r="398" spans="2:8" x14ac:dyDescent="0.3">
      <c r="F398" t="s">
        <v>31</v>
      </c>
      <c r="G398">
        <v>39.71516862619157</v>
      </c>
    </row>
    <row r="399" spans="2:8" x14ac:dyDescent="0.3">
      <c r="F399" t="s">
        <v>3</v>
      </c>
      <c r="G399">
        <v>16.978122691930992</v>
      </c>
    </row>
    <row r="400" spans="2:8" x14ac:dyDescent="0.3">
      <c r="F400" t="s">
        <v>33</v>
      </c>
      <c r="G400">
        <v>12.729776101992517</v>
      </c>
    </row>
    <row r="401" spans="3:8" x14ac:dyDescent="0.3">
      <c r="E401" t="s">
        <v>211</v>
      </c>
      <c r="G401">
        <v>162.45953917570347</v>
      </c>
    </row>
    <row r="402" spans="3:8" x14ac:dyDescent="0.3">
      <c r="F402" t="s">
        <v>212</v>
      </c>
      <c r="G402">
        <v>118.62121697722638</v>
      </c>
      <c r="H402">
        <v>0.38503394212719061</v>
      </c>
    </row>
    <row r="403" spans="3:8" x14ac:dyDescent="0.3">
      <c r="F403" t="s">
        <v>213</v>
      </c>
      <c r="G403">
        <v>24.571797711360023</v>
      </c>
      <c r="H403">
        <v>8.2106698852261406E-2</v>
      </c>
    </row>
    <row r="404" spans="3:8" x14ac:dyDescent="0.3">
      <c r="F404" t="s">
        <v>214</v>
      </c>
      <c r="G404">
        <v>12.242707698163077</v>
      </c>
      <c r="H404">
        <v>1.8864085120414675</v>
      </c>
    </row>
    <row r="405" spans="3:8" x14ac:dyDescent="0.3">
      <c r="E405" t="s">
        <v>215</v>
      </c>
      <c r="G405">
        <v>52.645483668770673</v>
      </c>
    </row>
    <row r="406" spans="3:8" x14ac:dyDescent="0.3">
      <c r="F406" t="s">
        <v>216</v>
      </c>
      <c r="G406">
        <v>33.858368828129926</v>
      </c>
      <c r="H406">
        <v>33.534646107300752</v>
      </c>
    </row>
    <row r="407" spans="3:8" x14ac:dyDescent="0.3">
      <c r="F407" t="s">
        <v>217</v>
      </c>
      <c r="G407">
        <v>16.719442258277954</v>
      </c>
      <c r="H407">
        <v>16.561354721825232</v>
      </c>
    </row>
    <row r="408" spans="3:8" x14ac:dyDescent="0.3">
      <c r="E408" t="s">
        <v>218</v>
      </c>
      <c r="G408">
        <v>18.568661543432825</v>
      </c>
    </row>
    <row r="409" spans="3:8" x14ac:dyDescent="0.3">
      <c r="F409" t="s">
        <v>219</v>
      </c>
      <c r="G409">
        <v>12.443545166728951</v>
      </c>
      <c r="H409">
        <v>9.4869582818128322</v>
      </c>
    </row>
    <row r="410" spans="3:8" x14ac:dyDescent="0.3">
      <c r="E410" t="s">
        <v>62</v>
      </c>
      <c r="G410">
        <v>17.915843053173827</v>
      </c>
    </row>
    <row r="411" spans="3:8" x14ac:dyDescent="0.3">
      <c r="F411" t="s">
        <v>63</v>
      </c>
      <c r="G411">
        <v>12.006440109108416</v>
      </c>
      <c r="H411">
        <v>9.4869582818128322</v>
      </c>
    </row>
    <row r="412" spans="3:8" x14ac:dyDescent="0.3">
      <c r="E412" t="s">
        <v>176</v>
      </c>
      <c r="G412">
        <v>17.255606477968595</v>
      </c>
    </row>
    <row r="413" spans="3:8" x14ac:dyDescent="0.3">
      <c r="F413" t="s">
        <v>177</v>
      </c>
      <c r="G413">
        <v>17.255606477968598</v>
      </c>
      <c r="H413">
        <v>13.769457221270764</v>
      </c>
    </row>
    <row r="414" spans="3:8" x14ac:dyDescent="0.3">
      <c r="C414" t="s">
        <v>220</v>
      </c>
      <c r="G414">
        <v>347.1672822561959</v>
      </c>
    </row>
    <row r="415" spans="3:8" x14ac:dyDescent="0.3">
      <c r="D415" t="s">
        <v>221</v>
      </c>
      <c r="G415">
        <v>344.58280093636699</v>
      </c>
    </row>
    <row r="416" spans="3:8" x14ac:dyDescent="0.3">
      <c r="E416" t="s">
        <v>176</v>
      </c>
      <c r="G416">
        <v>260.64829619380316</v>
      </c>
    </row>
    <row r="417" spans="2:8" x14ac:dyDescent="0.3">
      <c r="F417" t="s">
        <v>177</v>
      </c>
      <c r="G417">
        <v>260.64829619380322</v>
      </c>
      <c r="H417">
        <v>207.98953481119227</v>
      </c>
    </row>
    <row r="418" spans="2:8" x14ac:dyDescent="0.3">
      <c r="E418" t="s">
        <v>46</v>
      </c>
      <c r="G418">
        <v>79.119654739311954</v>
      </c>
    </row>
    <row r="419" spans="2:8" x14ac:dyDescent="0.3">
      <c r="F419" t="s">
        <v>99</v>
      </c>
      <c r="G419">
        <v>78.128674160591913</v>
      </c>
    </row>
    <row r="420" spans="2:8" x14ac:dyDescent="0.3">
      <c r="B420" t="s">
        <v>222</v>
      </c>
      <c r="G420">
        <v>-140624</v>
      </c>
      <c r="H420">
        <v>-104992</v>
      </c>
    </row>
    <row r="421" spans="2:8" x14ac:dyDescent="0.3">
      <c r="C421" t="s">
        <v>440</v>
      </c>
      <c r="G421">
        <f>G420-G422</f>
        <v>-50728</v>
      </c>
    </row>
    <row r="422" spans="2:8" x14ac:dyDescent="0.3">
      <c r="C422" t="s">
        <v>441</v>
      </c>
      <c r="G422">
        <f>-661*136</f>
        <v>-89896</v>
      </c>
    </row>
    <row r="423" spans="2:8" x14ac:dyDescent="0.3">
      <c r="B423" t="s">
        <v>223</v>
      </c>
      <c r="G423">
        <v>-138290.86940241337</v>
      </c>
    </row>
    <row r="424" spans="2:8" x14ac:dyDescent="0.3">
      <c r="C424" t="s">
        <v>186</v>
      </c>
      <c r="G424">
        <v>-264.25495409931113</v>
      </c>
    </row>
    <row r="425" spans="2:8" x14ac:dyDescent="0.3">
      <c r="D425" t="s">
        <v>33</v>
      </c>
      <c r="G425">
        <v>-17.782188285043482</v>
      </c>
    </row>
    <row r="426" spans="2:8" x14ac:dyDescent="0.3">
      <c r="D426" t="s">
        <v>21</v>
      </c>
      <c r="G426">
        <v>-80.165839011132618</v>
      </c>
    </row>
    <row r="427" spans="2:8" x14ac:dyDescent="0.3">
      <c r="E427" t="s">
        <v>25</v>
      </c>
      <c r="G427">
        <v>-8.8173624552302972</v>
      </c>
    </row>
    <row r="428" spans="2:8" x14ac:dyDescent="0.3">
      <c r="E428" t="s">
        <v>24</v>
      </c>
      <c r="G428">
        <v>-10.688550568600379</v>
      </c>
    </row>
    <row r="429" spans="2:8" x14ac:dyDescent="0.3">
      <c r="E429" t="s">
        <v>23</v>
      </c>
      <c r="G429">
        <v>-21.692542234147968</v>
      </c>
    </row>
    <row r="430" spans="2:8" x14ac:dyDescent="0.3">
      <c r="F430" t="s">
        <v>125</v>
      </c>
      <c r="G430">
        <v>-8.8865616121459343</v>
      </c>
    </row>
    <row r="431" spans="2:8" x14ac:dyDescent="0.3">
      <c r="F431" t="s">
        <v>124</v>
      </c>
      <c r="G431">
        <v>-9.5160067345729189</v>
      </c>
    </row>
    <row r="432" spans="2:8" x14ac:dyDescent="0.3">
      <c r="E432" t="s">
        <v>22</v>
      </c>
      <c r="G432">
        <v>-26.296053474999479</v>
      </c>
    </row>
    <row r="433" spans="3:8" x14ac:dyDescent="0.3">
      <c r="F433" t="s">
        <v>122</v>
      </c>
      <c r="G433">
        <v>-10.459425928727196</v>
      </c>
    </row>
    <row r="434" spans="3:8" x14ac:dyDescent="0.3">
      <c r="F434" t="s">
        <v>121</v>
      </c>
      <c r="G434">
        <v>-10.873336362940345</v>
      </c>
    </row>
    <row r="435" spans="3:8" x14ac:dyDescent="0.3">
      <c r="D435" t="s">
        <v>187</v>
      </c>
      <c r="G435">
        <v>-166.30692680313547</v>
      </c>
    </row>
    <row r="436" spans="3:8" x14ac:dyDescent="0.3">
      <c r="E436" t="s">
        <v>224</v>
      </c>
      <c r="G436">
        <v>-82.545561287114069</v>
      </c>
    </row>
    <row r="437" spans="3:8" x14ac:dyDescent="0.3">
      <c r="F437" t="s">
        <v>225</v>
      </c>
      <c r="G437">
        <v>-81.850922324514727</v>
      </c>
    </row>
    <row r="438" spans="3:8" x14ac:dyDescent="0.3">
      <c r="E438" t="s">
        <v>226</v>
      </c>
      <c r="G438">
        <v>-83.761365516020817</v>
      </c>
    </row>
    <row r="439" spans="3:8" x14ac:dyDescent="0.3">
      <c r="F439" t="s">
        <v>227</v>
      </c>
      <c r="G439">
        <v>-83.08002135961388</v>
      </c>
    </row>
    <row r="440" spans="3:8" x14ac:dyDescent="0.3">
      <c r="C440" t="s">
        <v>228</v>
      </c>
      <c r="G440">
        <v>-719.66530580517633</v>
      </c>
    </row>
    <row r="441" spans="3:8" x14ac:dyDescent="0.3">
      <c r="D441" t="s">
        <v>229</v>
      </c>
      <c r="G441">
        <v>-26.238613713862836</v>
      </c>
      <c r="H441">
        <v>-19.574407150753409</v>
      </c>
    </row>
    <row r="442" spans="3:8" x14ac:dyDescent="0.3">
      <c r="D442" t="s">
        <v>230</v>
      </c>
      <c r="G442">
        <v>-690.76011119622467</v>
      </c>
      <c r="H442">
        <v>-555.65275686127165</v>
      </c>
    </row>
    <row r="443" spans="3:8" x14ac:dyDescent="0.3">
      <c r="E443" t="s">
        <v>231</v>
      </c>
      <c r="G443">
        <v>-15.082174002714982</v>
      </c>
    </row>
    <row r="444" spans="3:8" x14ac:dyDescent="0.3">
      <c r="F444" t="s">
        <v>232</v>
      </c>
      <c r="G444">
        <v>-10.096122631323791</v>
      </c>
    </row>
    <row r="445" spans="3:8" x14ac:dyDescent="0.3">
      <c r="E445" t="s">
        <v>9</v>
      </c>
      <c r="G445">
        <v>-22.158868925901125</v>
      </c>
    </row>
    <row r="446" spans="3:8" x14ac:dyDescent="0.3">
      <c r="F446" t="s">
        <v>69</v>
      </c>
      <c r="G446">
        <v>-22.054501386948154</v>
      </c>
    </row>
    <row r="447" spans="3:8" x14ac:dyDescent="0.3">
      <c r="E447" t="s">
        <v>41</v>
      </c>
      <c r="G447">
        <v>-97.834364399017517</v>
      </c>
    </row>
    <row r="448" spans="3:8" x14ac:dyDescent="0.3">
      <c r="F448" t="s">
        <v>42</v>
      </c>
      <c r="G448">
        <v>-97.287855551638941</v>
      </c>
    </row>
    <row r="449" spans="3:8" x14ac:dyDescent="0.3">
      <c r="C449" t="s">
        <v>9</v>
      </c>
      <c r="G449">
        <v>-2341.4538165035528</v>
      </c>
    </row>
    <row r="450" spans="3:8" x14ac:dyDescent="0.3">
      <c r="D450" t="s">
        <v>233</v>
      </c>
      <c r="G450">
        <v>-11.028169949357585</v>
      </c>
      <c r="H450">
        <v>-0.15664945366959585</v>
      </c>
    </row>
    <row r="451" spans="3:8" x14ac:dyDescent="0.3">
      <c r="E451" t="s">
        <v>234</v>
      </c>
      <c r="G451">
        <v>-10.798521515667971</v>
      </c>
    </row>
    <row r="452" spans="3:8" x14ac:dyDescent="0.3">
      <c r="F452" t="s">
        <v>235</v>
      </c>
      <c r="G452">
        <v>-10.730868499150249</v>
      </c>
      <c r="H452">
        <v>-0.16588274453853358</v>
      </c>
    </row>
    <row r="453" spans="3:8" x14ac:dyDescent="0.3">
      <c r="D453" t="s">
        <v>69</v>
      </c>
      <c r="G453">
        <v>-2330.425646554188</v>
      </c>
    </row>
    <row r="454" spans="3:8" x14ac:dyDescent="0.3">
      <c r="E454" t="s">
        <v>236</v>
      </c>
      <c r="G454">
        <v>-10.597378201905904</v>
      </c>
      <c r="H454">
        <v>-0.58123078630505476</v>
      </c>
    </row>
    <row r="455" spans="3:8" x14ac:dyDescent="0.3">
      <c r="F455" t="s">
        <v>237</v>
      </c>
      <c r="G455">
        <v>-9.8954398018070329</v>
      </c>
    </row>
    <row r="456" spans="3:8" x14ac:dyDescent="0.3">
      <c r="E456" t="s">
        <v>238</v>
      </c>
      <c r="G456">
        <v>-10.9180512401151</v>
      </c>
      <c r="H456">
        <v>-5.9406368243075512E-2</v>
      </c>
    </row>
    <row r="457" spans="3:8" x14ac:dyDescent="0.3">
      <c r="F457" t="s">
        <v>239</v>
      </c>
      <c r="G457">
        <v>-10.849836009428609</v>
      </c>
    </row>
    <row r="458" spans="3:8" x14ac:dyDescent="0.3">
      <c r="E458" t="s">
        <v>240</v>
      </c>
      <c r="G458">
        <v>-11.332423427330493</v>
      </c>
      <c r="H458">
        <v>-2.5699805997497372E-2</v>
      </c>
    </row>
    <row r="459" spans="3:8" x14ac:dyDescent="0.3">
      <c r="F459" t="s">
        <v>241</v>
      </c>
      <c r="G459">
        <v>-11.301386391561257</v>
      </c>
    </row>
    <row r="460" spans="3:8" x14ac:dyDescent="0.3">
      <c r="E460" t="s">
        <v>242</v>
      </c>
      <c r="G460">
        <v>-11.747302376019233</v>
      </c>
      <c r="H460">
        <v>-7.2577518549412329E-2</v>
      </c>
    </row>
    <row r="461" spans="3:8" x14ac:dyDescent="0.3">
      <c r="F461" t="s">
        <v>243</v>
      </c>
      <c r="G461">
        <v>-11.659601194321633</v>
      </c>
    </row>
    <row r="462" spans="3:8" x14ac:dyDescent="0.3">
      <c r="E462" t="s">
        <v>244</v>
      </c>
      <c r="G462">
        <v>-15.23849054879634</v>
      </c>
      <c r="H462">
        <v>-7.5195468315966865E-2</v>
      </c>
    </row>
    <row r="463" spans="3:8" x14ac:dyDescent="0.3">
      <c r="F463" t="s">
        <v>245</v>
      </c>
      <c r="G463">
        <v>-15.147678795585621</v>
      </c>
    </row>
    <row r="464" spans="3:8" x14ac:dyDescent="0.3">
      <c r="E464" t="s">
        <v>246</v>
      </c>
      <c r="G464">
        <v>-17.04265828435943</v>
      </c>
      <c r="H464">
        <v>-0.15466903060799153</v>
      </c>
    </row>
    <row r="465" spans="5:8" x14ac:dyDescent="0.3">
      <c r="F465" t="s">
        <v>247</v>
      </c>
      <c r="G465">
        <v>-16.855868227039888</v>
      </c>
    </row>
    <row r="466" spans="5:8" x14ac:dyDescent="0.3">
      <c r="E466" t="s">
        <v>248</v>
      </c>
      <c r="G466">
        <v>-17.047241602619881</v>
      </c>
      <c r="H466">
        <v>-6.0983652894913525E-2</v>
      </c>
    </row>
    <row r="467" spans="5:8" x14ac:dyDescent="0.3">
      <c r="F467" t="s">
        <v>249</v>
      </c>
      <c r="G467">
        <v>-16.977215205225708</v>
      </c>
    </row>
    <row r="468" spans="5:8" x14ac:dyDescent="0.3">
      <c r="E468" t="s">
        <v>250</v>
      </c>
      <c r="G468">
        <v>-19.711317790971865</v>
      </c>
      <c r="H468">
        <v>-8.9532310880671748E-2</v>
      </c>
    </row>
    <row r="469" spans="5:8" x14ac:dyDescent="0.3">
      <c r="F469" t="s">
        <v>251</v>
      </c>
      <c r="G469">
        <v>-19.602280693336631</v>
      </c>
    </row>
    <row r="470" spans="5:8" x14ac:dyDescent="0.3">
      <c r="E470" t="s">
        <v>252</v>
      </c>
      <c r="G470">
        <v>-23.819714605813704</v>
      </c>
      <c r="H470">
        <v>-5.7213940966918973E-2</v>
      </c>
    </row>
    <row r="471" spans="5:8" x14ac:dyDescent="0.3">
      <c r="F471" t="s">
        <v>253</v>
      </c>
      <c r="G471">
        <v>-23.750618709429741</v>
      </c>
    </row>
    <row r="472" spans="5:8" x14ac:dyDescent="0.3">
      <c r="E472" t="s">
        <v>254</v>
      </c>
      <c r="G472">
        <v>-24.431274086992293</v>
      </c>
      <c r="H472">
        <v>-0.13283506703707529</v>
      </c>
    </row>
    <row r="473" spans="5:8" x14ac:dyDescent="0.3">
      <c r="F473" t="s">
        <v>255</v>
      </c>
      <c r="G473">
        <v>-24.270852380795805</v>
      </c>
    </row>
    <row r="474" spans="5:8" x14ac:dyDescent="0.3">
      <c r="E474" t="s">
        <v>256</v>
      </c>
      <c r="G474">
        <v>-26.046318863371166</v>
      </c>
      <c r="H474">
        <v>-0.2902998810496541</v>
      </c>
    </row>
    <row r="475" spans="5:8" x14ac:dyDescent="0.3">
      <c r="F475" t="s">
        <v>257</v>
      </c>
      <c r="G475">
        <v>-25.695730699677434</v>
      </c>
    </row>
    <row r="476" spans="5:8" x14ac:dyDescent="0.3">
      <c r="E476" t="s">
        <v>258</v>
      </c>
      <c r="G476">
        <v>-30.339552689764044</v>
      </c>
      <c r="H476">
        <v>-0.16129123318725952</v>
      </c>
    </row>
    <row r="477" spans="5:8" x14ac:dyDescent="0.3">
      <c r="F477" t="s">
        <v>259</v>
      </c>
      <c r="G477">
        <v>-30.14476515813115</v>
      </c>
    </row>
    <row r="478" spans="5:8" x14ac:dyDescent="0.3">
      <c r="E478" t="s">
        <v>260</v>
      </c>
      <c r="G478">
        <v>-31.649183811574002</v>
      </c>
      <c r="H478">
        <v>-0.32672067742467709</v>
      </c>
    </row>
    <row r="479" spans="5:8" x14ac:dyDescent="0.3">
      <c r="F479" t="s">
        <v>261</v>
      </c>
      <c r="G479">
        <v>-31.25461113064538</v>
      </c>
    </row>
    <row r="480" spans="5:8" x14ac:dyDescent="0.3">
      <c r="E480" t="s">
        <v>262</v>
      </c>
      <c r="G480">
        <v>-34.738383713144366</v>
      </c>
      <c r="H480">
        <v>-0.18409313589388351</v>
      </c>
    </row>
    <row r="481" spans="5:8" x14ac:dyDescent="0.3">
      <c r="F481" t="s">
        <v>263</v>
      </c>
      <c r="G481">
        <v>-34.516058873643082</v>
      </c>
    </row>
    <row r="482" spans="5:8" x14ac:dyDescent="0.3">
      <c r="E482" t="s">
        <v>264</v>
      </c>
      <c r="G482">
        <v>-40.958968486145061</v>
      </c>
      <c r="H482">
        <v>-0.15018898662500635</v>
      </c>
    </row>
    <row r="483" spans="5:8" x14ac:dyDescent="0.3">
      <c r="F483" t="s">
        <v>265</v>
      </c>
      <c r="G483">
        <v>-40.77758886987543</v>
      </c>
    </row>
    <row r="484" spans="5:8" x14ac:dyDescent="0.3">
      <c r="E484" t="s">
        <v>266</v>
      </c>
      <c r="G484">
        <v>-42.599259045536677</v>
      </c>
      <c r="H484">
        <v>-0.19090525213668957</v>
      </c>
    </row>
    <row r="485" spans="5:8" x14ac:dyDescent="0.3">
      <c r="F485" t="s">
        <v>267</v>
      </c>
      <c r="G485">
        <v>-42.368707377571468</v>
      </c>
    </row>
    <row r="486" spans="5:8" x14ac:dyDescent="0.3">
      <c r="E486" t="s">
        <v>268</v>
      </c>
      <c r="G486">
        <v>-43.282956770892255</v>
      </c>
      <c r="H486">
        <v>-0.15445548062651679</v>
      </c>
    </row>
    <row r="487" spans="5:8" x14ac:dyDescent="0.3">
      <c r="F487" t="s">
        <v>269</v>
      </c>
      <c r="G487">
        <v>-43.062303011719344</v>
      </c>
    </row>
    <row r="488" spans="5:8" x14ac:dyDescent="0.3">
      <c r="E488" t="s">
        <v>270</v>
      </c>
      <c r="G488">
        <v>-50.068402622801237</v>
      </c>
      <c r="H488">
        <v>-0.12789779207294297</v>
      </c>
    </row>
    <row r="489" spans="5:8" x14ac:dyDescent="0.3">
      <c r="F489" t="s">
        <v>271</v>
      </c>
      <c r="G489">
        <v>-49.913934984106795</v>
      </c>
    </row>
    <row r="490" spans="5:8" x14ac:dyDescent="0.3">
      <c r="E490" t="s">
        <v>272</v>
      </c>
      <c r="G490">
        <v>-71.582965664182936</v>
      </c>
      <c r="H490">
        <v>-0.86137430541092253</v>
      </c>
    </row>
    <row r="491" spans="5:8" x14ac:dyDescent="0.3">
      <c r="F491" t="s">
        <v>273</v>
      </c>
      <c r="G491">
        <v>-70.352413806957173</v>
      </c>
    </row>
    <row r="492" spans="5:8" x14ac:dyDescent="0.3">
      <c r="E492" t="s">
        <v>274</v>
      </c>
      <c r="G492">
        <v>-71.978219215726739</v>
      </c>
      <c r="H492">
        <v>-0.20055146414074726</v>
      </c>
    </row>
    <row r="493" spans="5:8" x14ac:dyDescent="0.3">
      <c r="F493" t="s">
        <v>275</v>
      </c>
      <c r="G493">
        <v>-71.7355084914564</v>
      </c>
    </row>
    <row r="494" spans="5:8" x14ac:dyDescent="0.3">
      <c r="E494" t="s">
        <v>276</v>
      </c>
      <c r="G494">
        <v>-87.992751140252267</v>
      </c>
      <c r="H494">
        <v>-0.45012646559855207</v>
      </c>
    </row>
    <row r="495" spans="5:8" x14ac:dyDescent="0.3">
      <c r="F495" t="s">
        <v>277</v>
      </c>
      <c r="G495">
        <v>-87.449144265676537</v>
      </c>
    </row>
    <row r="496" spans="5:8" x14ac:dyDescent="0.3">
      <c r="E496" t="s">
        <v>278</v>
      </c>
      <c r="G496">
        <v>-88.294679394764898</v>
      </c>
      <c r="H496">
        <v>-0.30519117755935316</v>
      </c>
    </row>
    <row r="497" spans="3:8" x14ac:dyDescent="0.3">
      <c r="F497" t="s">
        <v>279</v>
      </c>
      <c r="G497">
        <v>-87.926107371486253</v>
      </c>
    </row>
    <row r="498" spans="3:8" x14ac:dyDescent="0.3">
      <c r="E498" t="s">
        <v>280</v>
      </c>
      <c r="G498">
        <v>-160.0411206066596</v>
      </c>
      <c r="H498">
        <v>-0.96108387912271853</v>
      </c>
    </row>
    <row r="499" spans="3:8" x14ac:dyDescent="0.3">
      <c r="F499" t="s">
        <v>281</v>
      </c>
      <c r="G499">
        <v>-158.88044278922871</v>
      </c>
    </row>
    <row r="500" spans="3:8" x14ac:dyDescent="0.3">
      <c r="E500" t="s">
        <v>282</v>
      </c>
      <c r="G500">
        <v>-165.26777656948201</v>
      </c>
      <c r="H500">
        <v>-0.6078236635176737</v>
      </c>
    </row>
    <row r="501" spans="3:8" x14ac:dyDescent="0.3">
      <c r="F501" t="s">
        <v>283</v>
      </c>
      <c r="G501">
        <v>-164.53372259304987</v>
      </c>
    </row>
    <row r="502" spans="3:8" x14ac:dyDescent="0.3">
      <c r="E502" t="s">
        <v>284</v>
      </c>
      <c r="G502">
        <v>-194.077649950785</v>
      </c>
      <c r="H502">
        <v>-0.51820344440254351</v>
      </c>
    </row>
    <row r="503" spans="3:8" x14ac:dyDescent="0.3">
      <c r="F503" t="s">
        <v>285</v>
      </c>
      <c r="G503">
        <v>-193.4518281511485</v>
      </c>
    </row>
    <row r="504" spans="3:8" x14ac:dyDescent="0.3">
      <c r="E504" t="s">
        <v>286</v>
      </c>
      <c r="G504">
        <v>-213.54173704037584</v>
      </c>
      <c r="H504">
        <v>-1.1107667605220206</v>
      </c>
    </row>
    <row r="505" spans="3:8" x14ac:dyDescent="0.3">
      <c r="F505" t="s">
        <v>287</v>
      </c>
      <c r="G505">
        <v>-212.20029081774828</v>
      </c>
    </row>
    <row r="506" spans="3:8" x14ac:dyDescent="0.3">
      <c r="E506" t="s">
        <v>288</v>
      </c>
      <c r="G506">
        <v>-274.05731361855419</v>
      </c>
      <c r="H506">
        <v>-0.57468270455657056</v>
      </c>
    </row>
    <row r="507" spans="3:8" x14ac:dyDescent="0.3">
      <c r="F507" t="s">
        <v>289</v>
      </c>
      <c r="G507">
        <v>-273.2363268942392</v>
      </c>
    </row>
    <row r="508" spans="3:8" x14ac:dyDescent="0.3">
      <c r="E508" t="s">
        <v>164</v>
      </c>
      <c r="G508">
        <v>-518.17900234733293</v>
      </c>
      <c r="H508">
        <v>-2.1545874603386221</v>
      </c>
    </row>
    <row r="509" spans="3:8" x14ac:dyDescent="0.3">
      <c r="F509" t="s">
        <v>165</v>
      </c>
      <c r="G509">
        <v>-515.53157805120168</v>
      </c>
    </row>
    <row r="510" spans="3:8" x14ac:dyDescent="0.3">
      <c r="C510" t="s">
        <v>290</v>
      </c>
      <c r="G510">
        <v>-7685.3203789137369</v>
      </c>
    </row>
    <row r="511" spans="3:8" x14ac:dyDescent="0.3">
      <c r="D511" t="s">
        <v>291</v>
      </c>
      <c r="G511">
        <v>-20.722036195329341</v>
      </c>
    </row>
    <row r="512" spans="3:8" x14ac:dyDescent="0.3">
      <c r="E512" t="s">
        <v>292</v>
      </c>
      <c r="G512">
        <v>-13.917308592046474</v>
      </c>
    </row>
    <row r="513" spans="3:7" x14ac:dyDescent="0.3">
      <c r="F513" t="s">
        <v>293</v>
      </c>
      <c r="G513">
        <v>-13.811148918397084</v>
      </c>
    </row>
    <row r="514" spans="3:7" x14ac:dyDescent="0.3">
      <c r="D514" t="s">
        <v>294</v>
      </c>
      <c r="G514">
        <v>-7664.5983427184528</v>
      </c>
    </row>
    <row r="515" spans="3:7" x14ac:dyDescent="0.3">
      <c r="E515" t="s">
        <v>46</v>
      </c>
      <c r="G515">
        <v>-27.932915651310122</v>
      </c>
    </row>
    <row r="516" spans="3:7" x14ac:dyDescent="0.3">
      <c r="F516" t="s">
        <v>99</v>
      </c>
      <c r="G516">
        <v>-27.583053445658713</v>
      </c>
    </row>
    <row r="517" spans="3:7" x14ac:dyDescent="0.3">
      <c r="E517" t="s">
        <v>292</v>
      </c>
      <c r="G517">
        <v>-1639.58130361654</v>
      </c>
    </row>
    <row r="518" spans="3:7" x14ac:dyDescent="0.3">
      <c r="F518" t="s">
        <v>295</v>
      </c>
      <c r="G518">
        <v>-12.506542839261838</v>
      </c>
    </row>
    <row r="519" spans="3:7" x14ac:dyDescent="0.3">
      <c r="F519" t="s">
        <v>293</v>
      </c>
      <c r="G519">
        <v>-1627.0747607772839</v>
      </c>
    </row>
    <row r="520" spans="3:7" x14ac:dyDescent="0.3">
      <c r="E520" t="s">
        <v>296</v>
      </c>
      <c r="G520">
        <v>-5997.0841234505961</v>
      </c>
    </row>
    <row r="521" spans="3:7" x14ac:dyDescent="0.3">
      <c r="F521" t="s">
        <v>21</v>
      </c>
      <c r="G521">
        <v>-394.98679412859792</v>
      </c>
    </row>
    <row r="522" spans="3:7" x14ac:dyDescent="0.3">
      <c r="F522" t="s">
        <v>297</v>
      </c>
      <c r="G522">
        <v>-5592.7406520301765</v>
      </c>
    </row>
    <row r="523" spans="3:7" x14ac:dyDescent="0.3">
      <c r="C523" t="s">
        <v>231</v>
      </c>
      <c r="G523">
        <v>-7968.4152647677511</v>
      </c>
    </row>
    <row r="524" spans="3:7" x14ac:dyDescent="0.3">
      <c r="D524" t="s">
        <v>298</v>
      </c>
      <c r="G524">
        <v>-2634.2971412180013</v>
      </c>
    </row>
    <row r="525" spans="3:7" x14ac:dyDescent="0.3">
      <c r="E525" t="s">
        <v>299</v>
      </c>
      <c r="G525">
        <v>-19.037141525018786</v>
      </c>
    </row>
    <row r="526" spans="3:7" x14ac:dyDescent="0.3">
      <c r="E526" t="s">
        <v>300</v>
      </c>
      <c r="G526">
        <v>-76.837906185533043</v>
      </c>
    </row>
    <row r="527" spans="3:7" x14ac:dyDescent="0.3">
      <c r="F527" t="s">
        <v>301</v>
      </c>
      <c r="G527">
        <v>-76.230316967000874</v>
      </c>
    </row>
    <row r="528" spans="3:7" x14ac:dyDescent="0.3">
      <c r="E528" t="s">
        <v>302</v>
      </c>
      <c r="G528">
        <v>-858.29099134683406</v>
      </c>
    </row>
    <row r="529" spans="4:7" x14ac:dyDescent="0.3">
      <c r="F529" t="s">
        <v>303</v>
      </c>
      <c r="G529">
        <v>-280.42048524111192</v>
      </c>
    </row>
    <row r="530" spans="4:7" x14ac:dyDescent="0.3">
      <c r="F530" t="s">
        <v>304</v>
      </c>
      <c r="G530">
        <v>-577.87050610571771</v>
      </c>
    </row>
    <row r="531" spans="4:7" x14ac:dyDescent="0.3">
      <c r="E531" t="s">
        <v>305</v>
      </c>
      <c r="G531">
        <v>-1680.1311021606991</v>
      </c>
    </row>
    <row r="532" spans="4:7" x14ac:dyDescent="0.3">
      <c r="F532" t="s">
        <v>306</v>
      </c>
      <c r="G532">
        <v>-464.90007926993968</v>
      </c>
    </row>
    <row r="533" spans="4:7" x14ac:dyDescent="0.3">
      <c r="F533" t="s">
        <v>307</v>
      </c>
      <c r="G533">
        <v>-1215.2310228906808</v>
      </c>
    </row>
    <row r="534" spans="4:7" x14ac:dyDescent="0.3">
      <c r="D534" t="s">
        <v>232</v>
      </c>
      <c r="G534">
        <v>-5334.1181235494041</v>
      </c>
    </row>
    <row r="535" spans="4:7" x14ac:dyDescent="0.3">
      <c r="E535" t="s">
        <v>299</v>
      </c>
      <c r="G535">
        <v>-38.547800868898129</v>
      </c>
    </row>
    <row r="536" spans="4:7" x14ac:dyDescent="0.3">
      <c r="F536" t="s">
        <v>21</v>
      </c>
      <c r="G536">
        <v>-10.818586955494988</v>
      </c>
    </row>
    <row r="537" spans="4:7" x14ac:dyDescent="0.3">
      <c r="F537" t="s">
        <v>308</v>
      </c>
      <c r="G537">
        <v>-16.014432205628598</v>
      </c>
    </row>
    <row r="538" spans="4:7" x14ac:dyDescent="0.3">
      <c r="E538" t="s">
        <v>300</v>
      </c>
      <c r="G538">
        <v>-155.58702985584284</v>
      </c>
    </row>
    <row r="539" spans="4:7" x14ac:dyDescent="0.3">
      <c r="F539" t="s">
        <v>301</v>
      </c>
      <c r="G539">
        <v>-154.35673862880714</v>
      </c>
    </row>
    <row r="540" spans="4:7" x14ac:dyDescent="0.3">
      <c r="E540" t="s">
        <v>302</v>
      </c>
      <c r="G540">
        <v>-1737.9305700136765</v>
      </c>
    </row>
    <row r="541" spans="4:7" x14ac:dyDescent="0.3">
      <c r="F541" t="s">
        <v>303</v>
      </c>
      <c r="G541">
        <v>-567.81597228912233</v>
      </c>
    </row>
    <row r="542" spans="4:7" x14ac:dyDescent="0.3">
      <c r="F542" t="s">
        <v>304</v>
      </c>
      <c r="G542">
        <v>-1170.1145977245449</v>
      </c>
    </row>
    <row r="543" spans="4:7" x14ac:dyDescent="0.3">
      <c r="E543" t="s">
        <v>305</v>
      </c>
      <c r="G543">
        <v>-3402.0527228112337</v>
      </c>
    </row>
    <row r="544" spans="4:7" x14ac:dyDescent="0.3">
      <c r="F544" t="s">
        <v>306</v>
      </c>
      <c r="G544">
        <v>-941.36378910041753</v>
      </c>
    </row>
    <row r="545" spans="3:8" x14ac:dyDescent="0.3">
      <c r="F545" t="s">
        <v>307</v>
      </c>
      <c r="G545">
        <v>-2460.6889337106572</v>
      </c>
    </row>
    <row r="546" spans="3:8" x14ac:dyDescent="0.3">
      <c r="C546" t="s">
        <v>309</v>
      </c>
      <c r="G546">
        <v>-51460.144771754611</v>
      </c>
    </row>
    <row r="547" spans="3:8" x14ac:dyDescent="0.3">
      <c r="D547" t="s">
        <v>134</v>
      </c>
      <c r="G547">
        <v>-310.27249139828018</v>
      </c>
    </row>
    <row r="548" spans="3:8" x14ac:dyDescent="0.3">
      <c r="E548" t="s">
        <v>51</v>
      </c>
      <c r="G548">
        <v>-102.39034287611362</v>
      </c>
      <c r="H548">
        <v>-65.258031644217098</v>
      </c>
    </row>
    <row r="549" spans="3:8" x14ac:dyDescent="0.3">
      <c r="F549" t="s">
        <v>5</v>
      </c>
      <c r="G549">
        <v>-8.2490823462907468</v>
      </c>
    </row>
    <row r="550" spans="3:8" x14ac:dyDescent="0.3">
      <c r="F550" t="s">
        <v>70</v>
      </c>
      <c r="G550">
        <v>-11.029355626601781</v>
      </c>
    </row>
    <row r="551" spans="3:8" x14ac:dyDescent="0.3">
      <c r="F551" t="s">
        <v>52</v>
      </c>
      <c r="G551">
        <v>-14.516037294472417</v>
      </c>
    </row>
    <row r="552" spans="3:8" x14ac:dyDescent="0.3">
      <c r="E552" t="s">
        <v>310</v>
      </c>
      <c r="G552">
        <v>-207.88214852230197</v>
      </c>
      <c r="H552">
        <v>-132.13925029719246</v>
      </c>
    </row>
    <row r="553" spans="3:8" x14ac:dyDescent="0.3">
      <c r="F553" t="s">
        <v>5</v>
      </c>
      <c r="G553">
        <v>-16.70334714999419</v>
      </c>
    </row>
    <row r="554" spans="3:8" x14ac:dyDescent="0.3">
      <c r="F554" t="s">
        <v>311</v>
      </c>
      <c r="G554">
        <v>-22.887718604775777</v>
      </c>
    </row>
    <row r="555" spans="3:8" x14ac:dyDescent="0.3">
      <c r="F555" t="s">
        <v>52</v>
      </c>
      <c r="G555">
        <v>-29.3931373204029</v>
      </c>
    </row>
    <row r="556" spans="3:8" x14ac:dyDescent="0.3">
      <c r="D556" t="s">
        <v>3</v>
      </c>
      <c r="G556">
        <v>-1172.7843430112243</v>
      </c>
    </row>
    <row r="557" spans="3:8" x14ac:dyDescent="0.3">
      <c r="E557" t="s">
        <v>4</v>
      </c>
      <c r="G557">
        <v>-1172.7843430112243</v>
      </c>
      <c r="H557">
        <v>-813.59009703088816</v>
      </c>
    </row>
    <row r="558" spans="3:8" x14ac:dyDescent="0.3">
      <c r="F558" t="s">
        <v>41</v>
      </c>
      <c r="G558">
        <v>-21.424996093111549</v>
      </c>
    </row>
    <row r="559" spans="3:8" x14ac:dyDescent="0.3">
      <c r="F559" t="s">
        <v>38</v>
      </c>
      <c r="G559">
        <v>-26.821625521147613</v>
      </c>
    </row>
    <row r="560" spans="3:8" x14ac:dyDescent="0.3">
      <c r="F560" t="s">
        <v>10</v>
      </c>
      <c r="G560">
        <v>-107.09050400841565</v>
      </c>
    </row>
    <row r="561" spans="4:8" x14ac:dyDescent="0.3">
      <c r="F561" t="s">
        <v>5</v>
      </c>
      <c r="G561">
        <v>-199.40370891411564</v>
      </c>
    </row>
    <row r="562" spans="4:8" x14ac:dyDescent="0.3">
      <c r="D562" t="s">
        <v>33</v>
      </c>
      <c r="G562">
        <v>-1487.0354953367628</v>
      </c>
    </row>
    <row r="563" spans="4:8" x14ac:dyDescent="0.3">
      <c r="E563" t="s">
        <v>76</v>
      </c>
      <c r="G563">
        <v>-95.466034465191569</v>
      </c>
    </row>
    <row r="564" spans="4:8" x14ac:dyDescent="0.3">
      <c r="F564" t="s">
        <v>312</v>
      </c>
      <c r="G564">
        <v>-18.646506004816882</v>
      </c>
      <c r="H564">
        <v>-1.9639647235164024</v>
      </c>
    </row>
    <row r="565" spans="4:8" x14ac:dyDescent="0.3">
      <c r="F565" t="s">
        <v>313</v>
      </c>
      <c r="G565">
        <v>-32.510068285286955</v>
      </c>
      <c r="H565">
        <v>-1.6295446074068671</v>
      </c>
    </row>
    <row r="566" spans="4:8" x14ac:dyDescent="0.3">
      <c r="F566" t="s">
        <v>314</v>
      </c>
      <c r="G566">
        <v>-33.461361765990688</v>
      </c>
      <c r="H566">
        <v>-19.509495206199851</v>
      </c>
    </row>
    <row r="567" spans="4:8" x14ac:dyDescent="0.3">
      <c r="E567" t="s">
        <v>132</v>
      </c>
      <c r="G567">
        <v>-313.47358483608747</v>
      </c>
    </row>
    <row r="568" spans="4:8" x14ac:dyDescent="0.3">
      <c r="F568" t="s">
        <v>315</v>
      </c>
      <c r="G568">
        <v>-17.532455654596799</v>
      </c>
      <c r="H568">
        <v>-10.950781878001514</v>
      </c>
    </row>
    <row r="569" spans="4:8" x14ac:dyDescent="0.3">
      <c r="F569" t="s">
        <v>316</v>
      </c>
      <c r="G569">
        <v>-101.93349426814555</v>
      </c>
      <c r="H569">
        <v>-4.0638007502298112</v>
      </c>
    </row>
    <row r="570" spans="4:8" x14ac:dyDescent="0.3">
      <c r="F570" t="s">
        <v>133</v>
      </c>
      <c r="G570">
        <v>-194.0076349133449</v>
      </c>
      <c r="H570">
        <v>-94.66888685349906</v>
      </c>
    </row>
    <row r="571" spans="4:8" x14ac:dyDescent="0.3">
      <c r="E571" t="s">
        <v>35</v>
      </c>
      <c r="G571">
        <v>-527.53003963906633</v>
      </c>
    </row>
    <row r="572" spans="4:8" x14ac:dyDescent="0.3">
      <c r="F572" t="s">
        <v>131</v>
      </c>
      <c r="G572">
        <v>-527.53003963906656</v>
      </c>
      <c r="H572">
        <v>-306.72188276337783</v>
      </c>
    </row>
    <row r="573" spans="4:8" x14ac:dyDescent="0.3">
      <c r="E573" t="s">
        <v>34</v>
      </c>
      <c r="G573">
        <v>-549.91608839356218</v>
      </c>
    </row>
    <row r="574" spans="4:8" x14ac:dyDescent="0.3">
      <c r="F574" t="s">
        <v>130</v>
      </c>
      <c r="G574">
        <v>-549.82582105271035</v>
      </c>
      <c r="H574">
        <v>-25.880303252073659</v>
      </c>
    </row>
    <row r="575" spans="4:8" x14ac:dyDescent="0.3">
      <c r="D575" t="s">
        <v>31</v>
      </c>
      <c r="G575">
        <v>-1905.9667402493228</v>
      </c>
    </row>
    <row r="576" spans="4:8" x14ac:dyDescent="0.3">
      <c r="E576" t="s">
        <v>317</v>
      </c>
      <c r="G576">
        <v>-204.66105430616275</v>
      </c>
      <c r="H576">
        <v>-132.65429427281578</v>
      </c>
    </row>
    <row r="577" spans="4:8" x14ac:dyDescent="0.3">
      <c r="F577" t="s">
        <v>174</v>
      </c>
      <c r="G577">
        <v>-9.3899238230901378</v>
      </c>
    </row>
    <row r="578" spans="4:8" x14ac:dyDescent="0.3">
      <c r="F578" t="s">
        <v>318</v>
      </c>
      <c r="G578">
        <v>-17.641869148291498</v>
      </c>
    </row>
    <row r="579" spans="4:8" x14ac:dyDescent="0.3">
      <c r="F579" t="s">
        <v>319</v>
      </c>
      <c r="G579">
        <v>-18.24374507831314</v>
      </c>
    </row>
    <row r="580" spans="4:8" x14ac:dyDescent="0.3">
      <c r="F580" t="s">
        <v>190</v>
      </c>
      <c r="G580">
        <v>-20.218392223010586</v>
      </c>
    </row>
    <row r="581" spans="4:8" x14ac:dyDescent="0.3">
      <c r="E581" t="s">
        <v>32</v>
      </c>
      <c r="G581">
        <v>-1698.0007286411148</v>
      </c>
      <c r="H581">
        <v>-1095.9778645639701</v>
      </c>
    </row>
    <row r="582" spans="4:8" x14ac:dyDescent="0.3">
      <c r="F582" t="s">
        <v>320</v>
      </c>
      <c r="G582">
        <v>-57.688304351706563</v>
      </c>
      <c r="H582">
        <v>-2.733031759089684E-4</v>
      </c>
    </row>
    <row r="583" spans="4:8" x14ac:dyDescent="0.3">
      <c r="F583" t="s">
        <v>174</v>
      </c>
      <c r="G583">
        <v>-77.618300934028554</v>
      </c>
    </row>
    <row r="584" spans="4:8" x14ac:dyDescent="0.3">
      <c r="F584" t="s">
        <v>318</v>
      </c>
      <c r="G584">
        <v>-145.43119284259475</v>
      </c>
    </row>
    <row r="585" spans="4:8" x14ac:dyDescent="0.3">
      <c r="F585" t="s">
        <v>319</v>
      </c>
      <c r="G585">
        <v>-150.39379226498056</v>
      </c>
    </row>
    <row r="586" spans="4:8" x14ac:dyDescent="0.3">
      <c r="F586" t="s">
        <v>321</v>
      </c>
      <c r="G586">
        <v>-170.89127368383257</v>
      </c>
    </row>
    <row r="587" spans="4:8" x14ac:dyDescent="0.3">
      <c r="D587" t="s">
        <v>21</v>
      </c>
      <c r="G587">
        <v>-4292.1088961239993</v>
      </c>
    </row>
    <row r="588" spans="4:8" x14ac:dyDescent="0.3">
      <c r="E588" t="s">
        <v>322</v>
      </c>
      <c r="G588">
        <v>-30.075076817707117</v>
      </c>
    </row>
    <row r="589" spans="4:8" x14ac:dyDescent="0.3">
      <c r="F589" t="s">
        <v>323</v>
      </c>
      <c r="G589">
        <v>-11.376329953728579</v>
      </c>
    </row>
    <row r="590" spans="4:8" x14ac:dyDescent="0.3">
      <c r="F590" t="s">
        <v>324</v>
      </c>
      <c r="G590">
        <v>-12.134087542828023</v>
      </c>
    </row>
    <row r="591" spans="4:8" x14ac:dyDescent="0.3">
      <c r="E591" t="s">
        <v>325</v>
      </c>
      <c r="G591">
        <v>-73.99093293214446</v>
      </c>
    </row>
    <row r="592" spans="4:8" x14ac:dyDescent="0.3">
      <c r="F592" t="s">
        <v>326</v>
      </c>
      <c r="G592">
        <v>-8.8084152718257958</v>
      </c>
    </row>
    <row r="593" spans="5:7" x14ac:dyDescent="0.3">
      <c r="F593" t="s">
        <v>323</v>
      </c>
      <c r="G593">
        <v>-27.988133553982731</v>
      </c>
    </row>
    <row r="594" spans="5:7" x14ac:dyDescent="0.3">
      <c r="F594" t="s">
        <v>324</v>
      </c>
      <c r="G594">
        <v>-29.852374543082053</v>
      </c>
    </row>
    <row r="595" spans="5:7" x14ac:dyDescent="0.3">
      <c r="E595" t="s">
        <v>129</v>
      </c>
      <c r="G595">
        <v>-165.99054158187673</v>
      </c>
    </row>
    <row r="596" spans="5:7" x14ac:dyDescent="0.3">
      <c r="F596" t="s">
        <v>327</v>
      </c>
      <c r="G596">
        <v>-8.9916749595184911</v>
      </c>
    </row>
    <row r="597" spans="5:7" x14ac:dyDescent="0.3">
      <c r="F597" t="s">
        <v>328</v>
      </c>
      <c r="G597">
        <v>-15.017744589060468</v>
      </c>
    </row>
    <row r="598" spans="5:7" x14ac:dyDescent="0.3">
      <c r="F598" t="s">
        <v>128</v>
      </c>
      <c r="G598">
        <v>-66.114578122329931</v>
      </c>
    </row>
    <row r="599" spans="5:7" x14ac:dyDescent="0.3">
      <c r="F599" t="s">
        <v>127</v>
      </c>
      <c r="G599">
        <v>-75.866543910967735</v>
      </c>
    </row>
    <row r="600" spans="5:7" x14ac:dyDescent="0.3">
      <c r="E600" t="s">
        <v>126</v>
      </c>
      <c r="G600">
        <v>-408.37119399554916</v>
      </c>
    </row>
    <row r="601" spans="5:7" x14ac:dyDescent="0.3">
      <c r="F601" t="s">
        <v>327</v>
      </c>
      <c r="G601">
        <v>-22.121387184144098</v>
      </c>
    </row>
    <row r="602" spans="5:7" x14ac:dyDescent="0.3">
      <c r="F602" t="s">
        <v>328</v>
      </c>
      <c r="G602">
        <v>-36.946769559937728</v>
      </c>
    </row>
    <row r="603" spans="5:7" x14ac:dyDescent="0.3">
      <c r="F603" t="s">
        <v>128</v>
      </c>
      <c r="G603">
        <v>-162.65558839092083</v>
      </c>
    </row>
    <row r="604" spans="5:7" x14ac:dyDescent="0.3">
      <c r="F604" t="s">
        <v>127</v>
      </c>
      <c r="G604">
        <v>-186.64744886054658</v>
      </c>
    </row>
    <row r="605" spans="5:7" x14ac:dyDescent="0.3">
      <c r="E605" t="s">
        <v>25</v>
      </c>
      <c r="G605">
        <v>-472.08487182661645</v>
      </c>
    </row>
    <row r="606" spans="5:7" x14ac:dyDescent="0.3">
      <c r="F606" t="s">
        <v>329</v>
      </c>
      <c r="G606">
        <v>-25.300923224338014</v>
      </c>
    </row>
    <row r="607" spans="5:7" x14ac:dyDescent="0.3">
      <c r="F607" t="s">
        <v>330</v>
      </c>
      <c r="G607">
        <v>-46.297273252374112</v>
      </c>
    </row>
    <row r="608" spans="5:7" x14ac:dyDescent="0.3">
      <c r="F608" t="s">
        <v>125</v>
      </c>
      <c r="G608">
        <v>-193.39417456775652</v>
      </c>
    </row>
    <row r="609" spans="5:7" x14ac:dyDescent="0.3">
      <c r="F609" t="s">
        <v>124</v>
      </c>
      <c r="G609">
        <v>-207.09250078214836</v>
      </c>
    </row>
    <row r="610" spans="5:7" x14ac:dyDescent="0.3">
      <c r="E610" t="s">
        <v>24</v>
      </c>
      <c r="G610">
        <v>-572.26898075363579</v>
      </c>
    </row>
    <row r="611" spans="5:7" x14ac:dyDescent="0.3">
      <c r="F611" t="s">
        <v>331</v>
      </c>
      <c r="G611">
        <v>-36.078018192929243</v>
      </c>
    </row>
    <row r="612" spans="5:7" x14ac:dyDescent="0.3">
      <c r="F612" t="s">
        <v>123</v>
      </c>
      <c r="G612">
        <v>-71.935817015053274</v>
      </c>
    </row>
    <row r="613" spans="5:7" x14ac:dyDescent="0.3">
      <c r="F613" t="s">
        <v>122</v>
      </c>
      <c r="G613">
        <v>-227.62370106949942</v>
      </c>
    </row>
    <row r="614" spans="5:7" x14ac:dyDescent="0.3">
      <c r="F614" t="s">
        <v>121</v>
      </c>
      <c r="G614">
        <v>-236.63144447615474</v>
      </c>
    </row>
    <row r="615" spans="5:7" x14ac:dyDescent="0.3">
      <c r="E615" t="s">
        <v>23</v>
      </c>
      <c r="G615">
        <v>-1161.4267953935137</v>
      </c>
    </row>
    <row r="616" spans="5:7" x14ac:dyDescent="0.3">
      <c r="F616" t="s">
        <v>329</v>
      </c>
      <c r="G616">
        <v>-62.245523918700307</v>
      </c>
    </row>
    <row r="617" spans="5:7" x14ac:dyDescent="0.3">
      <c r="F617" t="s">
        <v>330</v>
      </c>
      <c r="G617">
        <v>-113.90090409148134</v>
      </c>
    </row>
    <row r="618" spans="5:7" x14ac:dyDescent="0.3">
      <c r="F618" t="s">
        <v>125</v>
      </c>
      <c r="G618">
        <v>-475.78982047638527</v>
      </c>
    </row>
    <row r="619" spans="5:7" x14ac:dyDescent="0.3">
      <c r="F619" t="s">
        <v>124</v>
      </c>
      <c r="G619">
        <v>-509.49054690694811</v>
      </c>
    </row>
    <row r="620" spans="5:7" x14ac:dyDescent="0.3">
      <c r="E620" t="s">
        <v>22</v>
      </c>
      <c r="G620">
        <v>-1407.9005028229551</v>
      </c>
    </row>
    <row r="621" spans="5:7" x14ac:dyDescent="0.3">
      <c r="F621" t="s">
        <v>331</v>
      </c>
      <c r="G621">
        <v>-88.759415000597329</v>
      </c>
    </row>
    <row r="622" spans="5:7" x14ac:dyDescent="0.3">
      <c r="F622" t="s">
        <v>123</v>
      </c>
      <c r="G622">
        <v>-176.97704462872923</v>
      </c>
    </row>
    <row r="623" spans="5:7" x14ac:dyDescent="0.3">
      <c r="F623" t="s">
        <v>122</v>
      </c>
      <c r="G623">
        <v>-560.0015621467611</v>
      </c>
    </row>
    <row r="624" spans="5:7" x14ac:dyDescent="0.3">
      <c r="F624" t="s">
        <v>121</v>
      </c>
      <c r="G624">
        <v>-582.16248104686883</v>
      </c>
    </row>
    <row r="625" spans="4:8" x14ac:dyDescent="0.3">
      <c r="D625" t="s">
        <v>332</v>
      </c>
      <c r="G625">
        <v>-11464.929111177373</v>
      </c>
    </row>
    <row r="626" spans="4:8" x14ac:dyDescent="0.3">
      <c r="E626" t="s">
        <v>333</v>
      </c>
      <c r="G626">
        <v>-21.214527180638186</v>
      </c>
    </row>
    <row r="627" spans="4:8" x14ac:dyDescent="0.3">
      <c r="F627" t="s">
        <v>334</v>
      </c>
      <c r="G627">
        <v>-15.256468862230621</v>
      </c>
    </row>
    <row r="628" spans="4:8" x14ac:dyDescent="0.3">
      <c r="E628" t="s">
        <v>176</v>
      </c>
      <c r="G628">
        <v>-24.478576206119882</v>
      </c>
    </row>
    <row r="629" spans="4:8" x14ac:dyDescent="0.3">
      <c r="F629" t="s">
        <v>177</v>
      </c>
      <c r="G629">
        <v>-24.478576206119889</v>
      </c>
      <c r="H629">
        <v>-19.533170760362861</v>
      </c>
    </row>
    <row r="630" spans="4:8" x14ac:dyDescent="0.3">
      <c r="E630" t="s">
        <v>335</v>
      </c>
      <c r="G630">
        <v>-129.25097205642157</v>
      </c>
    </row>
    <row r="631" spans="4:8" x14ac:dyDescent="0.3">
      <c r="F631" t="s">
        <v>336</v>
      </c>
      <c r="G631">
        <v>-126.17124672506013</v>
      </c>
      <c r="H631">
        <v>-10.088327251051721</v>
      </c>
    </row>
    <row r="632" spans="4:8" x14ac:dyDescent="0.3">
      <c r="E632" t="s">
        <v>337</v>
      </c>
      <c r="G632">
        <v>-470.49937552841902</v>
      </c>
    </row>
    <row r="633" spans="4:8" x14ac:dyDescent="0.3">
      <c r="F633" t="s">
        <v>33</v>
      </c>
      <c r="G633">
        <v>-12.362717917071626</v>
      </c>
    </row>
    <row r="634" spans="4:8" x14ac:dyDescent="0.3">
      <c r="F634" t="s">
        <v>21</v>
      </c>
      <c r="G634">
        <v>-21.825313348089029</v>
      </c>
    </row>
    <row r="635" spans="4:8" x14ac:dyDescent="0.3">
      <c r="F635" t="s">
        <v>223</v>
      </c>
      <c r="G635">
        <v>-74.937216902382971</v>
      </c>
    </row>
    <row r="636" spans="4:8" x14ac:dyDescent="0.3">
      <c r="F636" t="s">
        <v>338</v>
      </c>
      <c r="G636">
        <v>-355.1324462857342</v>
      </c>
    </row>
    <row r="637" spans="4:8" x14ac:dyDescent="0.3">
      <c r="E637" t="s">
        <v>92</v>
      </c>
      <c r="G637">
        <v>-918.06467708195066</v>
      </c>
    </row>
    <row r="638" spans="4:8" x14ac:dyDescent="0.3">
      <c r="F638" t="s">
        <v>93</v>
      </c>
      <c r="G638">
        <v>-917.88748476176465</v>
      </c>
    </row>
    <row r="639" spans="4:8" x14ac:dyDescent="0.3">
      <c r="E639" t="s">
        <v>339</v>
      </c>
      <c r="G639">
        <v>-1015.2999092852447</v>
      </c>
    </row>
    <row r="640" spans="4:8" x14ac:dyDescent="0.3">
      <c r="F640" t="s">
        <v>340</v>
      </c>
      <c r="G640">
        <v>-8.1429568599224478</v>
      </c>
    </row>
    <row r="641" spans="4:8" x14ac:dyDescent="0.3">
      <c r="F641" t="s">
        <v>341</v>
      </c>
      <c r="G641">
        <v>-1002.3454687124321</v>
      </c>
    </row>
    <row r="642" spans="4:8" x14ac:dyDescent="0.3">
      <c r="E642" t="s">
        <v>231</v>
      </c>
      <c r="G642">
        <v>-3951.4457118271412</v>
      </c>
    </row>
    <row r="643" spans="4:8" x14ac:dyDescent="0.3">
      <c r="F643" t="s">
        <v>298</v>
      </c>
      <c r="G643">
        <v>-1306.3177302479305</v>
      </c>
    </row>
    <row r="644" spans="4:8" x14ac:dyDescent="0.3">
      <c r="F644" t="s">
        <v>232</v>
      </c>
      <c r="G644">
        <v>-2645.1279815790399</v>
      </c>
    </row>
    <row r="645" spans="4:8" x14ac:dyDescent="0.3">
      <c r="E645" t="s">
        <v>9</v>
      </c>
      <c r="G645">
        <v>-4934.6753620111649</v>
      </c>
    </row>
    <row r="646" spans="4:8" x14ac:dyDescent="0.3">
      <c r="F646" t="s">
        <v>233</v>
      </c>
      <c r="G646">
        <v>-23.242157566204646</v>
      </c>
      <c r="H646">
        <v>-0.33014283435672936</v>
      </c>
    </row>
    <row r="647" spans="4:8" x14ac:dyDescent="0.3">
      <c r="F647" t="s">
        <v>69</v>
      </c>
      <c r="G647">
        <v>-4911.4332044449457</v>
      </c>
    </row>
    <row r="648" spans="4:8" x14ac:dyDescent="0.3">
      <c r="D648" t="s">
        <v>342</v>
      </c>
      <c r="G648">
        <v>-30827.047694459852</v>
      </c>
    </row>
    <row r="649" spans="4:8" x14ac:dyDescent="0.3">
      <c r="E649" t="s">
        <v>333</v>
      </c>
      <c r="G649">
        <v>-42.956731093916716</v>
      </c>
    </row>
    <row r="650" spans="4:8" x14ac:dyDescent="0.3">
      <c r="F650" t="s">
        <v>21</v>
      </c>
      <c r="G650">
        <v>-9.6594526388348232</v>
      </c>
    </row>
    <row r="651" spans="4:8" x14ac:dyDescent="0.3">
      <c r="F651" t="s">
        <v>334</v>
      </c>
      <c r="G651">
        <v>-30.892417482473405</v>
      </c>
    </row>
    <row r="652" spans="4:8" x14ac:dyDescent="0.3">
      <c r="E652" t="s">
        <v>176</v>
      </c>
      <c r="G652">
        <v>-49.566017036096284</v>
      </c>
    </row>
    <row r="653" spans="4:8" x14ac:dyDescent="0.3">
      <c r="F653" t="s">
        <v>177</v>
      </c>
      <c r="G653">
        <v>-49.566017036096298</v>
      </c>
      <c r="H653">
        <v>-39.552197257088366</v>
      </c>
    </row>
    <row r="654" spans="4:8" x14ac:dyDescent="0.3">
      <c r="E654" t="s">
        <v>335</v>
      </c>
      <c r="G654">
        <v>-261.71685105112113</v>
      </c>
    </row>
    <row r="655" spans="4:8" x14ac:dyDescent="0.3">
      <c r="F655" t="s">
        <v>336</v>
      </c>
      <c r="G655">
        <v>-255.48079724817998</v>
      </c>
      <c r="H655">
        <v>-20.42758517410541</v>
      </c>
    </row>
    <row r="656" spans="4:8" x14ac:dyDescent="0.3">
      <c r="E656" t="s">
        <v>337</v>
      </c>
      <c r="G656">
        <v>-952.7016549714134</v>
      </c>
    </row>
    <row r="657" spans="5:7" x14ac:dyDescent="0.3">
      <c r="F657" t="s">
        <v>3</v>
      </c>
      <c r="G657">
        <v>-10.768606501957638</v>
      </c>
    </row>
    <row r="658" spans="5:7" x14ac:dyDescent="0.3">
      <c r="F658" t="s">
        <v>33</v>
      </c>
      <c r="G658">
        <v>-25.032938261205985</v>
      </c>
    </row>
    <row r="659" spans="5:7" x14ac:dyDescent="0.3">
      <c r="F659" t="s">
        <v>21</v>
      </c>
      <c r="G659">
        <v>-44.193495737675349</v>
      </c>
    </row>
    <row r="660" spans="5:7" x14ac:dyDescent="0.3">
      <c r="F660" t="s">
        <v>223</v>
      </c>
      <c r="G660">
        <v>-151.73837474634391</v>
      </c>
    </row>
    <row r="661" spans="5:7" x14ac:dyDescent="0.3">
      <c r="F661" t="s">
        <v>338</v>
      </c>
      <c r="G661">
        <v>-719.09823244819472</v>
      </c>
    </row>
    <row r="662" spans="5:7" x14ac:dyDescent="0.3">
      <c r="E662" t="s">
        <v>339</v>
      </c>
      <c r="G662">
        <v>-2055.8537464200167</v>
      </c>
    </row>
    <row r="663" spans="5:7" x14ac:dyDescent="0.3">
      <c r="F663" t="s">
        <v>343</v>
      </c>
      <c r="G663">
        <v>-9.7426452287824041</v>
      </c>
    </row>
    <row r="664" spans="5:7" x14ac:dyDescent="0.3">
      <c r="F664" t="s">
        <v>340</v>
      </c>
      <c r="G664">
        <v>-16.488456479025345</v>
      </c>
    </row>
    <row r="665" spans="5:7" x14ac:dyDescent="0.3">
      <c r="F665" t="s">
        <v>341</v>
      </c>
      <c r="G665">
        <v>-2029.6226447122062</v>
      </c>
    </row>
    <row r="666" spans="5:7" x14ac:dyDescent="0.3">
      <c r="E666" t="s">
        <v>87</v>
      </c>
      <c r="G666">
        <v>-3209.5499012963546</v>
      </c>
    </row>
    <row r="667" spans="5:7" x14ac:dyDescent="0.3">
      <c r="F667" t="s">
        <v>92</v>
      </c>
      <c r="G667">
        <v>-44.872859733323303</v>
      </c>
    </row>
    <row r="668" spans="5:7" x14ac:dyDescent="0.3">
      <c r="F668" t="s">
        <v>88</v>
      </c>
      <c r="G668">
        <v>-3163.8081208422013</v>
      </c>
    </row>
    <row r="669" spans="5:7" x14ac:dyDescent="0.3">
      <c r="E669" t="s">
        <v>231</v>
      </c>
      <c r="G669">
        <v>-8001.1771853245036</v>
      </c>
    </row>
    <row r="670" spans="5:7" x14ac:dyDescent="0.3">
      <c r="F670" t="s">
        <v>298</v>
      </c>
      <c r="G670">
        <v>-2645.1279815790786</v>
      </c>
    </row>
    <row r="671" spans="5:7" x14ac:dyDescent="0.3">
      <c r="F671" t="s">
        <v>232</v>
      </c>
      <c r="G671">
        <v>-5356.0492037450795</v>
      </c>
    </row>
    <row r="672" spans="5:7" x14ac:dyDescent="0.3">
      <c r="E672" t="s">
        <v>7</v>
      </c>
      <c r="G672">
        <v>-16253.525607266041</v>
      </c>
    </row>
    <row r="673" spans="3:8" x14ac:dyDescent="0.3">
      <c r="F673" t="s">
        <v>84</v>
      </c>
      <c r="G673">
        <v>-104.56803974829829</v>
      </c>
      <c r="H673">
        <v>-0.45812113606801458</v>
      </c>
    </row>
    <row r="674" spans="3:8" x14ac:dyDescent="0.3">
      <c r="F674" t="s">
        <v>83</v>
      </c>
      <c r="G674">
        <v>-180.06965098623388</v>
      </c>
      <c r="H674">
        <v>-0.54460532295086395</v>
      </c>
    </row>
    <row r="675" spans="3:8" x14ac:dyDescent="0.3">
      <c r="F675" t="s">
        <v>82</v>
      </c>
      <c r="G675">
        <v>-216.93047474250159</v>
      </c>
    </row>
    <row r="676" spans="3:8" x14ac:dyDescent="0.3">
      <c r="F676" t="s">
        <v>81</v>
      </c>
      <c r="G676">
        <v>-258.37827540911729</v>
      </c>
    </row>
    <row r="677" spans="3:8" x14ac:dyDescent="0.3">
      <c r="F677" t="s">
        <v>80</v>
      </c>
      <c r="G677">
        <v>-513.77896039015945</v>
      </c>
      <c r="H677">
        <v>-2.0324886192577081</v>
      </c>
    </row>
    <row r="678" spans="3:8" x14ac:dyDescent="0.3">
      <c r="F678" t="s">
        <v>9</v>
      </c>
      <c r="G678">
        <v>-1455.7818311597464</v>
      </c>
    </row>
    <row r="679" spans="3:8" x14ac:dyDescent="0.3">
      <c r="F679" t="s">
        <v>61</v>
      </c>
      <c r="G679">
        <v>-2094.5350918671943</v>
      </c>
    </row>
    <row r="680" spans="3:8" x14ac:dyDescent="0.3">
      <c r="F680" t="s">
        <v>60</v>
      </c>
      <c r="G680">
        <v>-4594.0981784595997</v>
      </c>
      <c r="H680">
        <v>-23.350092641889464</v>
      </c>
    </row>
    <row r="681" spans="3:8" x14ac:dyDescent="0.3">
      <c r="F681" t="s">
        <v>59</v>
      </c>
      <c r="G681">
        <v>-6835.3014521392606</v>
      </c>
    </row>
    <row r="682" spans="3:8" x14ac:dyDescent="0.3">
      <c r="C682" t="s">
        <v>92</v>
      </c>
      <c r="G682">
        <v>-67851.614910569057</v>
      </c>
    </row>
    <row r="683" spans="3:8" x14ac:dyDescent="0.3">
      <c r="D683" t="s">
        <v>344</v>
      </c>
      <c r="G683">
        <v>-13.095793111791034</v>
      </c>
    </row>
    <row r="684" spans="3:8" x14ac:dyDescent="0.3">
      <c r="D684" t="s">
        <v>93</v>
      </c>
      <c r="G684">
        <v>-67838.519117457196</v>
      </c>
    </row>
    <row r="685" spans="3:8" x14ac:dyDescent="0.3">
      <c r="E685" t="s">
        <v>345</v>
      </c>
      <c r="G685">
        <v>-8.2328257961799469</v>
      </c>
      <c r="H685">
        <v>-6.6169752902903358</v>
      </c>
    </row>
    <row r="686" spans="3:8" x14ac:dyDescent="0.3">
      <c r="E686" t="s">
        <v>346</v>
      </c>
      <c r="G686">
        <v>-8.4605237447547719</v>
      </c>
      <c r="H686">
        <v>-1.6004444985607802</v>
      </c>
    </row>
    <row r="687" spans="3:8" x14ac:dyDescent="0.3">
      <c r="E687" t="s">
        <v>347</v>
      </c>
      <c r="G687">
        <v>-8.6900705551402559</v>
      </c>
      <c r="H687">
        <v>-8.6883099863542448</v>
      </c>
    </row>
    <row r="688" spans="3:8" x14ac:dyDescent="0.3">
      <c r="E688" t="s">
        <v>348</v>
      </c>
      <c r="G688">
        <v>-9.5805438047562248</v>
      </c>
      <c r="H688">
        <v>-3.8911619838065024</v>
      </c>
    </row>
    <row r="689" spans="5:8" x14ac:dyDescent="0.3">
      <c r="E689" t="s">
        <v>349</v>
      </c>
      <c r="G689">
        <v>-11.31844664044813</v>
      </c>
      <c r="H689">
        <v>-2.2058409391108955</v>
      </c>
    </row>
    <row r="690" spans="5:8" x14ac:dyDescent="0.3">
      <c r="F690" t="s">
        <v>350</v>
      </c>
      <c r="G690">
        <v>-8.1563358780545592</v>
      </c>
    </row>
    <row r="691" spans="5:8" x14ac:dyDescent="0.3">
      <c r="E691" t="s">
        <v>351</v>
      </c>
      <c r="G691">
        <v>-12.05465060323839</v>
      </c>
      <c r="H691">
        <v>-10.453019075909173</v>
      </c>
    </row>
    <row r="692" spans="5:8" x14ac:dyDescent="0.3">
      <c r="E692" t="s">
        <v>352</v>
      </c>
      <c r="G692">
        <v>-13.788245280822533</v>
      </c>
      <c r="H692">
        <v>-13.7854518450154</v>
      </c>
    </row>
    <row r="693" spans="5:8" x14ac:dyDescent="0.3">
      <c r="E693" t="s">
        <v>353</v>
      </c>
      <c r="G693">
        <v>-13.914891574714041</v>
      </c>
      <c r="H693">
        <v>-5.6382768138868276</v>
      </c>
    </row>
    <row r="694" spans="5:8" x14ac:dyDescent="0.3">
      <c r="F694" t="s">
        <v>354</v>
      </c>
      <c r="G694">
        <v>-8.2393631920011554</v>
      </c>
    </row>
    <row r="695" spans="5:8" x14ac:dyDescent="0.3">
      <c r="E695" t="s">
        <v>355</v>
      </c>
      <c r="G695">
        <v>-14.232968872963299</v>
      </c>
      <c r="H695">
        <v>-4.4921103316030075</v>
      </c>
    </row>
    <row r="696" spans="5:8" x14ac:dyDescent="0.3">
      <c r="F696" t="s">
        <v>354</v>
      </c>
      <c r="G696">
        <v>-9.7372523174155727</v>
      </c>
    </row>
    <row r="697" spans="5:8" x14ac:dyDescent="0.3">
      <c r="E697" t="s">
        <v>356</v>
      </c>
      <c r="G697">
        <v>-15.577179767621713</v>
      </c>
      <c r="H697">
        <v>-2.946674746659562</v>
      </c>
    </row>
    <row r="698" spans="5:8" x14ac:dyDescent="0.3">
      <c r="F698" t="s">
        <v>350</v>
      </c>
      <c r="G698">
        <v>-11.037965203489376</v>
      </c>
    </row>
    <row r="699" spans="5:8" x14ac:dyDescent="0.3">
      <c r="E699" t="s">
        <v>357</v>
      </c>
      <c r="G699">
        <v>-20.309931309922401</v>
      </c>
      <c r="H699">
        <v>-3.8419510200257476</v>
      </c>
    </row>
    <row r="700" spans="5:8" x14ac:dyDescent="0.3">
      <c r="F700" t="s">
        <v>350</v>
      </c>
      <c r="G700">
        <v>-14.391585539133196</v>
      </c>
    </row>
    <row r="701" spans="5:8" x14ac:dyDescent="0.3">
      <c r="E701" t="s">
        <v>358</v>
      </c>
      <c r="G701">
        <v>-20.678065297169283</v>
      </c>
      <c r="H701">
        <v>-11.711877583331566</v>
      </c>
    </row>
    <row r="702" spans="5:8" x14ac:dyDescent="0.3">
      <c r="F702" t="s">
        <v>354</v>
      </c>
      <c r="G702">
        <v>-8.9567855286150522</v>
      </c>
    </row>
    <row r="703" spans="5:8" x14ac:dyDescent="0.3">
      <c r="E703" t="s">
        <v>359</v>
      </c>
      <c r="G703">
        <v>-21.233110005827964</v>
      </c>
      <c r="H703">
        <v>-4.016585157299648</v>
      </c>
    </row>
    <row r="704" spans="5:8" x14ac:dyDescent="0.3">
      <c r="F704" t="s">
        <v>350</v>
      </c>
      <c r="G704">
        <v>-15.045748518184716</v>
      </c>
    </row>
    <row r="705" spans="5:8" x14ac:dyDescent="0.3">
      <c r="E705" t="s">
        <v>360</v>
      </c>
      <c r="G705">
        <v>-22.347333809918283</v>
      </c>
      <c r="H705">
        <v>-19.337921587463725</v>
      </c>
    </row>
    <row r="706" spans="5:8" x14ac:dyDescent="0.3">
      <c r="E706" t="s">
        <v>361</v>
      </c>
      <c r="G706">
        <v>-23.21139428584485</v>
      </c>
      <c r="H706">
        <v>-23.172756020075347</v>
      </c>
    </row>
    <row r="707" spans="5:8" x14ac:dyDescent="0.3">
      <c r="E707" t="s">
        <v>362</v>
      </c>
      <c r="G707">
        <v>-25.040918255332635</v>
      </c>
      <c r="H707">
        <v>-21.709476203318701</v>
      </c>
    </row>
    <row r="708" spans="5:8" x14ac:dyDescent="0.3">
      <c r="E708" t="s">
        <v>363</v>
      </c>
      <c r="G708">
        <v>-25.13202007010063</v>
      </c>
      <c r="H708">
        <v>-21.825507311840692</v>
      </c>
    </row>
    <row r="709" spans="5:8" x14ac:dyDescent="0.3">
      <c r="E709" t="s">
        <v>364</v>
      </c>
      <c r="G709">
        <v>-27.396692233638511</v>
      </c>
      <c r="H709">
        <v>-23.731613104217818</v>
      </c>
    </row>
    <row r="710" spans="5:8" x14ac:dyDescent="0.3">
      <c r="E710" t="s">
        <v>365</v>
      </c>
      <c r="G710">
        <v>-28.357309102716027</v>
      </c>
      <c r="H710">
        <v>-24.512066104719288</v>
      </c>
    </row>
    <row r="711" spans="5:8" x14ac:dyDescent="0.3">
      <c r="E711" t="s">
        <v>366</v>
      </c>
      <c r="G711">
        <v>-28.918509176990995</v>
      </c>
      <c r="H711">
        <v>-17.086295372141155</v>
      </c>
    </row>
    <row r="712" spans="5:8" x14ac:dyDescent="0.3">
      <c r="F712" t="s">
        <v>354</v>
      </c>
      <c r="G712">
        <v>-11.818497087550202</v>
      </c>
    </row>
    <row r="713" spans="5:8" x14ac:dyDescent="0.3">
      <c r="E713" t="s">
        <v>367</v>
      </c>
      <c r="G713">
        <v>-29.1677724681049</v>
      </c>
      <c r="H713">
        <v>-5.5175545143752966</v>
      </c>
    </row>
    <row r="714" spans="5:8" x14ac:dyDescent="0.3">
      <c r="F714" t="s">
        <v>350</v>
      </c>
      <c r="G714">
        <v>-20.668237920412231</v>
      </c>
    </row>
    <row r="715" spans="5:8" x14ac:dyDescent="0.3">
      <c r="E715" t="s">
        <v>368</v>
      </c>
      <c r="G715">
        <v>-30.172751807951496</v>
      </c>
      <c r="H715">
        <v>-5.7076625625468891</v>
      </c>
    </row>
    <row r="716" spans="5:8" x14ac:dyDescent="0.3">
      <c r="F716" t="s">
        <v>350</v>
      </c>
      <c r="G716">
        <v>-21.380364707734152</v>
      </c>
    </row>
    <row r="717" spans="5:8" x14ac:dyDescent="0.3">
      <c r="E717" t="s">
        <v>369</v>
      </c>
      <c r="G717">
        <v>-32.222911705099193</v>
      </c>
      <c r="H717">
        <v>-13.400477391369215</v>
      </c>
    </row>
    <row r="718" spans="5:8" x14ac:dyDescent="0.3">
      <c r="F718" t="s">
        <v>354</v>
      </c>
      <c r="G718">
        <v>-18.73389860994601</v>
      </c>
    </row>
    <row r="719" spans="5:8" x14ac:dyDescent="0.3">
      <c r="E719" t="s">
        <v>370</v>
      </c>
      <c r="G719">
        <v>-33.4408981749486</v>
      </c>
      <c r="H719">
        <v>-33.385220026286966</v>
      </c>
    </row>
    <row r="720" spans="5:8" x14ac:dyDescent="0.3">
      <c r="E720" t="s">
        <v>371</v>
      </c>
      <c r="G720">
        <v>-33.701604429607883</v>
      </c>
      <c r="H720">
        <v>-29.123849463903316</v>
      </c>
    </row>
    <row r="721" spans="5:8" x14ac:dyDescent="0.3">
      <c r="E721" t="s">
        <v>372</v>
      </c>
      <c r="G721">
        <v>-36.428413761108573</v>
      </c>
      <c r="H721">
        <v>-31.514004501555057</v>
      </c>
    </row>
    <row r="722" spans="5:8" x14ac:dyDescent="0.3">
      <c r="E722" t="s">
        <v>373</v>
      </c>
      <c r="G722">
        <v>-37.102434930381818</v>
      </c>
      <c r="H722">
        <v>-7.0185238714509444</v>
      </c>
    </row>
    <row r="723" spans="5:8" x14ac:dyDescent="0.3">
      <c r="F723" t="s">
        <v>350</v>
      </c>
      <c r="G723">
        <v>-26.290727322639743</v>
      </c>
    </row>
    <row r="724" spans="5:8" x14ac:dyDescent="0.3">
      <c r="E724" t="s">
        <v>374</v>
      </c>
      <c r="G724">
        <v>-37.252635343305023</v>
      </c>
      <c r="H724">
        <v>-32.290839934983531</v>
      </c>
    </row>
    <row r="725" spans="5:8" x14ac:dyDescent="0.3">
      <c r="E725" t="s">
        <v>375</v>
      </c>
      <c r="G725">
        <v>-39.68499811766182</v>
      </c>
      <c r="H725">
        <v>-7.5070573440779018</v>
      </c>
    </row>
    <row r="726" spans="5:8" x14ac:dyDescent="0.3">
      <c r="F726" t="s">
        <v>350</v>
      </c>
      <c r="G726">
        <v>-28.12072755517616</v>
      </c>
    </row>
    <row r="727" spans="5:8" x14ac:dyDescent="0.3">
      <c r="E727" t="s">
        <v>376</v>
      </c>
      <c r="G727">
        <v>-43.06219613179757</v>
      </c>
      <c r="H727">
        <v>-8.1459088082824529</v>
      </c>
    </row>
    <row r="728" spans="5:8" x14ac:dyDescent="0.3">
      <c r="F728" t="s">
        <v>350</v>
      </c>
      <c r="G728">
        <v>-30.51380478233942</v>
      </c>
    </row>
    <row r="729" spans="5:8" x14ac:dyDescent="0.3">
      <c r="E729" t="s">
        <v>377</v>
      </c>
      <c r="G729">
        <v>-43.962003215148655</v>
      </c>
      <c r="H729">
        <v>-8.3161218281570335</v>
      </c>
    </row>
    <row r="730" spans="5:8" x14ac:dyDescent="0.3">
      <c r="F730" t="s">
        <v>350</v>
      </c>
      <c r="G730">
        <v>-31.151406673313758</v>
      </c>
    </row>
    <row r="731" spans="5:8" x14ac:dyDescent="0.3">
      <c r="E731" t="s">
        <v>378</v>
      </c>
      <c r="G731">
        <v>-46.275792858050657</v>
      </c>
      <c r="H731">
        <v>-8.753812450691596</v>
      </c>
    </row>
    <row r="732" spans="5:8" x14ac:dyDescent="0.3">
      <c r="F732" t="s">
        <v>350</v>
      </c>
      <c r="G732">
        <v>-32.79095439296178</v>
      </c>
    </row>
    <row r="733" spans="5:8" x14ac:dyDescent="0.3">
      <c r="E733" t="s">
        <v>379</v>
      </c>
      <c r="G733">
        <v>-50.837555516181368</v>
      </c>
      <c r="H733">
        <v>-44.096122771997479</v>
      </c>
    </row>
    <row r="734" spans="5:8" x14ac:dyDescent="0.3">
      <c r="E734" t="s">
        <v>380</v>
      </c>
      <c r="G734">
        <v>-54.873473823438133</v>
      </c>
      <c r="H734">
        <v>-54.782111043134272</v>
      </c>
    </row>
    <row r="735" spans="5:8" x14ac:dyDescent="0.3">
      <c r="E735" t="s">
        <v>381</v>
      </c>
      <c r="G735">
        <v>-56.776359260812491</v>
      </c>
      <c r="H735">
        <v>-56.764856752835776</v>
      </c>
    </row>
    <row r="736" spans="5:8" x14ac:dyDescent="0.3">
      <c r="E736" t="s">
        <v>382</v>
      </c>
      <c r="G736">
        <v>-57.928260660485655</v>
      </c>
      <c r="H736">
        <v>-19.733305728968659</v>
      </c>
    </row>
    <row r="737" spans="5:8" x14ac:dyDescent="0.3">
      <c r="F737" t="s">
        <v>354</v>
      </c>
      <c r="G737">
        <v>-38.064578821795365</v>
      </c>
    </row>
    <row r="738" spans="5:8" x14ac:dyDescent="0.3">
      <c r="E738" t="s">
        <v>383</v>
      </c>
      <c r="G738">
        <v>-66.881954631540808</v>
      </c>
      <c r="H738">
        <v>-55.745477321038969</v>
      </c>
    </row>
    <row r="739" spans="5:8" x14ac:dyDescent="0.3">
      <c r="F739" t="s">
        <v>384</v>
      </c>
      <c r="G739">
        <v>-10.744973839576076</v>
      </c>
    </row>
    <row r="740" spans="5:8" x14ac:dyDescent="0.3">
      <c r="E740" t="s">
        <v>385</v>
      </c>
      <c r="G740">
        <v>-71.12191969317378</v>
      </c>
      <c r="H740">
        <v>-61.498791860686481</v>
      </c>
    </row>
    <row r="741" spans="5:8" x14ac:dyDescent="0.3">
      <c r="F741" t="s">
        <v>42</v>
      </c>
      <c r="G741">
        <v>-9.2587231005704176</v>
      </c>
    </row>
    <row r="742" spans="5:8" x14ac:dyDescent="0.3">
      <c r="E742" t="s">
        <v>386</v>
      </c>
      <c r="G742">
        <v>-75.069068294623762</v>
      </c>
      <c r="H742">
        <v>-64.91383823521322</v>
      </c>
    </row>
    <row r="743" spans="5:8" x14ac:dyDescent="0.3">
      <c r="F743" t="s">
        <v>42</v>
      </c>
      <c r="G743">
        <v>-9.77067589451012</v>
      </c>
    </row>
    <row r="744" spans="5:8" x14ac:dyDescent="0.3">
      <c r="E744" t="s">
        <v>387</v>
      </c>
      <c r="G744">
        <v>-75.313944811215421</v>
      </c>
      <c r="H744">
        <v>-75.298686548403339</v>
      </c>
    </row>
    <row r="745" spans="5:8" x14ac:dyDescent="0.3">
      <c r="E745" t="s">
        <v>388</v>
      </c>
      <c r="G745">
        <v>-81.897953882554702</v>
      </c>
      <c r="H745">
        <v>-79.100865754306597</v>
      </c>
    </row>
    <row r="746" spans="5:8" x14ac:dyDescent="0.3">
      <c r="E746" t="s">
        <v>389</v>
      </c>
      <c r="G746">
        <v>-82.33819102975373</v>
      </c>
      <c r="H746">
        <v>-15.575596597871936</v>
      </c>
    </row>
    <row r="747" spans="5:8" x14ac:dyDescent="0.3">
      <c r="F747" t="s">
        <v>350</v>
      </c>
      <c r="G747">
        <v>-58.344713296163704</v>
      </c>
    </row>
    <row r="748" spans="5:8" x14ac:dyDescent="0.3">
      <c r="E748" t="s">
        <v>390</v>
      </c>
      <c r="G748">
        <v>-83.292521557690506</v>
      </c>
      <c r="H748">
        <v>-72.198529221206201</v>
      </c>
    </row>
    <row r="749" spans="5:8" x14ac:dyDescent="0.3">
      <c r="F749" t="s">
        <v>42</v>
      </c>
      <c r="G749">
        <v>-10.668247742005192</v>
      </c>
    </row>
    <row r="750" spans="5:8" x14ac:dyDescent="0.3">
      <c r="E750" t="s">
        <v>391</v>
      </c>
      <c r="G750">
        <v>-83.808311653460322</v>
      </c>
      <c r="H750">
        <v>-41.815361505021329</v>
      </c>
    </row>
    <row r="751" spans="5:8" x14ac:dyDescent="0.3">
      <c r="F751" t="s">
        <v>354</v>
      </c>
      <c r="G751">
        <v>-41.959381169321276</v>
      </c>
    </row>
    <row r="752" spans="5:8" x14ac:dyDescent="0.3">
      <c r="E752" t="s">
        <v>392</v>
      </c>
      <c r="G752">
        <v>-84.736830723752917</v>
      </c>
      <c r="H752">
        <v>-31.70672607384758</v>
      </c>
    </row>
    <row r="753" spans="5:8" x14ac:dyDescent="0.3">
      <c r="F753" t="s">
        <v>354</v>
      </c>
      <c r="G753">
        <v>-52.820621269153484</v>
      </c>
    </row>
    <row r="754" spans="5:8" x14ac:dyDescent="0.3">
      <c r="E754" t="s">
        <v>393</v>
      </c>
      <c r="G754">
        <v>-88.724476869594866</v>
      </c>
      <c r="H754">
        <v>-76.75098500854773</v>
      </c>
    </row>
    <row r="755" spans="5:8" x14ac:dyDescent="0.3">
      <c r="F755" t="s">
        <v>42</v>
      </c>
      <c r="G755">
        <v>-11.527492096937788</v>
      </c>
    </row>
    <row r="756" spans="5:8" x14ac:dyDescent="0.3">
      <c r="E756" t="s">
        <v>394</v>
      </c>
      <c r="G756">
        <v>-97.204351556491773</v>
      </c>
      <c r="H756">
        <v>-97.042497611163967</v>
      </c>
    </row>
    <row r="757" spans="5:8" x14ac:dyDescent="0.3">
      <c r="E757" t="s">
        <v>395</v>
      </c>
      <c r="G757">
        <v>-104.81793118236851</v>
      </c>
      <c r="H757">
        <v>-104.64338475001456</v>
      </c>
    </row>
    <row r="758" spans="5:8" x14ac:dyDescent="0.3">
      <c r="E758" t="s">
        <v>396</v>
      </c>
      <c r="G758">
        <v>-108.04764130985893</v>
      </c>
      <c r="H758">
        <v>-93.674903228189322</v>
      </c>
    </row>
    <row r="759" spans="5:8" x14ac:dyDescent="0.3">
      <c r="F759" t="s">
        <v>42</v>
      </c>
      <c r="G759">
        <v>-13.830599722292876</v>
      </c>
    </row>
    <row r="760" spans="5:8" x14ac:dyDescent="0.3">
      <c r="E760" t="s">
        <v>397</v>
      </c>
      <c r="G760">
        <v>-111.35404801625467</v>
      </c>
      <c r="H760">
        <v>-21.064413849151538</v>
      </c>
    </row>
    <row r="761" spans="5:8" x14ac:dyDescent="0.3">
      <c r="F761" t="s">
        <v>350</v>
      </c>
      <c r="G761">
        <v>-78.905304144073824</v>
      </c>
    </row>
    <row r="762" spans="5:8" x14ac:dyDescent="0.3">
      <c r="E762" t="s">
        <v>398</v>
      </c>
      <c r="G762">
        <v>-122.78276655543996</v>
      </c>
      <c r="H762">
        <v>-23.226340257428387</v>
      </c>
    </row>
    <row r="763" spans="5:8" x14ac:dyDescent="0.3">
      <c r="F763" t="s">
        <v>350</v>
      </c>
      <c r="G763">
        <v>-87.003676213850696</v>
      </c>
    </row>
    <row r="764" spans="5:8" x14ac:dyDescent="0.3">
      <c r="E764" t="s">
        <v>399</v>
      </c>
      <c r="G764">
        <v>-124.96248419198713</v>
      </c>
      <c r="H764">
        <v>-108.18037407459634</v>
      </c>
    </row>
    <row r="765" spans="5:8" x14ac:dyDescent="0.3">
      <c r="F765" t="s">
        <v>42</v>
      </c>
      <c r="G765">
        <v>-15.972255108595613</v>
      </c>
    </row>
    <row r="766" spans="5:8" x14ac:dyDescent="0.3">
      <c r="E766" t="s">
        <v>400</v>
      </c>
      <c r="G766">
        <v>-125.11992781089731</v>
      </c>
      <c r="H766">
        <v>-23.66845199736234</v>
      </c>
    </row>
    <row r="767" spans="5:8" x14ac:dyDescent="0.3">
      <c r="F767" t="s">
        <v>350</v>
      </c>
      <c r="G767">
        <v>-88.659785021576155</v>
      </c>
    </row>
    <row r="768" spans="5:8" x14ac:dyDescent="0.3">
      <c r="E768" t="s">
        <v>401</v>
      </c>
      <c r="G768">
        <v>-140.1807931119929</v>
      </c>
      <c r="H768">
        <v>-111.56779216122544</v>
      </c>
    </row>
    <row r="769" spans="5:8" x14ac:dyDescent="0.3">
      <c r="F769" t="s">
        <v>402</v>
      </c>
      <c r="G769">
        <v>-28.215980288427449</v>
      </c>
    </row>
    <row r="770" spans="5:8" x14ac:dyDescent="0.3">
      <c r="E770" t="s">
        <v>403</v>
      </c>
      <c r="G770">
        <v>-140.27416668814948</v>
      </c>
      <c r="H770">
        <v>-121.59061021582947</v>
      </c>
    </row>
    <row r="771" spans="5:8" x14ac:dyDescent="0.3">
      <c r="F771" t="s">
        <v>42</v>
      </c>
      <c r="G771">
        <v>-17.966553707898107</v>
      </c>
    </row>
    <row r="772" spans="5:8" x14ac:dyDescent="0.3">
      <c r="E772" t="s">
        <v>404</v>
      </c>
      <c r="G772">
        <v>-140.46304758502319</v>
      </c>
      <c r="H772">
        <v>-121.8005369207589</v>
      </c>
    </row>
    <row r="773" spans="5:8" x14ac:dyDescent="0.3">
      <c r="F773" t="s">
        <v>42</v>
      </c>
      <c r="G773">
        <v>-17.983199491626817</v>
      </c>
    </row>
    <row r="774" spans="5:8" x14ac:dyDescent="0.3">
      <c r="E774" t="s">
        <v>405</v>
      </c>
      <c r="G774">
        <v>-141.29308369866044</v>
      </c>
      <c r="H774">
        <v>-26.727865237705029</v>
      </c>
    </row>
    <row r="775" spans="5:8" x14ac:dyDescent="0.3">
      <c r="F775" t="s">
        <v>350</v>
      </c>
      <c r="G775">
        <v>-100.12005797103542</v>
      </c>
    </row>
    <row r="776" spans="5:8" x14ac:dyDescent="0.3">
      <c r="E776" t="s">
        <v>406</v>
      </c>
      <c r="G776">
        <v>-143.51742506251415</v>
      </c>
      <c r="H776">
        <v>-123.57827511057285</v>
      </c>
    </row>
    <row r="777" spans="5:8" x14ac:dyDescent="0.3">
      <c r="F777" t="s">
        <v>42</v>
      </c>
      <c r="G777">
        <v>-19.184102246105301</v>
      </c>
    </row>
    <row r="778" spans="5:8" x14ac:dyDescent="0.3">
      <c r="E778" t="s">
        <v>407</v>
      </c>
      <c r="G778">
        <v>-148.93033765459009</v>
      </c>
      <c r="H778">
        <v>-124.6634833663209</v>
      </c>
    </row>
    <row r="779" spans="5:8" x14ac:dyDescent="0.3">
      <c r="F779" t="s">
        <v>384</v>
      </c>
      <c r="G779">
        <v>-23.307316482702554</v>
      </c>
    </row>
    <row r="780" spans="5:8" x14ac:dyDescent="0.3">
      <c r="E780" t="s">
        <v>408</v>
      </c>
      <c r="G780">
        <v>-150.81951475981373</v>
      </c>
      <c r="H780">
        <v>-150.78896204070116</v>
      </c>
    </row>
    <row r="781" spans="5:8" x14ac:dyDescent="0.3">
      <c r="E781" t="s">
        <v>409</v>
      </c>
      <c r="G781">
        <v>-153.53369715189274</v>
      </c>
      <c r="H781">
        <v>-123.4106613468153</v>
      </c>
    </row>
    <row r="782" spans="5:8" x14ac:dyDescent="0.3">
      <c r="F782" t="s">
        <v>402</v>
      </c>
      <c r="G782">
        <v>-29.382997458991028</v>
      </c>
    </row>
    <row r="783" spans="5:8" x14ac:dyDescent="0.3">
      <c r="E783" t="s">
        <v>410</v>
      </c>
      <c r="G783">
        <v>-161.20098957895414</v>
      </c>
      <c r="H783">
        <v>-161.16832989262858</v>
      </c>
    </row>
    <row r="784" spans="5:8" x14ac:dyDescent="0.3">
      <c r="E784" t="s">
        <v>411</v>
      </c>
      <c r="G784">
        <v>-170.39311303066413</v>
      </c>
      <c r="H784">
        <v>-147.72402492711461</v>
      </c>
    </row>
    <row r="785" spans="5:8" x14ac:dyDescent="0.3">
      <c r="F785" t="s">
        <v>42</v>
      </c>
      <c r="G785">
        <v>-21.810664198456369</v>
      </c>
    </row>
    <row r="786" spans="5:8" x14ac:dyDescent="0.3">
      <c r="E786" t="s">
        <v>412</v>
      </c>
      <c r="G786">
        <v>-172.93507448650359</v>
      </c>
      <c r="H786">
        <v>-168.95227362017513</v>
      </c>
    </row>
    <row r="787" spans="5:8" x14ac:dyDescent="0.3">
      <c r="E787" t="s">
        <v>413</v>
      </c>
      <c r="G787">
        <v>-180.85550411926482</v>
      </c>
      <c r="H787">
        <v>-180.55440248332644</v>
      </c>
    </row>
    <row r="788" spans="5:8" x14ac:dyDescent="0.3">
      <c r="E788" t="s">
        <v>414</v>
      </c>
      <c r="G788">
        <v>-181.0935308617793</v>
      </c>
      <c r="H788">
        <v>-175.84660246063524</v>
      </c>
    </row>
    <row r="789" spans="5:8" x14ac:dyDescent="0.3">
      <c r="E789" t="s">
        <v>415</v>
      </c>
      <c r="G789">
        <v>-189.69928890567587</v>
      </c>
      <c r="H789">
        <v>-184.2944217955345</v>
      </c>
    </row>
    <row r="790" spans="5:8" x14ac:dyDescent="0.3">
      <c r="E790" t="s">
        <v>416</v>
      </c>
      <c r="G790">
        <v>-201.68960260755497</v>
      </c>
      <c r="H790">
        <v>-201.64874072735196</v>
      </c>
    </row>
    <row r="791" spans="5:8" x14ac:dyDescent="0.3">
      <c r="E791" t="s">
        <v>417</v>
      </c>
      <c r="G791">
        <v>-283.1652963661042</v>
      </c>
      <c r="H791">
        <v>-282.69388786613405</v>
      </c>
    </row>
    <row r="792" spans="5:8" x14ac:dyDescent="0.3">
      <c r="E792" t="s">
        <v>418</v>
      </c>
      <c r="G792">
        <v>-497.1001458066774</v>
      </c>
      <c r="H792">
        <v>-496.27243794864188</v>
      </c>
    </row>
    <row r="793" spans="5:8" x14ac:dyDescent="0.3">
      <c r="E793" t="s">
        <v>419</v>
      </c>
      <c r="G793">
        <v>-700.609134030429</v>
      </c>
      <c r="H793">
        <v>-562.96220935847987</v>
      </c>
    </row>
    <row r="794" spans="5:8" x14ac:dyDescent="0.3">
      <c r="F794" t="s">
        <v>402</v>
      </c>
      <c r="G794">
        <v>-134.03637081728536</v>
      </c>
    </row>
    <row r="795" spans="5:8" x14ac:dyDescent="0.3">
      <c r="E795" t="s">
        <v>420</v>
      </c>
      <c r="G795">
        <v>-763.42142995838185</v>
      </c>
      <c r="H795">
        <v>-763.26680131125818</v>
      </c>
    </row>
    <row r="796" spans="5:8" x14ac:dyDescent="0.3">
      <c r="E796" t="s">
        <v>421</v>
      </c>
      <c r="G796">
        <v>-833.15268157794685</v>
      </c>
      <c r="H796">
        <v>-661.3896011418957</v>
      </c>
    </row>
    <row r="797" spans="5:8" x14ac:dyDescent="0.3">
      <c r="F797" t="s">
        <v>402</v>
      </c>
      <c r="G797">
        <v>-168.5135380468638</v>
      </c>
    </row>
    <row r="798" spans="5:8" x14ac:dyDescent="0.3">
      <c r="E798" t="s">
        <v>422</v>
      </c>
      <c r="G798">
        <v>-833.97188641747596</v>
      </c>
      <c r="H798">
        <v>-671.57090819317125</v>
      </c>
    </row>
    <row r="799" spans="5:8" x14ac:dyDescent="0.3">
      <c r="F799" t="s">
        <v>402</v>
      </c>
      <c r="G799">
        <v>-159.89515065897052</v>
      </c>
    </row>
    <row r="800" spans="5:8" x14ac:dyDescent="0.3">
      <c r="E800" t="s">
        <v>423</v>
      </c>
      <c r="G800">
        <v>-984.6501627583325</v>
      </c>
      <c r="H800">
        <v>-954.10703120354174</v>
      </c>
    </row>
    <row r="801" spans="5:8" x14ac:dyDescent="0.3">
      <c r="F801" t="s">
        <v>424</v>
      </c>
      <c r="G801">
        <v>-20.516423450366851</v>
      </c>
    </row>
    <row r="802" spans="5:8" x14ac:dyDescent="0.3">
      <c r="E802" t="s">
        <v>425</v>
      </c>
      <c r="G802">
        <v>-987.78259067831857</v>
      </c>
      <c r="H802">
        <v>-836.94245529062096</v>
      </c>
    </row>
    <row r="803" spans="5:8" x14ac:dyDescent="0.3">
      <c r="F803" t="s">
        <v>426</v>
      </c>
      <c r="G803">
        <v>-145.26788847542261</v>
      </c>
    </row>
    <row r="804" spans="5:8" x14ac:dyDescent="0.3">
      <c r="E804" t="s">
        <v>427</v>
      </c>
      <c r="G804">
        <v>-994.38234830135582</v>
      </c>
      <c r="H804">
        <v>-865.43950411610297</v>
      </c>
    </row>
    <row r="805" spans="5:8" x14ac:dyDescent="0.3">
      <c r="F805" t="s">
        <v>42</v>
      </c>
      <c r="G805">
        <v>-124.06008845490672</v>
      </c>
    </row>
    <row r="806" spans="5:8" x14ac:dyDescent="0.3">
      <c r="E806" t="s">
        <v>428</v>
      </c>
      <c r="G806">
        <v>-1993.4928452518975</v>
      </c>
      <c r="H806">
        <v>-1925.8254069042935</v>
      </c>
    </row>
    <row r="807" spans="5:8" x14ac:dyDescent="0.3">
      <c r="F807" t="s">
        <v>429</v>
      </c>
      <c r="G807">
        <v>-31.893102956513925</v>
      </c>
    </row>
    <row r="808" spans="5:8" x14ac:dyDescent="0.3">
      <c r="F808" t="s">
        <v>424</v>
      </c>
      <c r="G808">
        <v>-33.243697321667042</v>
      </c>
    </row>
    <row r="809" spans="5:8" x14ac:dyDescent="0.3">
      <c r="E809" t="s">
        <v>430</v>
      </c>
      <c r="G809">
        <v>-2646.9850852029472</v>
      </c>
      <c r="H809">
        <v>-2224.9194944453711</v>
      </c>
    </row>
    <row r="810" spans="5:8" x14ac:dyDescent="0.3">
      <c r="F810" t="s">
        <v>431</v>
      </c>
      <c r="G810">
        <v>-10.296223601717681</v>
      </c>
    </row>
    <row r="811" spans="5:8" x14ac:dyDescent="0.3">
      <c r="F811" t="s">
        <v>384</v>
      </c>
      <c r="G811">
        <v>-404.09681833127644</v>
      </c>
    </row>
    <row r="812" spans="5:8" x14ac:dyDescent="0.3">
      <c r="E812" t="s">
        <v>432</v>
      </c>
      <c r="G812">
        <v>-3926.5387151833788</v>
      </c>
      <c r="H812">
        <v>-3394.1192174180337</v>
      </c>
    </row>
    <row r="813" spans="5:8" x14ac:dyDescent="0.3">
      <c r="F813" t="s">
        <v>75</v>
      </c>
      <c r="G813">
        <v>-17.769263626266255</v>
      </c>
    </row>
    <row r="814" spans="5:8" x14ac:dyDescent="0.3">
      <c r="F814" t="s">
        <v>42</v>
      </c>
      <c r="G814">
        <v>-511.27787228360739</v>
      </c>
    </row>
    <row r="815" spans="5:8" x14ac:dyDescent="0.3">
      <c r="E815" t="s">
        <v>433</v>
      </c>
      <c r="G815">
        <v>-4522.7909228336521</v>
      </c>
      <c r="H815">
        <v>-3888.4503779121605</v>
      </c>
    </row>
    <row r="816" spans="5:8" x14ac:dyDescent="0.3">
      <c r="F816" t="s">
        <v>431</v>
      </c>
      <c r="G816">
        <v>-13.77645188559516</v>
      </c>
    </row>
    <row r="817" spans="5:8" x14ac:dyDescent="0.3">
      <c r="F817" t="s">
        <v>434</v>
      </c>
      <c r="G817">
        <v>-610.7968567868179</v>
      </c>
    </row>
    <row r="818" spans="5:8" x14ac:dyDescent="0.3">
      <c r="E818" t="s">
        <v>435</v>
      </c>
      <c r="G818">
        <v>-42798.898863009454</v>
      </c>
      <c r="H818">
        <v>-37375.79960509541</v>
      </c>
    </row>
    <row r="819" spans="5:8" x14ac:dyDescent="0.3">
      <c r="F819" t="s">
        <v>436</v>
      </c>
      <c r="G819">
        <v>-13.487395896133419</v>
      </c>
    </row>
    <row r="820" spans="5:8" x14ac:dyDescent="0.3">
      <c r="F820" t="s">
        <v>437</v>
      </c>
      <c r="G820">
        <v>-57.419713395477054</v>
      </c>
    </row>
    <row r="821" spans="5:8" x14ac:dyDescent="0.3">
      <c r="F821" t="s">
        <v>69</v>
      </c>
      <c r="G821">
        <v>-813.53528434877592</v>
      </c>
    </row>
    <row r="822" spans="5:8" x14ac:dyDescent="0.3">
      <c r="F822" t="s">
        <v>434</v>
      </c>
      <c r="G822">
        <v>-4538.5824601276472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Upstream tree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Alek ey</cp:lastModifiedBy>
  <dcterms:created xsi:type="dcterms:W3CDTF">2024-07-23T20:10:34Z</dcterms:created>
  <dcterms:modified xsi:type="dcterms:W3CDTF">2024-07-23T20:19:16Z</dcterms:modified>
</cp:coreProperties>
</file>