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ksey\Documents\"/>
    </mc:Choice>
  </mc:AlternateContent>
  <xr:revisionPtr revIDLastSave="0" documentId="13_ncr:1_{D4FC3C8F-DA27-455D-9A6A-C8F8608C656B}" xr6:coauthVersionLast="47" xr6:coauthVersionMax="47" xr10:uidLastSave="{00000000-0000-0000-0000-000000000000}"/>
  <bookViews>
    <workbookView xWindow="252" yWindow="384" windowWidth="22788" windowHeight="10092" xr2:uid="{00000000-000D-0000-FFFF-FFFF00000000}"/>
  </bookViews>
  <sheets>
    <sheet name="Upstream tre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6" i="1"/>
  <c r="G4" i="1"/>
  <c r="G5" i="1" l="1"/>
</calcChain>
</file>

<file path=xl/sharedStrings.xml><?xml version="1.0" encoding="utf-8"?>
<sst xmlns="http://schemas.openxmlformats.org/spreadsheetml/2006/main" count="848" uniqueCount="461">
  <si>
    <t>Upstream contributions to: Climate change</t>
  </si>
  <si>
    <t>Processes</t>
  </si>
  <si>
    <t>market for transport, freight, sea, transoceanic ship | transport, freight, sea, transoceanic ship | cut-off, U - GLO</t>
  </si>
  <si>
    <t>transport, freight, sea, transoceanic ship | transport, freight, sea, transoceanic ship | cut-off, U - GLO</t>
  </si>
  <si>
    <t>market for port facilities | port facilities | cut-off, U - GLO</t>
  </si>
  <si>
    <t>port facilities construction | port facilities | cut-off, U - RoW</t>
  </si>
  <si>
    <t>market group for electricity, medium voltage | electricity, medium voltage | cut-off, U - GLO</t>
  </si>
  <si>
    <t>port facilities construction | port facilities | cut-off, U - RER</t>
  </si>
  <si>
    <t>market group for electricity, medium voltage | electricity, medium voltage | cut-off, U - RER</t>
  </si>
  <si>
    <t>market for heavy fuel oil | heavy fuel oil | cut-off, U - RoW</t>
  </si>
  <si>
    <t>petroleum refinery operation | heavy fuel oil | cut-off, U - RoW</t>
  </si>
  <si>
    <t>market for petroleum | petroleum | cut-off, U - GLO</t>
  </si>
  <si>
    <t>refinery gas, burned in furnace | heat, district or industrial, other than natural gas | cut-off, U - RoW</t>
  </si>
  <si>
    <t>market for heavy fuel oil, burned in refinery furnace | heavy fuel oil, burned in refinery furnace | cut-off, U - GLO</t>
  </si>
  <si>
    <t>market for naphtha | naphtha | cut-off, U - RoW</t>
  </si>
  <si>
    <t>market for waste refinery gas | waste refinery gas | cut-off, U - GLO</t>
  </si>
  <si>
    <t>market for refinery sludge | refinery sludge | cut-off, U - GLO</t>
  </si>
  <si>
    <t>market for chemical, organic | chemical, organic | cut-off, U - GLO</t>
  </si>
  <si>
    <t>market for transport, pipeline, onshore, petroleum | transport, pipeline, onshore, petroleum | cut-off, U - GLO</t>
  </si>
  <si>
    <t>transport, pipeline, onshore, petroleum | transport, pipeline, onshore, petroleum | cut-off, U - RoW</t>
  </si>
  <si>
    <t>transport, pipeline, onshore, petroleum | transport, pipeline, onshore, petroleum | cut-off, U - RER</t>
  </si>
  <si>
    <t>market for transport, freight, lorry, unspecified | transport, freight, lorry, unspecified | cut-off, U - GLO</t>
  </si>
  <si>
    <t>transport, freight, lorry, all sizes, EURO3 to generic market for transport, freight, lorry, unspecified | transport, freight, lorry, unspecified | cut-off, U - RoW</t>
  </si>
  <si>
    <t>transport, freight, lorry, all sizes, EURO4 to generic market for transport, freight, lorry, unspecified | transport, freight, lorry, unspecified | cut-off, U - RoW</t>
  </si>
  <si>
    <t>transport, freight, lorry, all sizes, EURO3 to generic market for transport, freight, lorry, unspecified | transport, freight, lorry, unspecified | cut-off, U - RER</t>
  </si>
  <si>
    <t>transport, freight, lorry, all sizes, EURO4 to generic market for transport, freight, lorry, unspecified | transport, freight, lorry, unspecified | cut-off, U - RER</t>
  </si>
  <si>
    <t>transport, freight, lorry, all sizes, EURO5 to generic market for transport, freight, lorry, unspecified | transport, freight, lorry, unspecified | cut-off, U - RoW</t>
  </si>
  <si>
    <t>market group for electricity, low voltage | electricity, low voltage | cut-off, U - GLO</t>
  </si>
  <si>
    <t>market group for electricity, low voltage | electricity, low voltage | cut-off, U - RAS</t>
  </si>
  <si>
    <t>market for electricity, low voltage | electricity, low voltage | cut-off, U - RoW</t>
  </si>
  <si>
    <t>market group for electricity, low voltage | electricity, low voltage | cut-off, U - RNA</t>
  </si>
  <si>
    <t>market for transport, freight, sea, transoceanic tanker | transport, freight, sea, transoceanic tanker | cut-off, U - GLO</t>
  </si>
  <si>
    <t>transport, freight, sea, transoceanic tanker | transport, freight, sea, transoceanic tanker | cut-off, U - GLO</t>
  </si>
  <si>
    <t>market for transport, freight, light commercial vehicle | transport, freight, light commercial vehicle | cut-off, U - GLO</t>
  </si>
  <si>
    <t>transport, freight, light commercial vehicle | transport, freight, light commercial vehicle | cut-off, U - RoW</t>
  </si>
  <si>
    <t>market group for transport, freight train | transport, freight train | cut-off, U - GLO</t>
  </si>
  <si>
    <t>market for transport, freight train | transport, freight train | cut-off, U - RoW</t>
  </si>
  <si>
    <t>market for transport, freight train | transport, freight train | cut-off, U - US</t>
  </si>
  <si>
    <t>market for transport, freight, inland waterways, barge tanker | transport, freight, inland waterways, barge tanker | cut-off, U - GLO</t>
  </si>
  <si>
    <t>transport, freight, inland waterways, barge tanker | transport, freight, inland waterways, barge tanker | cut-off, U - RoW</t>
  </si>
  <si>
    <t>market for infrastructure, for regional distribution of oil product | infrastructure, for regional distribution of oil product | cut-off, U - GLO</t>
  </si>
  <si>
    <t>market for freight ship, transoceanic | freight ship, transoceanic | cut-off, U - GLO</t>
  </si>
  <si>
    <t>freight ship production, transoceanic | freight ship, transoceanic | cut-off, U - GLO</t>
  </si>
  <si>
    <t>market for reinforcing steel | reinforcing steel | cut-off, U - GLO</t>
  </si>
  <si>
    <t>market group for heavy fuel oil | heavy fuel oil | cut-off, U - RER</t>
  </si>
  <si>
    <t>market for heavy fuel oil | heavy fuel oil | cut-off, U - Europe without Switzerland</t>
  </si>
  <si>
    <t>petroleum refinery operation | heavy fuel oil | cut-off, U - Europe without Switzerland</t>
  </si>
  <si>
    <t>market group for electricity, low voltage | electricity, low voltage | cut-off, U - Europe without Switzerland</t>
  </si>
  <si>
    <t>market for bilge oil | bilge oil | cut-off, U - GLO</t>
  </si>
  <si>
    <t>treatment of bilge oil, hazardous waste incineration | bilge oil | cut-off, U - RoW</t>
  </si>
  <si>
    <t>market group for heat, central or small-scale, other than natural gas | heat, central or small-scale, other than natural gas | cut-off, U - GLO</t>
  </si>
  <si>
    <t>market for maintenance, freight ship, transoceanic | maintenance, freight ship, transoceanic | cut-off, U - GLO</t>
  </si>
  <si>
    <t>maintenance, freight ship, transoceanic | maintenance, freight ship, transoceanic | cut-off, U - RoW</t>
  </si>
  <si>
    <t>market for alkyd paint, white, without solvent, in 60% solution state | alkyd paint, white, without solvent, in 60% solution state | cut-off, U - GLO</t>
  </si>
  <si>
    <t>maintenance, freight ship, transoceanic | maintenance, freight ship, transoceanic | cut-off, U - RER</t>
  </si>
  <si>
    <t>transport, freight, inland waterways, barge | transport, freight, inland waterways, barge | cut-off, U - RER</t>
  </si>
  <si>
    <t>market for canal | canal | cut-off, U - GLO</t>
  </si>
  <si>
    <t>canal construction | canal | cut-off, U - RoW</t>
  </si>
  <si>
    <t>market for concrete, high exacting requirements | concrete, high exacting requirements | cut-off, U - RoW</t>
  </si>
  <si>
    <t>concrete production, for building construction, with cement CEM II/A | concrete, high exacting requirements | cut-off, U - RoW</t>
  </si>
  <si>
    <t>concrete production, for building construction, with cement CEM II/B | concrete, high exacting requirements | cut-off, U - RoW</t>
  </si>
  <si>
    <t>reinforcing steel production | reinforcing steel | cut-off, U - RoW</t>
  </si>
  <si>
    <t>reinforcing steel production | reinforcing steel | cut-off, U - RER</t>
  </si>
  <si>
    <t>market group for electricity, medium voltage | electricity, medium voltage | cut-off, U - RAS</t>
  </si>
  <si>
    <t>market for electricity, medium voltage | electricity, medium voltage | cut-off, U - RoW</t>
  </si>
  <si>
    <t>market group for electricity, medium voltage | electricity, medium voltage | cut-off, U - RNA</t>
  </si>
  <si>
    <t>market for excavation, skid-steer loader | excavation, skid-steer loader | cut-off, U - GLO</t>
  </si>
  <si>
    <t>excavation, skid-steer loader | excavation, skid-steer loader | cut-off, U - RoW</t>
  </si>
  <si>
    <t>excavation, skid-steer loader | excavation, skid-steer loader | cut-off, U - RER</t>
  </si>
  <si>
    <t>canal construction | canal | cut-off, U - RER</t>
  </si>
  <si>
    <t>market for concrete, high exacting requirements | concrete, high exacting requirements | cut-off, U - CH</t>
  </si>
  <si>
    <t>concrete production, for building construction, with cement CEM II/A | concrete, high exacting requirements | cut-off, U - CH</t>
  </si>
  <si>
    <t>concrete production, for building construction, with cement CEM II/B | concrete, high exacting requirements | cut-off, U - CH</t>
  </si>
  <si>
    <t>market group for electricity, medium voltage | electricity, medium voltage | cut-off, U - Europe without Switzerland</t>
  </si>
  <si>
    <t>market group for diesel | diesel | cut-off, U - RER</t>
  </si>
  <si>
    <t>market for diesel | diesel | cut-off, U - Europe without Switzerland</t>
  </si>
  <si>
    <t>petroleum refinery operation | diesel | cut-off, U - Europe without Switzerland</t>
  </si>
  <si>
    <t>refinery gas, burned in furnace | heat, district or industrial, other than natural gas | cut-off, U - Europe without Switzerland</t>
  </si>
  <si>
    <t>market for naphtha | naphtha | cut-off, U - RER</t>
  </si>
  <si>
    <t>market for transport, freight train | transport, freight train | cut-off, U - Europe without Switzerland</t>
  </si>
  <si>
    <t>infrastructure construction, for regional distribution of oil product | infrastructure, for regional distribution of oil product | cut-off, U - RoW</t>
  </si>
  <si>
    <t>market for diesel | diesel | cut-off, U - CH</t>
  </si>
  <si>
    <t>petroleum refinery operation | diesel | cut-off, U - CH</t>
  </si>
  <si>
    <t>market for electricity, medium voltage | electricity, medium voltage | cut-off, U - RU</t>
  </si>
  <si>
    <t>market group for electricity, medium voltage | electricity, medium voltage | cut-off, U - RLA</t>
  </si>
  <si>
    <t>market group for electricity, medium voltage | electricity, medium voltage | cut-off, U - RAF</t>
  </si>
  <si>
    <t>market for electricity, medium voltage | electricity, medium voltage | cut-off, U - AU</t>
  </si>
  <si>
    <t>market for electricity, medium voltage | electricity, medium voltage | cut-off, U - TR</t>
  </si>
  <si>
    <t>market for barge | barge | cut-off, U - GLO</t>
  </si>
  <si>
    <t>barge production | barge | cut-off, U - RoW</t>
  </si>
  <si>
    <t>market group for heat, district or industrial, other than natural gas | heat, district or industrial, other than natural gas | cut-off, U - GLO</t>
  </si>
  <si>
    <t>market for heat, district or industrial, other than natural gas | heat, district or industrial, other than natural gas | cut-off, U - RoW</t>
  </si>
  <si>
    <t>market for cast iron | cast iron | cut-off, U - GLO</t>
  </si>
  <si>
    <t>cast iron production | cast iron | cut-off, U - RoW</t>
  </si>
  <si>
    <t>market for steel, chromium steel 18/8, hot rolled | steel, chromium steel 18/8, hot rolled | cut-off, U - GLO</t>
  </si>
  <si>
    <t>barge production | barge | cut-off, U - RER</t>
  </si>
  <si>
    <t>market group for heat, district or industrial, other than natural gas | heat, district or industrial, other than natural gas | cut-off, U - RER</t>
  </si>
  <si>
    <t>market for heat, district or industrial, other than natural gas | heat, district or industrial, other than natural gas | cut-off, U - Europe without Switzerland</t>
  </si>
  <si>
    <t>market for maintenance, barge | maintenance, barge | cut-off, U - GLO</t>
  </si>
  <si>
    <t>maintenance, barge | maintenance, barge | cut-off, U - RoW</t>
  </si>
  <si>
    <t>alkyd paint production, white, solvent-based, product in 60% solution state | alkyd paint, white, without solvent, in 60% solution state | cut-off, U - RoW</t>
  </si>
  <si>
    <t>alkyd paint production, white, solvent-based, product in 60% solution state | alkyd paint, white, without solvent, in 60% solution state | cut-off, U - RER</t>
  </si>
  <si>
    <t>maintenance, barge | maintenance, barge | cut-off, U - RER</t>
  </si>
  <si>
    <t>market for heat, central or small-scale, other than natural gas | heat, central or small-scale, other than natural gas | cut-off, U - RoW</t>
  </si>
  <si>
    <t>treatment of hazardous waste, underground deposit | hazardous waste, for underground deposit | cut-off, U - DE</t>
  </si>
  <si>
    <t>market for steel, unalloyed | steel, unalloyed | cut-off, U - GLO</t>
  </si>
  <si>
    <t>steel production, converter, unalloyed | steel, unalloyed | cut-off, U - RoW</t>
  </si>
  <si>
    <t>market for pig iron | pig iron | cut-off, U - GLO</t>
  </si>
  <si>
    <t>pig iron production | pig iron | cut-off, U - GLO</t>
  </si>
  <si>
    <t>market for oxygen, liquid | oxygen, liquid | cut-off, U - RoW</t>
  </si>
  <si>
    <t>air separation, cryogenic | oxygen, liquid | cut-off, U - RoW</t>
  </si>
  <si>
    <t>market for ferronickel, 25% Ni | ferronickel, 25% Ni | cut-off, U - GLO</t>
  </si>
  <si>
    <t>ferronickel production, 25% Ni | ferronickel, 25% Ni | cut-off, U - GLO</t>
  </si>
  <si>
    <t>market for quicklime, in pieces, loose | quicklime, in pieces, loose | cut-off, U - GLO</t>
  </si>
  <si>
    <t>quicklime production, in pieces, loose | quicklime, in pieces, loose | cut-off, U - RoW</t>
  </si>
  <si>
    <t>market for iron scrap, sorted, pressed | iron scrap, sorted, pressed | cut-off, U - GLO</t>
  </si>
  <si>
    <t>sorting and pressing of iron scrap | iron scrap, sorted, pressed | cut-off, U - RoW</t>
  </si>
  <si>
    <t>market for basic oxygen furnace waste | basic oxygen furnace waste | cut-off, U - GLO</t>
  </si>
  <si>
    <t>treatment of basic oxygen furnace waste, residual material landfill | basic oxygen furnace waste | cut-off, U - RoW</t>
  </si>
  <si>
    <t>market for blast oxygen furnace converter | blast oxygen furnace converter | cut-off, U - GLO</t>
  </si>
  <si>
    <t>blast oxygen furnace converter production | blast oxygen furnace converter | cut-off, U - RoW</t>
  </si>
  <si>
    <t>market for iron ore, beneficiated, 65% Fe | iron ore, beneficiated, 65% Fe | cut-off, U - GLO</t>
  </si>
  <si>
    <t>steel production, converter, unalloyed | steel, unalloyed | cut-off, U - RER</t>
  </si>
  <si>
    <t>market for oxygen, liquid | oxygen, liquid | cut-off, U - RER</t>
  </si>
  <si>
    <t>air separation, cryogenic | oxygen, liquid | cut-off, U - RER</t>
  </si>
  <si>
    <t>Transport Klärschlammasche von Grezhausen nach Ludwigsburg - DE</t>
  </si>
  <si>
    <t>market for transport, freight, lorry &gt;32 metric ton, EURO3 | transport, freight, lorry &gt;32 metric ton, EURO3 | cut-off, U - GLO</t>
  </si>
  <si>
    <t>market for transport, freight, lorry 3.5-7.5 metric ton, EURO3 | transport, freight, lorry 3.5-7.5 metric ton, EURO3 | cut-off, U - GLO</t>
  </si>
  <si>
    <t>market for transport, freight, lorry &gt;32 metric ton, EURO4 | transport, freight, lorry &gt;32 metric ton, EURO4 | cut-off, U - GLO</t>
  </si>
  <si>
    <t>Transport von Klärschlamm der Klärwerke im Verband nach Grezhausen - DE</t>
  </si>
  <si>
    <t>market for transport, freight, lorry &gt;32 metric ton, EURO5 | transport, freight, lorry &gt;32 metric ton, EURO5 | cut-off, U - GLO</t>
  </si>
  <si>
    <t>transport, freight train, electricity | transport, freight train | cut-off, U - RoW</t>
  </si>
  <si>
    <t>transport, freight train, diesel | transport, freight train | cut-off, U - US</t>
  </si>
  <si>
    <t>market for transport, freight train | transport, freight train | cut-off, U - CN</t>
  </si>
  <si>
    <t>transport, freight train, diesel | transport, freight train | cut-off, U - CN</t>
  </si>
  <si>
    <t>market for packaging film, low density polyethylene | packaging film, low density polyethylene | cut-off, U - GLO</t>
  </si>
  <si>
    <t>packaging film production, low density polyethylene | packaging film, low density polyethylene | cut-off, U - RoW</t>
  </si>
  <si>
    <t>market for polyethylene, low density, granulate | polyethylene, low density, granulate | cut-off, U - GLO</t>
  </si>
  <si>
    <t>polyethylene production, low density, granulate | polyethylene, low density, granulate | cut-off, U - RoW</t>
  </si>
  <si>
    <t>polyethylene production, low density, granulate | polyethylene, low density, granulate | cut-off, U - RER</t>
  </si>
  <si>
    <t>market for extrusion, plastic film | extrusion, plastic film | cut-off, U - GLO</t>
  </si>
  <si>
    <t>extrusion production, plastic film | extrusion, plastic film | cut-off, U - RoW</t>
  </si>
  <si>
    <t>extrusion production, plastic film | extrusion, plastic film | cut-off, U - RER</t>
  </si>
  <si>
    <t>packaging film production, low density polyethylene | packaging film, low density polyethylene | cut-off, U - RER</t>
  </si>
  <si>
    <t>market for titanium dioxide | titanium dioxide | cut-off, U - RoW</t>
  </si>
  <si>
    <t>titanium dioxide production, chloride process | titanium dioxide | cut-off, U - RoW</t>
  </si>
  <si>
    <t>titanium dioxide production, sulfate process | titanium dioxide | cut-off, U - RoW</t>
  </si>
  <si>
    <t>market for alkyd resin, long oil, without solvent, in 70% white spirit solution state | alkyd resin, long oil, without solvent, in 70% white spirit solution state | cut-off, U - GLO</t>
  </si>
  <si>
    <t>alkyd resin production, long oil, product in 70% white spirit solution state | alkyd resin, long oil, without solvent, in 70% white spirit solution state | cut-off, U - RoW</t>
  </si>
  <si>
    <t>alkyd resin production, long oil, product in 70% white spirit solution state | alkyd resin, long oil, without solvent, in 70% white spirit solution state | cut-off, U - RER</t>
  </si>
  <si>
    <t>market for titanium dioxide | titanium dioxide | cut-off, U - RER</t>
  </si>
  <si>
    <t>titanium dioxide production, sulfate process | titanium dioxide | cut-off, U - RER</t>
  </si>
  <si>
    <t>titanium dioxide production, chloride process | titanium dioxide | cut-off, U - RER</t>
  </si>
  <si>
    <t>market for sawnwood, softwood, raw, dried (u=10%) | sawnwood, softwood, raw, dried (u=10%) | cut-off, U - RER</t>
  </si>
  <si>
    <t>sawnwood production, softwood, raw, dried (u=10%) | sawnwood, softwood, raw, dried (u=10%) | cut-off, U - RER</t>
  </si>
  <si>
    <t>market for sawnwood, board, softwood, raw, dried (u=10%) | sawnwood, board, softwood, raw, dried (u=10%) | cut-off, U - GLO</t>
  </si>
  <si>
    <t>board, softwood, raw, kiln drying to u=10% | sawnwood, board, softwood, raw, dried (u=10%) | cut-off, U - RoW</t>
  </si>
  <si>
    <t>market for sawnwood, beam, softwood, raw, dried (u=10%) | sawnwood, beam, softwood, raw, dried (u=10%) | cut-off, U - GLO</t>
  </si>
  <si>
    <t>beam, softwood, raw, kiln drying to u=10% | sawnwood, beam, softwood, raw, dried (u=10%) | cut-off, U - RoW</t>
  </si>
  <si>
    <t>market for sawnwood, lath, softwood, raw, dried (u=10%) | sawnwood, lath, softwood, raw, dried (u=10%) | cut-off, U - GLO</t>
  </si>
  <si>
    <t>lath, softwood, raw, kiln drying to u=10% | sawnwood, lath, softwood, raw, dried (u=10%) | cut-off, U - RoW</t>
  </si>
  <si>
    <t>market for clay brick | clay brick | cut-off, U - GLO</t>
  </si>
  <si>
    <t>clay brick production | clay brick | cut-off, U - RoW</t>
  </si>
  <si>
    <t>clay brick production | clay brick | cut-off, U - RER</t>
  </si>
  <si>
    <t>market for electricity, medium voltage | electricity, medium voltage | cut-off, U - DE</t>
  </si>
  <si>
    <t>electricity voltage transformation from high to medium voltage | electricity, medium voltage | cut-off, U - DE</t>
  </si>
  <si>
    <t>market for electricity, high voltage | electricity, high voltage | cut-off, U - DE</t>
  </si>
  <si>
    <t>electricity production, lignite | electricity, high voltage | cut-off, U - DE</t>
  </si>
  <si>
    <t>market for cement mortar | cement mortar | cut-off, U - GLO</t>
  </si>
  <si>
    <t>cement mortar production | cement mortar | cut-off, U - RoW</t>
  </si>
  <si>
    <t>treatment of hard coal ash, residual material landfill | hard coal ash | cut-off, U - DE</t>
  </si>
  <si>
    <t>market for residual material landfill | residual material landfill | cut-off, U - GLO</t>
  </si>
  <si>
    <t>residual material landfill construction | residual material landfill | cut-off, U - RoW</t>
  </si>
  <si>
    <t>market for gravel, round | gravel, round | cut-off, U - GLO</t>
  </si>
  <si>
    <t>gravel and sand quarry operation | gravel, round | cut-off, U - RoW</t>
  </si>
  <si>
    <t>market for pitch | pitch | cut-off, U - GLO</t>
  </si>
  <si>
    <t>petroleum refinery operation | pitch | cut-off, U - RoW</t>
  </si>
  <si>
    <t>petroleum refinery operation | pitch | cut-off, U - Europe without Switzerland</t>
  </si>
  <si>
    <t>linerboard production, kraftliner | pitch | cut-off, U - RoW</t>
  </si>
  <si>
    <t>market for polyethylene, high density, granulate | polyethylene, high density, granulate | cut-off, U - GLO</t>
  </si>
  <si>
    <t>polyethylene production, high density, granulate | polyethylene, high density, granulate | cut-off, U - RoW</t>
  </si>
  <si>
    <t>polyethylene production, high density, granulate | polyethylene, high density, granulate | cut-off, U - RER</t>
  </si>
  <si>
    <t>market for excavation, hydraulic digger | excavation, hydraulic digger | cut-off, U - GLO</t>
  </si>
  <si>
    <t>excavation, hydraulic digger | excavation, hydraulic digger | cut-off, U - RoW</t>
  </si>
  <si>
    <t>excavation, hydraulic digger | excavation, hydraulic digger | cut-off, U - RER</t>
  </si>
  <si>
    <t>market for diesel, burned in building machine | diesel, burned in building machine | cut-off, U - GLO</t>
  </si>
  <si>
    <t>diesel, burned in building machine | diesel, burned in building machine | cut-off, U - GLO</t>
  </si>
  <si>
    <t>market for process-specific burdens, residual material landfill | process-specific burdens, residual material landfill | cut-off, U - GLO</t>
  </si>
  <si>
    <t>process-specific burdens, residual material landfill | process-specific burdens, residual material landfill | cut-off, U - RoW</t>
  </si>
  <si>
    <t>transport, freight, lorry &gt;32 metric ton, EURO4 | transport, freight, lorry &gt;32 metric ton, EURO4 | cut-off, U - RER</t>
  </si>
  <si>
    <t>market for maintenance, lorry 16 metric ton | maintenance, lorry 16 metric ton | cut-off, U - GLO</t>
  </si>
  <si>
    <t>maintenance, lorry 16 metric ton | maintenance, lorry 16 metric ton | cut-off, U - RoW</t>
  </si>
  <si>
    <t>market for synthetic rubber | synthetic rubber | cut-off, U - GLO</t>
  </si>
  <si>
    <t>synthetic rubber production | synthetic rubber | cut-off, U - RoW</t>
  </si>
  <si>
    <t>market for lorry, 16 metric ton | lorry, 16 metric ton | cut-off, U - GLO</t>
  </si>
  <si>
    <t>lorry production, 16 metric ton | lorry, 16 metric ton | cut-off, U - RER</t>
  </si>
  <si>
    <t>lorry production, 16 metric ton | lorry, 16 metric ton | cut-off, U - RoW</t>
  </si>
  <si>
    <t>market group for heat, district or industrial, natural gas | heat, district or industrial, natural gas | cut-off, U - GLO</t>
  </si>
  <si>
    <t>market for aluminium, wrought alloy | aluminium, wrought alloy | cut-off, U - GLO</t>
  </si>
  <si>
    <t>aluminium ingot, primary, to aluminium, wrought alloy market | aluminium, wrought alloy | cut-off, U - GLO</t>
  </si>
  <si>
    <t>market group for diesel, low-sulfur | diesel, low-sulfur | cut-off, U - RER</t>
  </si>
  <si>
    <t>market for diesel, low-sulfur | diesel, low-sulfur | cut-off, U - Europe without Switzerland</t>
  </si>
  <si>
    <t>diesel production, low-sulfur | diesel, low-sulfur | cut-off, U - Europe without Switzerland</t>
  </si>
  <si>
    <t>market for road | road | cut-off, U - GLO</t>
  </si>
  <si>
    <t>road construction | road | cut-off, U - RoW</t>
  </si>
  <si>
    <t>market for inert waste, for final disposal | inert waste, for final disposal | cut-off, U - GLO</t>
  </si>
  <si>
    <t>treatment of inert waste, inert material landfill | inert waste, for final disposal | cut-off, U - RoW</t>
  </si>
  <si>
    <t>market for concrete, for de-icing salt contact | concrete, for de-icing salt contact | cut-off, U - RoW</t>
  </si>
  <si>
    <t>concrete production, for drilled piles, with cement CEM I | concrete, for de-icing salt contact | cut-off, U - RoW</t>
  </si>
  <si>
    <t>concrete production, for drilled piles, with cement CEM II/B | concrete, for de-icing salt contact | cut-off, U - RoW</t>
  </si>
  <si>
    <t>concrete production, for drilled piles, with cement CEM II/A | concrete, for de-icing salt contact | cut-off, U - RoW</t>
  </si>
  <si>
    <t>market for bitumen adhesive compound, hot | bitumen adhesive compound, hot | cut-off, U - GLO</t>
  </si>
  <si>
    <t>bitumen adhesive compound production, hot | bitumen adhesive compound, hot | cut-off, U - RER</t>
  </si>
  <si>
    <t>bitumen adhesive compound production, hot | bitumen adhesive compound, hot | cut-off, U - RoW</t>
  </si>
  <si>
    <t>market for gravel, crushed | gravel, crushed | cut-off, U - GLO</t>
  </si>
  <si>
    <t>gravel production, crushed | gravel, crushed | cut-off, U - RoW</t>
  </si>
  <si>
    <t>soda production, solvay process | soda ash, light, crystalline, heptahydrate | cut-off, U - RER</t>
  </si>
  <si>
    <t>market for inert material landfill | inert material landfill | cut-off, U - GLO</t>
  </si>
  <si>
    <t>inert material landfill construction | inert material landfill | cut-off, U - RoW</t>
  </si>
  <si>
    <t>market for process-specific burdens, inert material landfill | process-specific burdens, inert material landfill | cut-off, U - GLO</t>
  </si>
  <si>
    <t>process-specific burdens production, inert material landfill | process-specific burdens, inert material landfill | cut-off, U - RoW</t>
  </si>
  <si>
    <t>market for ammonia, liquid | ammonia, liquid | cut-off, U - RER</t>
  </si>
  <si>
    <t>ammonia production, steam reforming, liquid | ammonia, liquid | cut-off, U - RER</t>
  </si>
  <si>
    <t>market group for natural gas, high pressure | natural gas, high pressure | cut-off, U - Europe without Switzerland</t>
  </si>
  <si>
    <t>ammonia production, partial oxidation, liquid | ammonia, liquid | cut-off, U - RER</t>
  </si>
  <si>
    <t>market for chemical factory, organics | chemical factory, organics | cut-off, U - GLO</t>
  </si>
  <si>
    <t>chemical factory construction, organics | chemical factory, organics | cut-off, U - RER</t>
  </si>
  <si>
    <t>chemical factory construction, organics | chemical factory, organics | cut-off, U - RoW</t>
  </si>
  <si>
    <t>market for electricity, medium voltage | electricity, medium voltage | cut-off, U - CH</t>
  </si>
  <si>
    <t>electricity voltage transformation from high to medium voltage | electricity, medium voltage | cut-off, U - CH</t>
  </si>
  <si>
    <t>market for electricity, high voltage | electricity, high voltage | cut-off, U - CH</t>
  </si>
  <si>
    <t>market for electricity, medium voltage | electricity, medium voltage | cut-off, U - NO</t>
  </si>
  <si>
    <t>electricity voltage transformation from high to medium voltage | electricity, medium voltage | cut-off, U - NO</t>
  </si>
  <si>
    <t>market for electricity, medium voltage | electricity, medium voltage | cut-off, U - LU</t>
  </si>
  <si>
    <t>electricity voltage transformation from high to medium voltage | electricity, medium voltage | cut-off, U - LU</t>
  </si>
  <si>
    <t>market for electricity, medium voltage | electricity, medium voltage | cut-off, U - LV</t>
  </si>
  <si>
    <t>electricity voltage transformation from high to medium voltage | electricity, medium voltage | cut-off, U - LV</t>
  </si>
  <si>
    <t>market for electricity, medium voltage | electricity, medium voltage | cut-off, U - SE</t>
  </si>
  <si>
    <t>electricity voltage transformation from high to medium voltage | electricity, medium voltage | cut-off, U - SE</t>
  </si>
  <si>
    <t>market for electricity, medium voltage | electricity, medium voltage | cut-off, U - LT</t>
  </si>
  <si>
    <t>electricity voltage transformation from high to medium voltage | electricity, medium voltage | cut-off, U - LT</t>
  </si>
  <si>
    <t>market for electricity, medium voltage | electricity, medium voltage | cut-off, U - MK</t>
  </si>
  <si>
    <t>electricity voltage transformation from high to medium voltage | electricity, medium voltage | cut-off, U - MK</t>
  </si>
  <si>
    <t>market for electricity, medium voltage | electricity, medium voltage | cut-off, U - SI</t>
  </si>
  <si>
    <t>electricity voltage transformation from high to medium voltage | electricity, medium voltage | cut-off, U - SI</t>
  </si>
  <si>
    <t>market for electricity, medium voltage | electricity, medium voltage | cut-off, U - HR</t>
  </si>
  <si>
    <t>electricity voltage transformation from high to medium voltage | electricity, medium voltage | cut-off, U - HR</t>
  </si>
  <si>
    <t>market for electricity, medium voltage | electricity, medium voltage | cut-off, U - DK</t>
  </si>
  <si>
    <t>electricity voltage transformation from high to medium voltage | electricity, medium voltage | cut-off, U - DK</t>
  </si>
  <si>
    <t>market for electricity, medium voltage | electricity, medium voltage | cut-off, U - EE</t>
  </si>
  <si>
    <t>electricity voltage transformation from high to medium voltage | electricity, medium voltage | cut-off, U - EE</t>
  </si>
  <si>
    <t>market for electricity, medium voltage | electricity, medium voltage | cut-off, U - IE</t>
  </si>
  <si>
    <t>electricity voltage transformation from high to medium voltage | electricity, medium voltage | cut-off, U - IE</t>
  </si>
  <si>
    <t>market for electricity, medium voltage | electricity, medium voltage | cut-off, U - BA</t>
  </si>
  <si>
    <t>electricity voltage transformation from high to medium voltage | electricity, medium voltage | cut-off, U - BA</t>
  </si>
  <si>
    <t>market for electricity, medium voltage | electricity, medium voltage | cut-off, U - SK</t>
  </si>
  <si>
    <t>electricity voltage transformation from high to medium voltage | electricity, medium voltage | cut-off, U - SK</t>
  </si>
  <si>
    <t>market for electricity, medium voltage | electricity, medium voltage | cut-off, U - FI</t>
  </si>
  <si>
    <t>electricity voltage transformation from high to medium voltage | electricity, medium voltage | cut-off, U - FI</t>
  </si>
  <si>
    <t>market for electricity, medium voltage | electricity, medium voltage | cut-off, U - HU</t>
  </si>
  <si>
    <t>electricity voltage transformation from high to medium voltage | electricity, medium voltage | cut-off, U - HU</t>
  </si>
  <si>
    <t>market for electricity, medium voltage | electricity, medium voltage | cut-off, U - BE</t>
  </si>
  <si>
    <t>electricity voltage transformation from high to medium voltage | electricity, medium voltage | cut-off, U - BE</t>
  </si>
  <si>
    <t>market for electricity, medium voltage | electricity, medium voltage | cut-off, U - PT</t>
  </si>
  <si>
    <t>electricity voltage transformation from high to medium voltage | electricity, medium voltage | cut-off, U - PT</t>
  </si>
  <si>
    <t>market for electricity, medium voltage | electricity, medium voltage | cut-off, U - BG</t>
  </si>
  <si>
    <t>electricity voltage transformation from high to medium voltage | electricity, medium voltage | cut-off, U - BG</t>
  </si>
  <si>
    <t>market for electricity, medium voltage | electricity, medium voltage | cut-off, U - RO</t>
  </si>
  <si>
    <t>electricity voltage transformation from high to medium voltage | electricity, medium voltage | cut-off, U - RO</t>
  </si>
  <si>
    <t>market for electricity, medium voltage | electricity, medium voltage | cut-off, U - AT</t>
  </si>
  <si>
    <t>electricity voltage transformation from high to medium voltage | electricity, medium voltage | cut-off, U - AT</t>
  </si>
  <si>
    <t>market for electricity, medium voltage | electricity, medium voltage | cut-off, U - RS</t>
  </si>
  <si>
    <t>electricity voltage transformation from high to medium voltage | electricity, medium voltage | cut-off, U - RS</t>
  </si>
  <si>
    <t>market for electricity, medium voltage | electricity, medium voltage | cut-off, U - FR</t>
  </si>
  <si>
    <t>electricity voltage transformation from high to medium voltage | electricity, medium voltage | cut-off, U - FR</t>
  </si>
  <si>
    <t>market for electricity, medium voltage | electricity, medium voltage | cut-off, U - GR</t>
  </si>
  <si>
    <t>electricity voltage transformation from high to medium voltage | electricity, medium voltage | cut-off, U - GR</t>
  </si>
  <si>
    <t>market for electricity, medium voltage | electricity, medium voltage | cut-off, U - NL</t>
  </si>
  <si>
    <t>electricity voltage transformation from high to medium voltage | electricity, medium voltage | cut-off, U - NL</t>
  </si>
  <si>
    <t>market for electricity, medium voltage | electricity, medium voltage | cut-off, U - CZ</t>
  </si>
  <si>
    <t>electricity voltage transformation from high to medium voltage | electricity, medium voltage | cut-off, U - CZ</t>
  </si>
  <si>
    <t>market for electricity, medium voltage | electricity, medium voltage | cut-off, U - ES</t>
  </si>
  <si>
    <t>electricity voltage transformation from high to medium voltage | electricity, medium voltage | cut-off, U - ES</t>
  </si>
  <si>
    <t>market for electricity, medium voltage | electricity, medium voltage | cut-off, U - UA</t>
  </si>
  <si>
    <t>electricity voltage transformation from high to medium voltage | electricity, medium voltage | cut-off, U - UA</t>
  </si>
  <si>
    <t>market for electricity, medium voltage | electricity, medium voltage | cut-off, U - PL</t>
  </si>
  <si>
    <t>electricity voltage transformation from high to medium voltage | electricity, medium voltage | cut-off, U - PL</t>
  </si>
  <si>
    <t>market for electricity, medium voltage | electricity, medium voltage | cut-off, U - IT</t>
  </si>
  <si>
    <t>electricity voltage transformation from high to medium voltage | electricity, medium voltage | cut-off, U - IT</t>
  </si>
  <si>
    <t>market for electricity, medium voltage | electricity, medium voltage | cut-off, U - GB</t>
  </si>
  <si>
    <t>electricity voltage transformation from high to medium voltage | electricity, medium voltage | cut-off, U - GB</t>
  </si>
  <si>
    <t>market for lime, packed | lime, packed | cut-off, U - GLO</t>
  </si>
  <si>
    <t>lime production, milled, packed | lime, packed | cut-off, U - CH</t>
  </si>
  <si>
    <t>lime production, milled, loose | lime | cut-off, U - CH</t>
  </si>
  <si>
    <t>market for packing, lime product | packing, lime product | cut-off, U - GLO</t>
  </si>
  <si>
    <t>packing, lime product | packing, lime product | cut-off, U - RoW</t>
  </si>
  <si>
    <t>lime production, milled, packed | lime, packed | cut-off, U - RoW</t>
  </si>
  <si>
    <t>packing, lime product | packing, lime product | cut-off, U - CH</t>
  </si>
  <si>
    <t>market for lime | lime | cut-off, U - GLO</t>
  </si>
  <si>
    <t>lithium hydroxide production | lime | cut-off, U - GLO</t>
  </si>
  <si>
    <t>lime production, milled, loose | lime | cut-off, U - RoW</t>
  </si>
  <si>
    <t>market for decommissioned chemical production facilities | decommissioned chemical production facilities | cut-off, U - GLO</t>
  </si>
  <si>
    <t>treatment of decommissioned chemical production facilities | decommissioned chemical production facilities | cut-off, U - RER</t>
  </si>
  <si>
    <t>treatment of decommissioned chemical production facilities | decommissioned chemical production facilities | cut-off, U - RoW</t>
  </si>
  <si>
    <t>market for building, hall, steel construction | building, hall, steel construction | cut-off, U - GLO</t>
  </si>
  <si>
    <t>building construction, hall, steel construction | building, hall, steel construction | cut-off, U - RoW</t>
  </si>
  <si>
    <t>market for building, multi-storey | building, multi-storey | cut-off, U - GLO</t>
  </si>
  <si>
    <t>building construction, multi-storey | building, multi-storey | cut-off, U - RER</t>
  </si>
  <si>
    <t>building construction, multi-storey | building, multi-storey | cut-off, U - RoW</t>
  </si>
  <si>
    <t>market for chemical factory | chemical factory | cut-off, U - GLO</t>
  </si>
  <si>
    <t>chemical factory construction | chemical factory | cut-off, U - RER</t>
  </si>
  <si>
    <t>chemical factory construction | chemical factory | cut-off, U - RoW</t>
  </si>
  <si>
    <t>market for sodium chloride, powder | sodium chloride, powder | cut-off, U - GLO</t>
  </si>
  <si>
    <t>market for transport, freight, inland waterways, barge | transport, freight, inland waterways, barge | cut-off, U - GLO</t>
  </si>
  <si>
    <t>transport, freight, inland waterways, barge | transport, freight, inland waterways, barge | cut-off, U - RoW</t>
  </si>
  <si>
    <t>market group for diesel | diesel | cut-off, U - GLO</t>
  </si>
  <si>
    <t>transport, freight train | transport, freight train | cut-off, U - FR</t>
  </si>
  <si>
    <t>transport, freight train | transport, freight train | cut-off, U - DE</t>
  </si>
  <si>
    <t>transport, freight train, electricity | transport, freight train | cut-off, U - Europe without Switzerland</t>
  </si>
  <si>
    <t>transport, freight train, diesel | transport, freight train | cut-off, U - Europe without Switzerland</t>
  </si>
  <si>
    <t>transport, freight train, steam | transport, freight train | cut-off, U - CN</t>
  </si>
  <si>
    <t>transport, freight train, electricity | transport, freight train | cut-off, U - CN</t>
  </si>
  <si>
    <t>transport, freight, light commercial vehicle | transport, freight, light commercial vehicle | cut-off, U - Europe without Switzerland</t>
  </si>
  <si>
    <t>market for petrol, low-sulfur | petrol, low-sulfur | cut-off, U - Europe without Switzerland</t>
  </si>
  <si>
    <t>market for maintenance, light commercial vehicle | maintenance, light commercial vehicle | cut-off, U - GLO</t>
  </si>
  <si>
    <t>market for light commercial vehicle | light commercial vehicle | cut-off, U - GLO</t>
  </si>
  <si>
    <t>market for petrol, low-sulfur | petrol, low-sulfur | cut-off, U - RoW</t>
  </si>
  <si>
    <t>market group for diesel, low-sulfur | diesel, low-sulfur | cut-off, U - GLO</t>
  </si>
  <si>
    <t>transport, freight, lorry, all sizes, EURO6 to generic market for transport, freight, lorry, unspecified | transport, freight, lorry, unspecified | cut-off, U - RER</t>
  </si>
  <si>
    <t>market for transport, freight, lorry 16-32 metric ton, EURO6 | transport, freight, lorry 16-32 metric ton, EURO6 | cut-off, U - GLO</t>
  </si>
  <si>
    <t>market for transport, freight, lorry &gt;32 metric ton, EURO6 | transport, freight, lorry &gt;32 metric ton, EURO6 | cut-off, U - GLO</t>
  </si>
  <si>
    <t>transport, freight, lorry, all sizes, EURO6 to generic market for transport, freight, lorry, unspecified | transport, freight, lorry, unspecified | cut-off, U - RoW</t>
  </si>
  <si>
    <t>market for transport, freight, lorry 7.5-16 metric ton, EURO6 | transport, freight, lorry 7.5-16 metric ton, EURO6 | cut-off, U - GLO</t>
  </si>
  <si>
    <t>market for transport, freight, lorry 3.5-7.5 metric ton, EURO6 | transport, freight, lorry 3.5-7.5 metric ton, EURO6 | cut-off, U - GLO</t>
  </si>
  <si>
    <t>transport, freight, lorry, all sizes, EURO5 to generic market for transport, freight, lorry, unspecified | transport, freight, lorry, unspecified | cut-off, U - RER</t>
  </si>
  <si>
    <t>market for transport, freight, lorry 7.5-16 metric ton, EURO5 | transport, freight, lorry 7.5-16 metric ton, EURO5 | cut-off, U - GLO</t>
  </si>
  <si>
    <t>market for transport, freight, lorry 3.5-7.5 metric ton, EURO5 | transport, freight, lorry 3.5-7.5 metric ton, EURO5 | cut-off, U - GLO</t>
  </si>
  <si>
    <t>market for transport, freight, lorry 16-32 metric ton, EURO5 | transport, freight, lorry 16-32 metric ton, EURO5 | cut-off, U - GLO</t>
  </si>
  <si>
    <t>market for transport, freight, lorry 7.5-16 metric ton, EURO4 | transport, freight, lorry 7.5-16 metric ton, EURO4 | cut-off, U - GLO</t>
  </si>
  <si>
    <t>market for transport, freight, lorry 3.5-7.5 metric ton, EURO4 | transport, freight, lorry 3.5-7.5 metric ton, EURO4 | cut-off, U - GLO</t>
  </si>
  <si>
    <t>market for transport, freight, lorry 7.5-16 metric ton, EURO3 | transport, freight, lorry 7.5-16 metric ton, EURO3 | cut-off, U - GLO</t>
  </si>
  <si>
    <t>sodium chloride production, powder | sodium chloride, powder | cut-off, U - RER</t>
  </si>
  <si>
    <t>market for decarbonising waste | decarbonising waste | cut-off, U - GLO</t>
  </si>
  <si>
    <t>treatment of decarbonising waste, residual material landfill | decarbonising waste | cut-off, U - RoW</t>
  </si>
  <si>
    <t>market for wastewater, average | wastewater, average | cut-off, U - GLO</t>
  </si>
  <si>
    <t>treatment of wastewater, average, capacity 1E9l/year | wastewater, average | cut-off, U - RoW</t>
  </si>
  <si>
    <t>market for soda ash, light, crystalline, heptahydrate | soda ash, light, crystalline, heptahydrate | cut-off, U - GLO</t>
  </si>
  <si>
    <t>soda production, solvay process | soda ash, light, crystalline, heptahydrate | cut-off, U - RoW</t>
  </si>
  <si>
    <t>market for quicklime, milled, loose | quicklime, milled, loose | cut-off, U - GLO</t>
  </si>
  <si>
    <t>quicklime production, milled, loose | quicklime, milled, loose | cut-off, U - CA-QC</t>
  </si>
  <si>
    <t>quicklime production, milled, loose | quicklime, milled, loose | cut-off, U - CH</t>
  </si>
  <si>
    <t>quicklime production, milled, loose | quicklime, milled, loose | cut-off, U - RoW</t>
  </si>
  <si>
    <t>sodium chloride production, powder | sodium chloride, powder | cut-off, U - RoW</t>
  </si>
  <si>
    <t>market for heat, district or industrial, other than natural gas | heat, district or industrial, other than natural gas | cut-off, U - CH</t>
  </si>
  <si>
    <t>heat production, light fuel oil, at industrial furnace 1MW | heat, district or industrial, other than natural gas | cut-off, U - CH</t>
  </si>
  <si>
    <t>treatment of coal gas, in power plant | heat, district or industrial, other than natural gas | cut-off, U - FI</t>
  </si>
  <si>
    <t>treatment of blast furnace gas, in power plant | heat, district or industrial, other than natural gas | cut-off, U - SK</t>
  </si>
  <si>
    <t>treatment of coal gas, in power plant | heat, district or industrial, other than natural gas | cut-off, U - NL</t>
  </si>
  <si>
    <t>market for coal gas | coal gas | cut-off, U - GLO</t>
  </si>
  <si>
    <t>heat and power co-generation, hard coal | heat, district or industrial, other than natural gas | cut-off, U - NO</t>
  </si>
  <si>
    <t>heat and power co-generation, wood chips, 6667 kW, state-of-the-art 2014 | heat, district or industrial, other than natural gas | cut-off, U - SK</t>
  </si>
  <si>
    <t>market for wood chips, wet, measured as dry mass | wood chips, wet, measured as dry mass | cut-off, U - Europe without Switzerland</t>
  </si>
  <si>
    <t>treatment of blast furnace gas, in power plant | heat, district or industrial, other than natural gas | cut-off, U - HU</t>
  </si>
  <si>
    <t>treatment of coal gas, in power plant | heat, district or industrial, other than natural gas | cut-off, U - SK</t>
  </si>
  <si>
    <t>heat and power co-generation, wood chips, 6667 kW | heat, district or industrial, other than natural gas | cut-off, U - EE</t>
  </si>
  <si>
    <t>heat and power co-generation, oil | heat, district or industrial, other than natural gas | cut-off, U - BG</t>
  </si>
  <si>
    <t>treatment of blast furnace gas, in power plant | heat, district or industrial, other than natural gas | cut-off, U - NO</t>
  </si>
  <si>
    <t>treatment of coal gas, in power plant | heat, district or industrial, other than natural gas | cut-off, U - UA</t>
  </si>
  <si>
    <t>treatment of coal gas, in power plant | heat, district or industrial, other than natural gas | cut-off, U - AT</t>
  </si>
  <si>
    <t>heat and power co-generation, wood chips, 6667 kW, state-of-the-art 2014 | heat, district or industrial, other than natural gas | cut-off, U - HU</t>
  </si>
  <si>
    <t>heat and power co-generation, wood chips, 6667 kW, state-of-the-art 2014 | heat, district or industrial, other than natural gas | cut-off, U - FR</t>
  </si>
  <si>
    <t>treatment of coal gas, in power plant | heat, district or industrial, other than natural gas | cut-off, U - CZ</t>
  </si>
  <si>
    <t>heat and power co-generation, wood chips, 6667 kW, state-of-the-art 2014 | heat, district or industrial, other than natural gas | cut-off, U - CZ</t>
  </si>
  <si>
    <t>heat and power co-generation, oil | heat, district or industrial, other than natural gas | cut-off, U - BE</t>
  </si>
  <si>
    <t>treatment of blast furnace gas, in power plant | heat, district or industrial, other than natural gas | cut-off, U - UA</t>
  </si>
  <si>
    <t>heat and power co-generation, oil | heat, district or industrial, other than natural gas | cut-off, U - CZ</t>
  </si>
  <si>
    <t>heat and power co-generation, oil | heat, district or industrial, other than natural gas | cut-off, U - DK</t>
  </si>
  <si>
    <t>heat and power co-generation, oil | heat, district or industrial, other than natural gas | cut-off, U - DE</t>
  </si>
  <si>
    <t>heat and power co-generation, oil | heat, district or industrial, other than natural gas | cut-off, U - FI</t>
  </si>
  <si>
    <t>treatment of coal gas, in power plant | heat, district or industrial, other than natural gas | cut-off, U - GB</t>
  </si>
  <si>
    <t>heat and power co-generation, wood chips, 6667 kW, state-of-the-art 2014 | heat, district or industrial, other than natural gas | cut-off, U - PT</t>
  </si>
  <si>
    <t>heat and power co-generation, wood chips, 6667 kW, state-of-the-art 2014 | heat, district or industrial, other than natural gas | cut-off, U - IT</t>
  </si>
  <si>
    <t>treatment of coal gas, in power plant | heat, district or industrial, other than natural gas | cut-off, U - FR</t>
  </si>
  <si>
    <t>treatment of blast furnace gas, in power plant | heat, district or industrial, other than natural gas | cut-off, U - EE</t>
  </si>
  <si>
    <t>heat and power co-generation, oil | heat, district or industrial, other than natural gas | cut-off, U - PT</t>
  </si>
  <si>
    <t>heat and power co-generation, oil | heat, district or industrial, other than natural gas | cut-off, U - HR</t>
  </si>
  <si>
    <t>heat and power co-generation, wood chips, 6667 kW, state-of-the-art 2014 | heat, district or industrial, other than natural gas | cut-off, U - DK</t>
  </si>
  <si>
    <t>heat and power co-generation, oil | heat, district or industrial, other than natural gas | cut-off, U - UA</t>
  </si>
  <si>
    <t>heat and power co-generation, wood chips, 6667 kW, state-of-the-art 2014 | heat, district or industrial, other than natural gas | cut-off, U - ES</t>
  </si>
  <si>
    <t>heat and power co-generation, wood chips, 6667 kW, state-of-the-art 2014 | heat, district or industrial, other than natural gas | cut-off, U - BE</t>
  </si>
  <si>
    <t>heat and power co-generation, wood chips, 6667 kW, state-of-the-art 2014 | heat, district or industrial, other than natural gas | cut-off, U - AT</t>
  </si>
  <si>
    <t>heat and power co-generation, wood chips, 6667 kW, state-of-the-art 2014 | heat, district or industrial, other than natural gas | cut-off, U - NL</t>
  </si>
  <si>
    <t>heat and power co-generation, oil | heat, district or industrial, other than natural gas | cut-off, U - RS</t>
  </si>
  <si>
    <t>treatment of blast furnace gas, in power plant | heat, district or industrial, other than natural gas | cut-off, U - ES</t>
  </si>
  <si>
    <t>treatment of blast furnace gas, in power plant | heat, district or industrial, other than natural gas | cut-off, U - FI</t>
  </si>
  <si>
    <t>treatment of coal gas, in power plant | heat, district or industrial, other than natural gas | cut-off, U - DE</t>
  </si>
  <si>
    <t>heat and power co-generation, hard coal | heat, district or industrial, other than natural gas | cut-off, U - AT</t>
  </si>
  <si>
    <t>market for hard coal | hard coal | cut-off, U - WEU</t>
  </si>
  <si>
    <t>heat and power co-generation, oil | heat, district or industrial, other than natural gas | cut-off, U - SE</t>
  </si>
  <si>
    <t>heat and power co-generation, oil | heat, district or industrial, other than natural gas | cut-off, U - AT</t>
  </si>
  <si>
    <t>treatment of blast furnace gas, in power plant | heat, district or industrial, other than natural gas | cut-off, U - GB</t>
  </si>
  <si>
    <t>heat and power co-generation, lignite | heat, district or industrial, other than natural gas | cut-off, U - GR</t>
  </si>
  <si>
    <t>heat and power co-generation, wood chips, 6667 kW, state-of-the-art 2014 | heat, district or industrial, other than natural gas | cut-off, U - GB</t>
  </si>
  <si>
    <t>heat and power co-generation, oil | heat, district or industrial, other than natural gas | cut-off, U - LT</t>
  </si>
  <si>
    <t>treatment of coal gas, in power plant | heat, district or industrial, other than natural gas | cut-off, U - PL</t>
  </si>
  <si>
    <t>treatment of coal gas, in power plant | heat, district or industrial, other than natural gas | cut-off, U - IT</t>
  </si>
  <si>
    <t>heat and power co-generation, oil | heat, district or industrial, other than natural gas | cut-off, U - FR</t>
  </si>
  <si>
    <t>treatment of blast furnace gas, in power plant | heat, district or industrial, other than natural gas | cut-off, U - AT</t>
  </si>
  <si>
    <t>treatment of blast furnace gas, in power plant | heat, district or industrial, other than natural gas | cut-off, U - BE</t>
  </si>
  <si>
    <t>heat and power co-generation, oil | heat, district or industrial, other than natural gas | cut-off, U - GB</t>
  </si>
  <si>
    <t>heat and power co-generation, wood chips, 6667 kW, state-of-the-art 2014 | heat, district or industrial, other than natural gas | cut-off, U - PL</t>
  </si>
  <si>
    <t>market for furnace, wood chips, with silo, 5000kW | furnace, wood chips, with silo, 5000kW | cut-off, U - GLO</t>
  </si>
  <si>
    <t>market for heat and power co-generation unit, organic Rankine cycle, 1000kW electrical | heat and power co-generation unit, organic Rankine cycle, 1000kW electrical | cut-off, U - GLO</t>
  </si>
  <si>
    <t>heat and power co-generation, wood chips, 6667 kW, state-of-the-art 2014 | heat, district or industrial, other than natural gas | cut-off, U - SE</t>
  </si>
  <si>
    <t>heat and power co-generation, oil | heat, district or industrial, other than natural gas | cut-off, U - ES</t>
  </si>
  <si>
    <t>heat and power co-generation, wood chips, 6667 kW, state-of-the-art 2014 | heat, district or industrial, other than natural gas | cut-off, U - FI</t>
  </si>
  <si>
    <t>heat and power co-generation, hard coal | heat, district or industrial, other than natural gas | cut-off, U - SK</t>
  </si>
  <si>
    <t>market for hard coal | hard coal | cut-off, U - RoW</t>
  </si>
  <si>
    <t>heat and power co-generation, oil | heat, district or industrial, other than natural gas | cut-off, U - RO</t>
  </si>
  <si>
    <t>heat and power co-generation, oil | heat, district or industrial, other than natural gas | cut-off, U - SK</t>
  </si>
  <si>
    <t>heat and power co-generation, wood chips, 6667 kW, state-of-the-art 2014 | heat, district or industrial, other than natural gas | cut-off, U - DE</t>
  </si>
  <si>
    <t>heat and power co-generation, oil | heat, district or industrial, other than natural gas | cut-off, U - NL</t>
  </si>
  <si>
    <t>heat and power co-generation, hard coal | heat, district or industrial, other than natural gas | cut-off, U - NL</t>
  </si>
  <si>
    <t>treatment of blast furnace gas, in power plant | heat, district or industrial, other than natural gas | cut-off, U - SE</t>
  </si>
  <si>
    <t>heat and power co-generation, hard coal | heat, district or industrial, other than natural gas | cut-off, U - SE</t>
  </si>
  <si>
    <t>treatment of blast furnace gas, in power plant | heat, district or industrial, other than natural gas | cut-off, U - NL</t>
  </si>
  <si>
    <t>heat and power co-generation, oil | heat, district or industrial, other than natural gas | cut-off, U - PL</t>
  </si>
  <si>
    <t>heat and power co-generation, lignite | heat, district or industrial, other than natural gas | cut-off, U - SI</t>
  </si>
  <si>
    <t>treatment of blast furnace gas, in power plant | heat, district or industrial, other than natural gas | cut-off, U - FR</t>
  </si>
  <si>
    <t>heat and power co-generation, lignite | heat, district or industrial, other than natural gas | cut-off, U - PL</t>
  </si>
  <si>
    <t>market for lignite | lignite | cut-off, U - RER</t>
  </si>
  <si>
    <t>heat and power co-generation, lignite | heat, district or industrial, other than natural gas | cut-off, U - SK</t>
  </si>
  <si>
    <t>treatment of blast furnace gas, in power plant | heat, district or industrial, other than natural gas | cut-off, U - CZ</t>
  </si>
  <si>
    <t>treatment of blast furnace gas, in power plant | heat, district or industrial, other than natural gas | cut-off, U - IT</t>
  </si>
  <si>
    <t>treatment of blast furnace gas, in power plant | heat, district or industrial, other than natural gas | cut-off, U - DE</t>
  </si>
  <si>
    <t>heat and power co-generation, hard coal | heat, district or industrial, other than natural gas | cut-off, U - FI</t>
  </si>
  <si>
    <t>treatment of blast furnace gas, in power plant | heat, district or industrial, other than natural gas | cut-off, U - PL</t>
  </si>
  <si>
    <t>heat and power co-generation, hard coal | heat, district or industrial, other than natural gas | cut-off, U - CZ</t>
  </si>
  <si>
    <t>heat and power co-generation, hard coal | heat, district or industrial, other than natural gas | cut-off, U - DK</t>
  </si>
  <si>
    <t>heat and power co-generation, lignite | heat, district or industrial, other than natural gas | cut-off, U - DE</t>
  </si>
  <si>
    <t>market for SOx retained, in lignite flue gas desulfurisation | SOx retained, in lignite flue gas desulfurisation | cut-off, U - GLO</t>
  </si>
  <si>
    <t>heat production, light fuel oil, at industrial furnace 1MW | heat, district or industrial, other than natural gas | cut-off, U - Europe without Switzerland</t>
  </si>
  <si>
    <t>market for light fuel oil | light fuel oil | cut-off, U - Europe without Switzerland</t>
  </si>
  <si>
    <t>heat and power co-generation, oil | heat, district or industrial, other than natural gas | cut-off, U - IT</t>
  </si>
  <si>
    <t>heat and power co-generation, lignite | heat, district or industrial, other than natural gas | cut-off, U - CZ</t>
  </si>
  <si>
    <t>heat and power co-generation, hard coal | heat, district or industrial, other than natural gas | cut-off, U - DE</t>
  </si>
  <si>
    <t>market for NOx retained, by selective catalytic reduction | NOx retained, by selective catalytic reduction | cut-off, U - GLO</t>
  </si>
  <si>
    <t>market for SOx retained, in hard coal flue gas desulfurisation | SOx retained, in hard coal flue gas desulfurisation | cut-off, U - GLO</t>
  </si>
  <si>
    <t>heat production, heavy fuel oil, at industrial furnace 1MW | heat, district or industrial, other than natural gas | cut-off, U - Europe without Switzerland</t>
  </si>
  <si>
    <t>heat and power co-generation, hard coal | heat, district or industrial, other than natural gas | cut-off, U - PL</t>
  </si>
  <si>
    <t>market for hard coal power plant | hard coal power plant | cut-off, U - GLO</t>
  </si>
  <si>
    <t>market for hard coal | hard coal | cut-off, U - PL</t>
  </si>
  <si>
    <t>heat production, at hard coal industrial furnace 1-10MW | heat, district or industrial, other than natural gas | cut-off, U - Europe without Switzerland</t>
  </si>
  <si>
    <t>market for hard coal ash | hard coal ash | cut-off, U - GLO</t>
  </si>
  <si>
    <t>market for industrial furnace, coal, 1-10MW | industrial furnace, coal, 1-10MW | cut-off, U - GLO</t>
  </si>
  <si>
    <t>Result [kg CO2-Eq]</t>
  </si>
  <si>
    <t>Direct contribution [kg CO2-Eq]</t>
  </si>
  <si>
    <t>11.6.3.2. Trona 80% Wirkungseffektivität</t>
  </si>
  <si>
    <t>Natriumhydrogencarbonat</t>
  </si>
  <si>
    <t xml:space="preserve">Direkte Emissionen </t>
  </si>
  <si>
    <t>Produktion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</si>
</sst>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46"/>
  <sheetViews>
    <sheetView tabSelected="1" workbookViewId="0">
      <selection activeCell="G4" sqref="G4"/>
    </sheetView>
  </sheetViews>
  <sheetFormatPr baseColWidth="10" defaultColWidth="8.88671875" defaultRowHeight="14.4" x14ac:dyDescent="0.3"/>
  <cols>
    <col min="1" max="5" width="2.88671875" customWidth="1"/>
    <col min="6" max="6" width="49.77734375" customWidth="1"/>
    <col min="7" max="8" width="24.88671875" customWidth="1"/>
  </cols>
  <sheetData>
    <row r="1" spans="1:8" x14ac:dyDescent="0.3">
      <c r="A1" s="1" t="s">
        <v>0</v>
      </c>
    </row>
    <row r="2" spans="1:8" x14ac:dyDescent="0.3">
      <c r="A2" s="1" t="s">
        <v>1</v>
      </c>
      <c r="G2" s="1" t="s">
        <v>455</v>
      </c>
      <c r="H2" s="1" t="s">
        <v>456</v>
      </c>
    </row>
    <row r="3" spans="1:8" x14ac:dyDescent="0.3">
      <c r="A3" t="s">
        <v>457</v>
      </c>
      <c r="G3">
        <f>-38247.1818860402-140624</f>
        <v>-178871.1818860402</v>
      </c>
      <c r="H3">
        <v>40319.679420000008</v>
      </c>
    </row>
    <row r="4" spans="1:8" x14ac:dyDescent="0.3">
      <c r="B4" t="s">
        <v>458</v>
      </c>
      <c r="G4">
        <f>-136* 1034</f>
        <v>-140624</v>
      </c>
    </row>
    <row r="5" spans="1:8" x14ac:dyDescent="0.3">
      <c r="C5" t="s">
        <v>459</v>
      </c>
      <c r="G5">
        <f>G4-G6</f>
        <v>-50728</v>
      </c>
    </row>
    <row r="6" spans="1:8" x14ac:dyDescent="0.3">
      <c r="C6" t="s">
        <v>460</v>
      </c>
      <c r="G6">
        <f>-661*136</f>
        <v>-89896</v>
      </c>
    </row>
    <row r="7" spans="1:8" x14ac:dyDescent="0.3">
      <c r="B7" t="s">
        <v>2</v>
      </c>
      <c r="G7">
        <v>36263.602015667719</v>
      </c>
    </row>
    <row r="8" spans="1:8" x14ac:dyDescent="0.3">
      <c r="C8" t="s">
        <v>3</v>
      </c>
      <c r="G8">
        <v>36263.60201566774</v>
      </c>
      <c r="H8">
        <v>25156.975925227231</v>
      </c>
    </row>
    <row r="9" spans="1:8" x14ac:dyDescent="0.3">
      <c r="D9" t="s">
        <v>4</v>
      </c>
      <c r="G9">
        <v>6165.7514304318838</v>
      </c>
    </row>
    <row r="10" spans="1:8" x14ac:dyDescent="0.3">
      <c r="E10" t="s">
        <v>5</v>
      </c>
      <c r="G10">
        <v>4729.5134666224967</v>
      </c>
    </row>
    <row r="11" spans="1:8" x14ac:dyDescent="0.3">
      <c r="F11" t="s">
        <v>6</v>
      </c>
      <c r="G11">
        <v>4727.674210569814</v>
      </c>
    </row>
    <row r="12" spans="1:8" x14ac:dyDescent="0.3">
      <c r="E12" t="s">
        <v>7</v>
      </c>
      <c r="G12">
        <v>1436.2379638094026</v>
      </c>
    </row>
    <row r="13" spans="1:8" x14ac:dyDescent="0.3">
      <c r="F13" t="s">
        <v>8</v>
      </c>
      <c r="G13">
        <v>1435.3524281578066</v>
      </c>
    </row>
    <row r="14" spans="1:8" x14ac:dyDescent="0.3">
      <c r="D14" t="s">
        <v>9</v>
      </c>
      <c r="G14">
        <v>3311.3397532638937</v>
      </c>
    </row>
    <row r="15" spans="1:8" x14ac:dyDescent="0.3">
      <c r="E15" t="s">
        <v>10</v>
      </c>
      <c r="G15">
        <v>3075.633517378385</v>
      </c>
      <c r="H15">
        <v>10.114929367660764</v>
      </c>
    </row>
    <row r="16" spans="1:8" x14ac:dyDescent="0.3">
      <c r="F16" t="s">
        <v>11</v>
      </c>
      <c r="G16">
        <v>1748.6721844759932</v>
      </c>
      <c r="H16">
        <v>0.31570615924422712</v>
      </c>
    </row>
    <row r="17" spans="5:8" x14ac:dyDescent="0.3">
      <c r="F17" t="s">
        <v>12</v>
      </c>
      <c r="G17">
        <v>622.19307393279485</v>
      </c>
      <c r="H17">
        <v>622.19307393279485</v>
      </c>
    </row>
    <row r="18" spans="5:8" x14ac:dyDescent="0.3">
      <c r="F18" t="s">
        <v>13</v>
      </c>
      <c r="G18">
        <v>333.26911553613377</v>
      </c>
    </row>
    <row r="19" spans="5:8" x14ac:dyDescent="0.3">
      <c r="F19" t="s">
        <v>6</v>
      </c>
      <c r="G19">
        <v>175.23448031915746</v>
      </c>
    </row>
    <row r="20" spans="5:8" x14ac:dyDescent="0.3">
      <c r="F20" t="s">
        <v>14</v>
      </c>
      <c r="G20">
        <v>141.07289321990044</v>
      </c>
    </row>
    <row r="21" spans="5:8" x14ac:dyDescent="0.3">
      <c r="F21" t="s">
        <v>15</v>
      </c>
      <c r="G21">
        <v>25.124460779733813</v>
      </c>
    </row>
    <row r="22" spans="5:8" x14ac:dyDescent="0.3">
      <c r="F22" t="s">
        <v>16</v>
      </c>
      <c r="G22">
        <v>6.8251118962014417</v>
      </c>
    </row>
    <row r="23" spans="5:8" x14ac:dyDescent="0.3">
      <c r="F23" t="s">
        <v>17</v>
      </c>
      <c r="G23">
        <v>4.3478189059931598</v>
      </c>
    </row>
    <row r="24" spans="5:8" x14ac:dyDescent="0.3">
      <c r="E24" t="s">
        <v>18</v>
      </c>
      <c r="G24">
        <v>70.845220658385273</v>
      </c>
    </row>
    <row r="25" spans="5:8" x14ac:dyDescent="0.3">
      <c r="F25" t="s">
        <v>19</v>
      </c>
      <c r="G25">
        <v>52.263723600374178</v>
      </c>
    </row>
    <row r="26" spans="5:8" x14ac:dyDescent="0.3">
      <c r="F26" t="s">
        <v>20</v>
      </c>
      <c r="G26">
        <v>18.581497058011429</v>
      </c>
    </row>
    <row r="27" spans="5:8" x14ac:dyDescent="0.3">
      <c r="E27" t="s">
        <v>21</v>
      </c>
      <c r="G27">
        <v>50.181984454815264</v>
      </c>
    </row>
    <row r="28" spans="5:8" x14ac:dyDescent="0.3">
      <c r="F28" t="s">
        <v>22</v>
      </c>
      <c r="G28">
        <v>16.460728946180758</v>
      </c>
    </row>
    <row r="29" spans="5:8" x14ac:dyDescent="0.3">
      <c r="F29" t="s">
        <v>23</v>
      </c>
      <c r="G29">
        <v>13.579036040878496</v>
      </c>
    </row>
    <row r="30" spans="5:8" x14ac:dyDescent="0.3">
      <c r="F30" t="s">
        <v>24</v>
      </c>
      <c r="G30">
        <v>6.6907885589961511</v>
      </c>
    </row>
    <row r="31" spans="5:8" x14ac:dyDescent="0.3">
      <c r="F31" t="s">
        <v>25</v>
      </c>
      <c r="G31">
        <v>5.519467532790256</v>
      </c>
    </row>
    <row r="32" spans="5:8" x14ac:dyDescent="0.3">
      <c r="F32" t="s">
        <v>26</v>
      </c>
      <c r="G32">
        <v>4.7745472924475907</v>
      </c>
    </row>
    <row r="33" spans="4:8" x14ac:dyDescent="0.3">
      <c r="E33" t="s">
        <v>27</v>
      </c>
      <c r="G33">
        <v>36.503871635134637</v>
      </c>
    </row>
    <row r="34" spans="4:8" x14ac:dyDescent="0.3">
      <c r="F34" t="s">
        <v>28</v>
      </c>
      <c r="G34">
        <v>15.247257323889933</v>
      </c>
    </row>
    <row r="35" spans="4:8" x14ac:dyDescent="0.3">
      <c r="F35" t="s">
        <v>29</v>
      </c>
      <c r="G35">
        <v>10.510431187581236</v>
      </c>
      <c r="H35">
        <v>2.8520994628341858E-3</v>
      </c>
    </row>
    <row r="36" spans="4:8" x14ac:dyDescent="0.3">
      <c r="F36" t="s">
        <v>30</v>
      </c>
      <c r="G36">
        <v>4.5791486119574953</v>
      </c>
    </row>
    <row r="37" spans="4:8" x14ac:dyDescent="0.3">
      <c r="E37" t="s">
        <v>31</v>
      </c>
      <c r="G37">
        <v>25.585036426335797</v>
      </c>
    </row>
    <row r="38" spans="4:8" x14ac:dyDescent="0.3">
      <c r="F38" t="s">
        <v>32</v>
      </c>
      <c r="G38">
        <v>25.585036426335783</v>
      </c>
      <c r="H38">
        <v>17.268131062050056</v>
      </c>
    </row>
    <row r="39" spans="4:8" x14ac:dyDescent="0.3">
      <c r="E39" t="s">
        <v>33</v>
      </c>
      <c r="G39">
        <v>23.011411324817431</v>
      </c>
    </row>
    <row r="40" spans="4:8" x14ac:dyDescent="0.3">
      <c r="F40" t="s">
        <v>34</v>
      </c>
      <c r="G40">
        <v>20.500564029511334</v>
      </c>
      <c r="H40">
        <v>13.23212882564656</v>
      </c>
    </row>
    <row r="41" spans="4:8" x14ac:dyDescent="0.3">
      <c r="E41" t="s">
        <v>35</v>
      </c>
      <c r="G41">
        <v>14.900553830236138</v>
      </c>
    </row>
    <row r="42" spans="4:8" x14ac:dyDescent="0.3">
      <c r="F42" t="s">
        <v>36</v>
      </c>
      <c r="G42">
        <v>5.5103286390386481</v>
      </c>
    </row>
    <row r="43" spans="4:8" x14ac:dyDescent="0.3">
      <c r="F43" t="s">
        <v>37</v>
      </c>
      <c r="G43">
        <v>5.2860135332064981</v>
      </c>
    </row>
    <row r="44" spans="4:8" x14ac:dyDescent="0.3">
      <c r="E44" t="s">
        <v>38</v>
      </c>
      <c r="G44">
        <v>9.4968260414357424</v>
      </c>
    </row>
    <row r="45" spans="4:8" x14ac:dyDescent="0.3">
      <c r="F45" t="s">
        <v>39</v>
      </c>
      <c r="G45">
        <v>6.3628957673334838</v>
      </c>
      <c r="H45">
        <v>4.0623767510370534</v>
      </c>
    </row>
    <row r="46" spans="4:8" x14ac:dyDescent="0.3">
      <c r="E46" t="s">
        <v>40</v>
      </c>
      <c r="G46">
        <v>4.6544397125741002</v>
      </c>
    </row>
    <row r="47" spans="4:8" x14ac:dyDescent="0.3">
      <c r="D47" t="s">
        <v>41</v>
      </c>
      <c r="G47">
        <v>829.35004982653891</v>
      </c>
    </row>
    <row r="48" spans="4:8" x14ac:dyDescent="0.3">
      <c r="E48" t="s">
        <v>42</v>
      </c>
      <c r="G48">
        <v>829.35004982653891</v>
      </c>
    </row>
    <row r="49" spans="4:8" x14ac:dyDescent="0.3">
      <c r="F49" t="s">
        <v>43</v>
      </c>
      <c r="G49">
        <v>824.00278980847656</v>
      </c>
    </row>
    <row r="50" spans="4:8" x14ac:dyDescent="0.3">
      <c r="D50" t="s">
        <v>44</v>
      </c>
      <c r="G50">
        <v>662.48115959066195</v>
      </c>
    </row>
    <row r="51" spans="4:8" x14ac:dyDescent="0.3">
      <c r="E51" t="s">
        <v>45</v>
      </c>
      <c r="G51">
        <v>658.78049860960152</v>
      </c>
    </row>
    <row r="52" spans="4:8" x14ac:dyDescent="0.3">
      <c r="F52" t="s">
        <v>46</v>
      </c>
      <c r="G52">
        <v>613.56462625707252</v>
      </c>
      <c r="H52">
        <v>2.067531785640965</v>
      </c>
    </row>
    <row r="53" spans="4:8" x14ac:dyDescent="0.3">
      <c r="F53" t="s">
        <v>18</v>
      </c>
      <c r="G53">
        <v>14.481044824718737</v>
      </c>
    </row>
    <row r="54" spans="4:8" x14ac:dyDescent="0.3">
      <c r="F54" t="s">
        <v>21</v>
      </c>
      <c r="G54">
        <v>10.257397175563847</v>
      </c>
    </row>
    <row r="55" spans="4:8" x14ac:dyDescent="0.3">
      <c r="F55" t="s">
        <v>31</v>
      </c>
      <c r="G55">
        <v>5.2296831866523101</v>
      </c>
    </row>
    <row r="56" spans="4:8" x14ac:dyDescent="0.3">
      <c r="F56" t="s">
        <v>33</v>
      </c>
      <c r="G56">
        <v>4.7036239816592396</v>
      </c>
    </row>
    <row r="57" spans="4:8" x14ac:dyDescent="0.3">
      <c r="F57" t="s">
        <v>47</v>
      </c>
      <c r="G57">
        <v>4.5444061486633611</v>
      </c>
    </row>
    <row r="58" spans="4:8" x14ac:dyDescent="0.3">
      <c r="D58" t="s">
        <v>48</v>
      </c>
      <c r="G58">
        <v>119.41853230480488</v>
      </c>
    </row>
    <row r="59" spans="4:8" x14ac:dyDescent="0.3">
      <c r="E59" t="s">
        <v>49</v>
      </c>
      <c r="G59">
        <v>118.68983531030692</v>
      </c>
      <c r="H59">
        <v>12.140029141953265</v>
      </c>
    </row>
    <row r="60" spans="4:8" x14ac:dyDescent="0.3">
      <c r="F60" t="s">
        <v>50</v>
      </c>
      <c r="G60">
        <v>105.1836625475936</v>
      </c>
    </row>
    <row r="61" spans="4:8" x14ac:dyDescent="0.3">
      <c r="D61" t="s">
        <v>51</v>
      </c>
      <c r="G61">
        <v>18.285165022848155</v>
      </c>
    </row>
    <row r="62" spans="4:8" x14ac:dyDescent="0.3">
      <c r="E62" t="s">
        <v>52</v>
      </c>
      <c r="G62">
        <v>12.240229317832053</v>
      </c>
    </row>
    <row r="63" spans="4:8" x14ac:dyDescent="0.3">
      <c r="F63" t="s">
        <v>53</v>
      </c>
      <c r="G63">
        <v>12.240229317845984</v>
      </c>
    </row>
    <row r="64" spans="4:8" x14ac:dyDescent="0.3">
      <c r="E64" t="s">
        <v>54</v>
      </c>
      <c r="G64">
        <v>6.0449357050161012</v>
      </c>
    </row>
    <row r="65" spans="2:8" x14ac:dyDescent="0.3">
      <c r="F65" t="s">
        <v>53</v>
      </c>
      <c r="G65">
        <v>6.0449357050229811</v>
      </c>
    </row>
    <row r="66" spans="2:8" x14ac:dyDescent="0.3">
      <c r="B66" t="s">
        <v>55</v>
      </c>
      <c r="G66">
        <v>18367.523849524849</v>
      </c>
      <c r="H66">
        <v>11706.459993483108</v>
      </c>
    </row>
    <row r="67" spans="2:8" x14ac:dyDescent="0.3">
      <c r="C67" t="s">
        <v>56</v>
      </c>
      <c r="G67">
        <v>2603.9922683862992</v>
      </c>
    </row>
    <row r="68" spans="2:8" x14ac:dyDescent="0.3">
      <c r="D68" t="s">
        <v>57</v>
      </c>
      <c r="G68">
        <v>1831.0055997748461</v>
      </c>
    </row>
    <row r="69" spans="2:8" x14ac:dyDescent="0.3">
      <c r="E69" t="s">
        <v>58</v>
      </c>
      <c r="G69">
        <v>1112.9919077809986</v>
      </c>
    </row>
    <row r="70" spans="2:8" x14ac:dyDescent="0.3">
      <c r="F70" t="s">
        <v>59</v>
      </c>
      <c r="G70">
        <v>538.62577839599123</v>
      </c>
    </row>
    <row r="71" spans="2:8" x14ac:dyDescent="0.3">
      <c r="F71" t="s">
        <v>60</v>
      </c>
      <c r="G71">
        <v>461.41973890389403</v>
      </c>
    </row>
    <row r="72" spans="2:8" x14ac:dyDescent="0.3">
      <c r="F72" t="s">
        <v>21</v>
      </c>
      <c r="G72">
        <v>73.569491617823388</v>
      </c>
    </row>
    <row r="73" spans="2:8" x14ac:dyDescent="0.3">
      <c r="F73" t="s">
        <v>33</v>
      </c>
      <c r="G73">
        <v>32.810109739933928</v>
      </c>
    </row>
    <row r="74" spans="2:8" x14ac:dyDescent="0.3">
      <c r="F74" t="s">
        <v>35</v>
      </c>
      <c r="G74">
        <v>6.5667891233566067</v>
      </c>
    </row>
    <row r="75" spans="2:8" x14ac:dyDescent="0.3">
      <c r="E75" t="s">
        <v>43</v>
      </c>
      <c r="G75">
        <v>577.02725704348279</v>
      </c>
    </row>
    <row r="76" spans="2:8" x14ac:dyDescent="0.3">
      <c r="F76" t="s">
        <v>61</v>
      </c>
      <c r="G76">
        <v>378.77735591892116</v>
      </c>
    </row>
    <row r="77" spans="2:8" x14ac:dyDescent="0.3">
      <c r="F77" t="s">
        <v>62</v>
      </c>
      <c r="G77">
        <v>187.06224398183247</v>
      </c>
    </row>
    <row r="78" spans="2:8" x14ac:dyDescent="0.3">
      <c r="F78" t="s">
        <v>21</v>
      </c>
      <c r="G78">
        <v>7.1307597224870154</v>
      </c>
    </row>
    <row r="79" spans="2:8" x14ac:dyDescent="0.3">
      <c r="E79" t="s">
        <v>6</v>
      </c>
      <c r="G79">
        <v>78.054266238218887</v>
      </c>
    </row>
    <row r="80" spans="2:8" x14ac:dyDescent="0.3">
      <c r="F80" t="s">
        <v>63</v>
      </c>
      <c r="G80">
        <v>32.825151432084041</v>
      </c>
    </row>
    <row r="81" spans="4:8" x14ac:dyDescent="0.3">
      <c r="F81" t="s">
        <v>64</v>
      </c>
      <c r="G81">
        <v>22.06222643693367</v>
      </c>
      <c r="H81">
        <v>0.11213409273753802</v>
      </c>
    </row>
    <row r="82" spans="4:8" x14ac:dyDescent="0.3">
      <c r="F82" t="s">
        <v>65</v>
      </c>
      <c r="G82">
        <v>10.058580744648305</v>
      </c>
    </row>
    <row r="83" spans="4:8" x14ac:dyDescent="0.3">
      <c r="F83" t="s">
        <v>8</v>
      </c>
      <c r="G83">
        <v>6.9910975243000122</v>
      </c>
    </row>
    <row r="84" spans="4:8" x14ac:dyDescent="0.3">
      <c r="E84" t="s">
        <v>66</v>
      </c>
      <c r="G84">
        <v>62.81370377857489</v>
      </c>
    </row>
    <row r="85" spans="4:8" x14ac:dyDescent="0.3">
      <c r="F85" t="s">
        <v>67</v>
      </c>
      <c r="G85">
        <v>42.095087024952093</v>
      </c>
      <c r="H85">
        <v>33.261677137092597</v>
      </c>
    </row>
    <row r="86" spans="4:8" x14ac:dyDescent="0.3">
      <c r="F86" t="s">
        <v>68</v>
      </c>
      <c r="G86">
        <v>20.718616753622861</v>
      </c>
      <c r="H86">
        <v>16.426546800214744</v>
      </c>
    </row>
    <row r="87" spans="4:8" x14ac:dyDescent="0.3">
      <c r="D87" t="s">
        <v>69</v>
      </c>
      <c r="G87">
        <v>772.98666861145261</v>
      </c>
    </row>
    <row r="88" spans="4:8" x14ac:dyDescent="0.3">
      <c r="E88" t="s">
        <v>70</v>
      </c>
      <c r="G88">
        <v>433.2397791657088</v>
      </c>
    </row>
    <row r="89" spans="4:8" x14ac:dyDescent="0.3">
      <c r="F89" t="s">
        <v>71</v>
      </c>
      <c r="G89">
        <v>212.1777557341577</v>
      </c>
    </row>
    <row r="90" spans="4:8" x14ac:dyDescent="0.3">
      <c r="F90" t="s">
        <v>72</v>
      </c>
      <c r="G90">
        <v>190.15715664771778</v>
      </c>
    </row>
    <row r="91" spans="4:8" x14ac:dyDescent="0.3">
      <c r="F91" t="s">
        <v>21</v>
      </c>
      <c r="G91">
        <v>30.904866783832805</v>
      </c>
    </row>
    <row r="92" spans="4:8" x14ac:dyDescent="0.3">
      <c r="E92" t="s">
        <v>43</v>
      </c>
      <c r="G92">
        <v>284.96955230961726</v>
      </c>
    </row>
    <row r="93" spans="4:8" x14ac:dyDescent="0.3">
      <c r="F93" t="s">
        <v>61</v>
      </c>
      <c r="G93">
        <v>187.06224398183247</v>
      </c>
    </row>
    <row r="94" spans="4:8" x14ac:dyDescent="0.3">
      <c r="F94" t="s">
        <v>62</v>
      </c>
      <c r="G94">
        <v>92.382193857989904</v>
      </c>
    </row>
    <row r="95" spans="4:8" x14ac:dyDescent="0.3">
      <c r="E95" t="s">
        <v>66</v>
      </c>
      <c r="G95">
        <v>31.021052863955994</v>
      </c>
    </row>
    <row r="96" spans="4:8" x14ac:dyDescent="0.3">
      <c r="F96" t="s">
        <v>67</v>
      </c>
      <c r="G96">
        <v>20.788997326396693</v>
      </c>
      <c r="H96">
        <v>16.426546800214744</v>
      </c>
    </row>
    <row r="97" spans="3:8" x14ac:dyDescent="0.3">
      <c r="F97" t="s">
        <v>68</v>
      </c>
      <c r="G97">
        <v>10.23205553755934</v>
      </c>
      <c r="H97">
        <v>8.1123822670606085</v>
      </c>
    </row>
    <row r="98" spans="3:8" x14ac:dyDescent="0.3">
      <c r="E98" t="s">
        <v>8</v>
      </c>
      <c r="G98">
        <v>23.697779411834745</v>
      </c>
    </row>
    <row r="99" spans="3:8" x14ac:dyDescent="0.3">
      <c r="F99" t="s">
        <v>73</v>
      </c>
      <c r="G99">
        <v>23.586163655446967</v>
      </c>
    </row>
    <row r="100" spans="3:8" x14ac:dyDescent="0.3">
      <c r="C100" t="s">
        <v>74</v>
      </c>
      <c r="G100">
        <v>1978.5259705753808</v>
      </c>
    </row>
    <row r="101" spans="3:8" x14ac:dyDescent="0.3">
      <c r="D101" t="s">
        <v>75</v>
      </c>
      <c r="G101">
        <v>1966.2419433035229</v>
      </c>
    </row>
    <row r="102" spans="3:8" x14ac:dyDescent="0.3">
      <c r="E102" t="s">
        <v>76</v>
      </c>
      <c r="G102">
        <v>1855.4996603298641</v>
      </c>
      <c r="H102">
        <v>5.5243686618727272</v>
      </c>
    </row>
    <row r="103" spans="3:8" x14ac:dyDescent="0.3">
      <c r="F103" t="s">
        <v>11</v>
      </c>
      <c r="G103">
        <v>955.0545994610161</v>
      </c>
      <c r="H103">
        <v>0.17242603967805636</v>
      </c>
    </row>
    <row r="104" spans="3:8" x14ac:dyDescent="0.3">
      <c r="F104" t="s">
        <v>77</v>
      </c>
      <c r="G104">
        <v>485.45271115472218</v>
      </c>
      <c r="H104">
        <v>485.45271115472212</v>
      </c>
    </row>
    <row r="105" spans="3:8" x14ac:dyDescent="0.3">
      <c r="F105" t="s">
        <v>13</v>
      </c>
      <c r="G105">
        <v>260.02603124223538</v>
      </c>
    </row>
    <row r="106" spans="3:8" x14ac:dyDescent="0.3">
      <c r="F106" t="s">
        <v>78</v>
      </c>
      <c r="G106">
        <v>73.196124059095808</v>
      </c>
    </row>
    <row r="107" spans="3:8" x14ac:dyDescent="0.3">
      <c r="F107" t="s">
        <v>73</v>
      </c>
      <c r="G107">
        <v>46.698189809354204</v>
      </c>
    </row>
    <row r="108" spans="3:8" x14ac:dyDescent="0.3">
      <c r="F108" t="s">
        <v>15</v>
      </c>
      <c r="G108">
        <v>19.60281802034277</v>
      </c>
    </row>
    <row r="109" spans="3:8" x14ac:dyDescent="0.3">
      <c r="E109" t="s">
        <v>18</v>
      </c>
      <c r="G109">
        <v>38.17882444484021</v>
      </c>
    </row>
    <row r="110" spans="3:8" x14ac:dyDescent="0.3">
      <c r="F110" t="s">
        <v>19</v>
      </c>
      <c r="G110">
        <v>28.165167807070201</v>
      </c>
    </row>
    <row r="111" spans="3:8" x14ac:dyDescent="0.3">
      <c r="F111" t="s">
        <v>20</v>
      </c>
      <c r="G111">
        <v>10.013656637770186</v>
      </c>
    </row>
    <row r="112" spans="3:8" x14ac:dyDescent="0.3">
      <c r="E112" t="s">
        <v>21</v>
      </c>
      <c r="G112">
        <v>27.043308736837517</v>
      </c>
    </row>
    <row r="113" spans="3:8" x14ac:dyDescent="0.3">
      <c r="F113" t="s">
        <v>22</v>
      </c>
      <c r="G113">
        <v>8.8707646730429239</v>
      </c>
    </row>
    <row r="114" spans="3:8" x14ac:dyDescent="0.3">
      <c r="F114" t="s">
        <v>23</v>
      </c>
      <c r="G114">
        <v>7.3178067386468975</v>
      </c>
    </row>
    <row r="115" spans="3:8" x14ac:dyDescent="0.3">
      <c r="E115" t="s">
        <v>33</v>
      </c>
      <c r="G115">
        <v>12.400958385528398</v>
      </c>
    </row>
    <row r="116" spans="3:8" x14ac:dyDescent="0.3">
      <c r="F116" t="s">
        <v>34</v>
      </c>
      <c r="G116">
        <v>11.047850904114307</v>
      </c>
      <c r="H116">
        <v>7.1308567998097621</v>
      </c>
    </row>
    <row r="117" spans="3:8" x14ac:dyDescent="0.3">
      <c r="E117" t="s">
        <v>47</v>
      </c>
      <c r="G117">
        <v>11.981185519135407</v>
      </c>
    </row>
    <row r="118" spans="3:8" x14ac:dyDescent="0.3">
      <c r="E118" t="s">
        <v>79</v>
      </c>
      <c r="G118">
        <v>7.9093279158300449</v>
      </c>
    </row>
    <row r="119" spans="3:8" x14ac:dyDescent="0.3">
      <c r="E119" t="s">
        <v>40</v>
      </c>
      <c r="G119">
        <v>5.9813297492813646</v>
      </c>
    </row>
    <row r="120" spans="3:8" x14ac:dyDescent="0.3">
      <c r="F120" t="s">
        <v>80</v>
      </c>
      <c r="G120">
        <v>4.0098684179369304</v>
      </c>
    </row>
    <row r="121" spans="3:8" x14ac:dyDescent="0.3">
      <c r="E121" t="s">
        <v>38</v>
      </c>
      <c r="G121">
        <v>5.1178844648887001</v>
      </c>
    </row>
    <row r="122" spans="3:8" x14ac:dyDescent="0.3">
      <c r="D122" t="s">
        <v>81</v>
      </c>
      <c r="G122">
        <v>12.284027271816568</v>
      </c>
    </row>
    <row r="123" spans="3:8" x14ac:dyDescent="0.3">
      <c r="E123" t="s">
        <v>82</v>
      </c>
      <c r="G123">
        <v>11.756391051159408</v>
      </c>
      <c r="H123">
        <v>2.4267062483620042E-2</v>
      </c>
    </row>
    <row r="124" spans="3:8" x14ac:dyDescent="0.3">
      <c r="F124" t="s">
        <v>11</v>
      </c>
      <c r="G124">
        <v>7.7464721988502481</v>
      </c>
      <c r="H124">
        <v>1.3985520026579741E-3</v>
      </c>
    </row>
    <row r="125" spans="3:8" x14ac:dyDescent="0.3">
      <c r="C125" t="s">
        <v>4</v>
      </c>
      <c r="G125">
        <v>1479.7803433036522</v>
      </c>
    </row>
    <row r="126" spans="3:8" x14ac:dyDescent="0.3">
      <c r="D126" t="s">
        <v>5</v>
      </c>
      <c r="G126">
        <v>1135.0832319893993</v>
      </c>
    </row>
    <row r="127" spans="3:8" x14ac:dyDescent="0.3">
      <c r="E127" t="s">
        <v>6</v>
      </c>
      <c r="G127">
        <v>1134.6418105367554</v>
      </c>
    </row>
    <row r="128" spans="3:8" x14ac:dyDescent="0.3">
      <c r="F128" t="s">
        <v>63</v>
      </c>
      <c r="G128">
        <v>477.1653241652827</v>
      </c>
    </row>
    <row r="129" spans="3:8" x14ac:dyDescent="0.3">
      <c r="F129" t="s">
        <v>64</v>
      </c>
      <c r="G129">
        <v>320.70924185585562</v>
      </c>
      <c r="H129">
        <v>1.6300458147708272</v>
      </c>
    </row>
    <row r="130" spans="3:8" x14ac:dyDescent="0.3">
      <c r="F130" t="s">
        <v>65</v>
      </c>
      <c r="G130">
        <v>146.21732824578953</v>
      </c>
    </row>
    <row r="131" spans="3:8" x14ac:dyDescent="0.3">
      <c r="F131" t="s">
        <v>8</v>
      </c>
      <c r="G131">
        <v>101.62662382093778</v>
      </c>
    </row>
    <row r="132" spans="3:8" x14ac:dyDescent="0.3">
      <c r="F132" t="s">
        <v>83</v>
      </c>
      <c r="G132">
        <v>35.866377788962687</v>
      </c>
      <c r="H132">
        <v>0.14188592817172976</v>
      </c>
    </row>
    <row r="133" spans="3:8" x14ac:dyDescent="0.3">
      <c r="F133" t="s">
        <v>84</v>
      </c>
      <c r="G133">
        <v>18.037120148413035</v>
      </c>
    </row>
    <row r="134" spans="3:8" x14ac:dyDescent="0.3">
      <c r="F134" t="s">
        <v>85</v>
      </c>
      <c r="G134">
        <v>15.14369205610355</v>
      </c>
    </row>
    <row r="135" spans="3:8" x14ac:dyDescent="0.3">
      <c r="F135" t="s">
        <v>86</v>
      </c>
      <c r="G135">
        <v>12.570476077289019</v>
      </c>
      <c r="H135">
        <v>3.8018334273560994E-2</v>
      </c>
    </row>
    <row r="136" spans="3:8" x14ac:dyDescent="0.3">
      <c r="F136" t="s">
        <v>87</v>
      </c>
      <c r="G136">
        <v>7.2997866931251005</v>
      </c>
      <c r="H136">
        <v>3.1980962643636736E-2</v>
      </c>
    </row>
    <row r="137" spans="3:8" x14ac:dyDescent="0.3">
      <c r="D137" t="s">
        <v>7</v>
      </c>
      <c r="G137">
        <v>344.69711131425663</v>
      </c>
    </row>
    <row r="138" spans="3:8" x14ac:dyDescent="0.3">
      <c r="E138" t="s">
        <v>8</v>
      </c>
      <c r="G138">
        <v>344.48458275787362</v>
      </c>
    </row>
    <row r="139" spans="3:8" x14ac:dyDescent="0.3">
      <c r="F139" t="s">
        <v>73</v>
      </c>
      <c r="G139">
        <v>342.86207177909199</v>
      </c>
    </row>
    <row r="140" spans="3:8" x14ac:dyDescent="0.3">
      <c r="C140" t="s">
        <v>88</v>
      </c>
      <c r="G140">
        <v>446.05307063703128</v>
      </c>
    </row>
    <row r="141" spans="3:8" x14ac:dyDescent="0.3">
      <c r="D141" t="s">
        <v>89</v>
      </c>
      <c r="G141">
        <v>317.17198509013099</v>
      </c>
    </row>
    <row r="142" spans="3:8" x14ac:dyDescent="0.3">
      <c r="E142" t="s">
        <v>43</v>
      </c>
      <c r="G142">
        <v>159.46074435121275</v>
      </c>
    </row>
    <row r="143" spans="3:8" x14ac:dyDescent="0.3">
      <c r="F143" t="s">
        <v>61</v>
      </c>
      <c r="G143">
        <v>104.67463777653724</v>
      </c>
    </row>
    <row r="144" spans="3:8" x14ac:dyDescent="0.3">
      <c r="F144" t="s">
        <v>62</v>
      </c>
      <c r="G144">
        <v>51.694411834523372</v>
      </c>
    </row>
    <row r="145" spans="4:8" x14ac:dyDescent="0.3">
      <c r="E145" t="s">
        <v>90</v>
      </c>
      <c r="G145">
        <v>113.70606213477258</v>
      </c>
    </row>
    <row r="146" spans="4:8" x14ac:dyDescent="0.3">
      <c r="F146" t="s">
        <v>91</v>
      </c>
      <c r="G146">
        <v>112.08554901286224</v>
      </c>
    </row>
    <row r="147" spans="4:8" x14ac:dyDescent="0.3">
      <c r="E147" t="s">
        <v>6</v>
      </c>
      <c r="G147">
        <v>21.69157807210031</v>
      </c>
    </row>
    <row r="148" spans="4:8" x14ac:dyDescent="0.3">
      <c r="F148" t="s">
        <v>63</v>
      </c>
      <c r="G148">
        <v>9.1222346879090157</v>
      </c>
    </row>
    <row r="149" spans="4:8" x14ac:dyDescent="0.3">
      <c r="F149" t="s">
        <v>64</v>
      </c>
      <c r="G149">
        <v>6.1311768115344254</v>
      </c>
      <c r="H149">
        <v>3.1162491743077152E-2</v>
      </c>
    </row>
    <row r="150" spans="4:8" x14ac:dyDescent="0.3">
      <c r="E150" t="s">
        <v>92</v>
      </c>
      <c r="G150">
        <v>8.5927134617065501</v>
      </c>
    </row>
    <row r="151" spans="4:8" x14ac:dyDescent="0.3">
      <c r="F151" t="s">
        <v>93</v>
      </c>
      <c r="G151">
        <v>6.9460239775301762</v>
      </c>
    </row>
    <row r="152" spans="4:8" x14ac:dyDescent="0.3">
      <c r="E152" t="s">
        <v>94</v>
      </c>
      <c r="G152">
        <v>4.7884815908228573</v>
      </c>
    </row>
    <row r="153" spans="4:8" x14ac:dyDescent="0.3">
      <c r="D153" t="s">
        <v>95</v>
      </c>
      <c r="G153">
        <v>128.88108554690106</v>
      </c>
    </row>
    <row r="154" spans="4:8" x14ac:dyDescent="0.3">
      <c r="E154" t="s">
        <v>43</v>
      </c>
      <c r="G154">
        <v>78.750971247965026</v>
      </c>
    </row>
    <row r="155" spans="4:8" x14ac:dyDescent="0.3">
      <c r="F155" t="s">
        <v>61</v>
      </c>
      <c r="G155">
        <v>51.694411834523372</v>
      </c>
    </row>
    <row r="156" spans="4:8" x14ac:dyDescent="0.3">
      <c r="F156" t="s">
        <v>62</v>
      </c>
      <c r="G156">
        <v>25.529701097435339</v>
      </c>
    </row>
    <row r="157" spans="4:8" x14ac:dyDescent="0.3">
      <c r="E157" t="s">
        <v>96</v>
      </c>
      <c r="G157">
        <v>32.524659976109561</v>
      </c>
    </row>
    <row r="158" spans="4:8" x14ac:dyDescent="0.3">
      <c r="F158" t="s">
        <v>97</v>
      </c>
      <c r="G158">
        <v>32.518382509926347</v>
      </c>
    </row>
    <row r="159" spans="4:8" x14ac:dyDescent="0.3">
      <c r="E159" t="s">
        <v>8</v>
      </c>
      <c r="G159">
        <v>6.5857032167644212</v>
      </c>
    </row>
    <row r="160" spans="4:8" x14ac:dyDescent="0.3">
      <c r="F160" t="s">
        <v>73</v>
      </c>
      <c r="G160">
        <v>6.5546847726684536</v>
      </c>
    </row>
    <row r="161" spans="2:8" x14ac:dyDescent="0.3">
      <c r="E161" t="s">
        <v>92</v>
      </c>
      <c r="G161">
        <v>4.2435806600429187</v>
      </c>
    </row>
    <row r="162" spans="2:8" x14ac:dyDescent="0.3">
      <c r="C162" t="s">
        <v>98</v>
      </c>
      <c r="G162">
        <v>98.83056136335577</v>
      </c>
    </row>
    <row r="163" spans="2:8" x14ac:dyDescent="0.3">
      <c r="D163" t="s">
        <v>99</v>
      </c>
      <c r="G163">
        <v>66.157933668411545</v>
      </c>
    </row>
    <row r="164" spans="2:8" x14ac:dyDescent="0.3">
      <c r="E164" t="s">
        <v>53</v>
      </c>
      <c r="G164">
        <v>66.157933668357643</v>
      </c>
    </row>
    <row r="165" spans="2:8" x14ac:dyDescent="0.3">
      <c r="F165" t="s">
        <v>100</v>
      </c>
      <c r="G165">
        <v>46.067394169215341</v>
      </c>
    </row>
    <row r="166" spans="2:8" x14ac:dyDescent="0.3">
      <c r="F166" t="s">
        <v>101</v>
      </c>
      <c r="G166">
        <v>19.015053345055719</v>
      </c>
    </row>
    <row r="167" spans="2:8" x14ac:dyDescent="0.3">
      <c r="D167" t="s">
        <v>102</v>
      </c>
      <c r="G167">
        <v>32.672627694944225</v>
      </c>
    </row>
    <row r="168" spans="2:8" x14ac:dyDescent="0.3">
      <c r="E168" t="s">
        <v>53</v>
      </c>
      <c r="G168">
        <v>32.672627694917608</v>
      </c>
    </row>
    <row r="169" spans="2:8" x14ac:dyDescent="0.3">
      <c r="F169" t="s">
        <v>100</v>
      </c>
      <c r="G169">
        <v>22.750753161531684</v>
      </c>
    </row>
    <row r="170" spans="2:8" x14ac:dyDescent="0.3">
      <c r="F170" t="s">
        <v>101</v>
      </c>
      <c r="G170">
        <v>9.3907370453310914</v>
      </c>
    </row>
    <row r="171" spans="2:8" x14ac:dyDescent="0.3">
      <c r="C171" t="s">
        <v>48</v>
      </c>
      <c r="G171">
        <v>53.88164177592796</v>
      </c>
    </row>
    <row r="172" spans="2:8" x14ac:dyDescent="0.3">
      <c r="D172" t="s">
        <v>49</v>
      </c>
      <c r="G172">
        <v>53.552853692010487</v>
      </c>
      <c r="H172">
        <v>5.477581148849314</v>
      </c>
    </row>
    <row r="173" spans="2:8" x14ac:dyDescent="0.3">
      <c r="E173" t="s">
        <v>50</v>
      </c>
      <c r="G173">
        <v>47.458868541474239</v>
      </c>
    </row>
    <row r="174" spans="2:8" x14ac:dyDescent="0.3">
      <c r="F174" t="s">
        <v>103</v>
      </c>
      <c r="G174">
        <v>46.864442072254121</v>
      </c>
    </row>
    <row r="175" spans="2:8" x14ac:dyDescent="0.3">
      <c r="B175" t="s">
        <v>104</v>
      </c>
      <c r="G175">
        <v>7718.1220171471459</v>
      </c>
    </row>
    <row r="176" spans="2:8" x14ac:dyDescent="0.3">
      <c r="C176" t="s">
        <v>105</v>
      </c>
      <c r="G176">
        <v>6791.7645674045261</v>
      </c>
    </row>
    <row r="177" spans="4:8" x14ac:dyDescent="0.3">
      <c r="D177" t="s">
        <v>106</v>
      </c>
      <c r="G177">
        <v>5627.5172446808019</v>
      </c>
      <c r="H177">
        <v>219.46289746408428</v>
      </c>
    </row>
    <row r="178" spans="4:8" x14ac:dyDescent="0.3">
      <c r="E178" t="s">
        <v>107</v>
      </c>
      <c r="G178">
        <v>4725.3607213114165</v>
      </c>
    </row>
    <row r="179" spans="4:8" x14ac:dyDescent="0.3">
      <c r="F179" t="s">
        <v>108</v>
      </c>
      <c r="G179">
        <v>4612.6317935894231</v>
      </c>
      <c r="H179">
        <v>2218.3518687952933</v>
      </c>
    </row>
    <row r="180" spans="4:8" x14ac:dyDescent="0.3">
      <c r="F180" t="s">
        <v>21</v>
      </c>
      <c r="G180">
        <v>71.850869856306673</v>
      </c>
    </row>
    <row r="181" spans="4:8" x14ac:dyDescent="0.3">
      <c r="F181" t="s">
        <v>35</v>
      </c>
      <c r="G181">
        <v>25.335864292695529</v>
      </c>
    </row>
    <row r="182" spans="4:8" x14ac:dyDescent="0.3">
      <c r="F182" t="s">
        <v>2</v>
      </c>
      <c r="G182">
        <v>13.030374468343325</v>
      </c>
    </row>
    <row r="183" spans="4:8" x14ac:dyDescent="0.3">
      <c r="E183" t="s">
        <v>109</v>
      </c>
      <c r="G183">
        <v>224.84757856221199</v>
      </c>
    </row>
    <row r="184" spans="4:8" x14ac:dyDescent="0.3">
      <c r="F184" t="s">
        <v>110</v>
      </c>
      <c r="G184">
        <v>223.89940265854639</v>
      </c>
    </row>
    <row r="185" spans="4:8" x14ac:dyDescent="0.3">
      <c r="E185" t="s">
        <v>111</v>
      </c>
      <c r="G185">
        <v>172.52952087152559</v>
      </c>
    </row>
    <row r="186" spans="4:8" x14ac:dyDescent="0.3">
      <c r="F186" t="s">
        <v>112</v>
      </c>
      <c r="G186">
        <v>171.77799468671245</v>
      </c>
      <c r="H186">
        <v>3.5964046879669942</v>
      </c>
    </row>
    <row r="187" spans="4:8" x14ac:dyDescent="0.3">
      <c r="E187" t="s">
        <v>113</v>
      </c>
      <c r="G187">
        <v>144.48608492221737</v>
      </c>
    </row>
    <row r="188" spans="4:8" x14ac:dyDescent="0.3">
      <c r="F188" t="s">
        <v>114</v>
      </c>
      <c r="G188">
        <v>144.48378908783772</v>
      </c>
      <c r="H188">
        <v>133.12243778060895</v>
      </c>
    </row>
    <row r="189" spans="4:8" x14ac:dyDescent="0.3">
      <c r="E189" t="s">
        <v>6</v>
      </c>
      <c r="G189">
        <v>48.66982416398492</v>
      </c>
    </row>
    <row r="190" spans="4:8" x14ac:dyDescent="0.3">
      <c r="F190" t="s">
        <v>63</v>
      </c>
      <c r="G190">
        <v>20.467738989178446</v>
      </c>
    </row>
    <row r="191" spans="4:8" x14ac:dyDescent="0.3">
      <c r="F191" t="s">
        <v>64</v>
      </c>
      <c r="G191">
        <v>13.756643077964359</v>
      </c>
      <c r="H191">
        <v>6.9919901106593102E-2</v>
      </c>
    </row>
    <row r="192" spans="4:8" x14ac:dyDescent="0.3">
      <c r="F192" t="s">
        <v>65</v>
      </c>
      <c r="G192">
        <v>6.2719102974741956</v>
      </c>
    </row>
    <row r="193" spans="4:8" x14ac:dyDescent="0.3">
      <c r="F193" t="s">
        <v>8</v>
      </c>
      <c r="G193">
        <v>4.3592170373173973</v>
      </c>
    </row>
    <row r="194" spans="4:8" x14ac:dyDescent="0.3">
      <c r="E194" t="s">
        <v>115</v>
      </c>
      <c r="G194">
        <v>39.74061731585163</v>
      </c>
    </row>
    <row r="195" spans="4:8" x14ac:dyDescent="0.3">
      <c r="F195" t="s">
        <v>116</v>
      </c>
      <c r="G195">
        <v>18.284734956861584</v>
      </c>
    </row>
    <row r="196" spans="4:8" x14ac:dyDescent="0.3">
      <c r="F196" t="s">
        <v>21</v>
      </c>
      <c r="G196">
        <v>15.872141307240627</v>
      </c>
    </row>
    <row r="197" spans="4:8" x14ac:dyDescent="0.3">
      <c r="E197" t="s">
        <v>117</v>
      </c>
      <c r="G197">
        <v>34.645423414674468</v>
      </c>
    </row>
    <row r="198" spans="4:8" x14ac:dyDescent="0.3">
      <c r="F198" t="s">
        <v>118</v>
      </c>
      <c r="G198">
        <v>34.063544409670499</v>
      </c>
    </row>
    <row r="199" spans="4:8" x14ac:dyDescent="0.3">
      <c r="E199" t="s">
        <v>119</v>
      </c>
      <c r="G199">
        <v>8.6743572212039535</v>
      </c>
    </row>
    <row r="200" spans="4:8" x14ac:dyDescent="0.3">
      <c r="F200" t="s">
        <v>120</v>
      </c>
      <c r="G200">
        <v>7.2032016223850155</v>
      </c>
    </row>
    <row r="201" spans="4:8" x14ac:dyDescent="0.3">
      <c r="E201" t="s">
        <v>121</v>
      </c>
      <c r="G201">
        <v>7.7854405851513224</v>
      </c>
    </row>
    <row r="202" spans="4:8" x14ac:dyDescent="0.3">
      <c r="F202" t="s">
        <v>2</v>
      </c>
      <c r="G202">
        <v>4.1100600825497695</v>
      </c>
    </row>
    <row r="203" spans="4:8" x14ac:dyDescent="0.3">
      <c r="D203" t="s">
        <v>122</v>
      </c>
      <c r="G203">
        <v>1015.9561174738693</v>
      </c>
      <c r="H203">
        <v>40.363718535915716</v>
      </c>
    </row>
    <row r="204" spans="4:8" x14ac:dyDescent="0.3">
      <c r="E204" t="s">
        <v>107</v>
      </c>
      <c r="G204">
        <v>869.09054942601267</v>
      </c>
    </row>
    <row r="205" spans="4:8" x14ac:dyDescent="0.3">
      <c r="F205" t="s">
        <v>108</v>
      </c>
      <c r="G205">
        <v>848.35739242314958</v>
      </c>
      <c r="H205">
        <v>408.00031112470612</v>
      </c>
    </row>
    <row r="206" spans="4:8" x14ac:dyDescent="0.3">
      <c r="F206" t="s">
        <v>21</v>
      </c>
      <c r="G206">
        <v>13.214845520369993</v>
      </c>
    </row>
    <row r="207" spans="4:8" x14ac:dyDescent="0.3">
      <c r="F207" t="s">
        <v>35</v>
      </c>
      <c r="G207">
        <v>4.6597839862288311</v>
      </c>
    </row>
    <row r="208" spans="4:8" x14ac:dyDescent="0.3">
      <c r="E208" t="s">
        <v>111</v>
      </c>
      <c r="G208">
        <v>31.731710006855817</v>
      </c>
    </row>
    <row r="209" spans="4:8" x14ac:dyDescent="0.3">
      <c r="F209" t="s">
        <v>112</v>
      </c>
      <c r="G209">
        <v>31.593488960170092</v>
      </c>
      <c r="H209">
        <v>0.66145242883300626</v>
      </c>
    </row>
    <row r="210" spans="4:8" x14ac:dyDescent="0.3">
      <c r="E210" t="s">
        <v>113</v>
      </c>
      <c r="G210">
        <v>26.573948177783539</v>
      </c>
    </row>
    <row r="211" spans="4:8" x14ac:dyDescent="0.3">
      <c r="F211" t="s">
        <v>114</v>
      </c>
      <c r="G211">
        <v>26.573525926852849</v>
      </c>
      <c r="H211">
        <v>24.483940891515889</v>
      </c>
    </row>
    <row r="212" spans="4:8" x14ac:dyDescent="0.3">
      <c r="E212" t="s">
        <v>123</v>
      </c>
      <c r="G212">
        <v>25.63970536019626</v>
      </c>
    </row>
    <row r="213" spans="4:8" x14ac:dyDescent="0.3">
      <c r="F213" t="s">
        <v>124</v>
      </c>
      <c r="G213">
        <v>25.475202451648347</v>
      </c>
    </row>
    <row r="214" spans="4:8" x14ac:dyDescent="0.3">
      <c r="E214" t="s">
        <v>115</v>
      </c>
      <c r="G214">
        <v>7.3091128856670879</v>
      </c>
    </row>
    <row r="215" spans="4:8" x14ac:dyDescent="0.3">
      <c r="E215" t="s">
        <v>117</v>
      </c>
      <c r="G215">
        <v>6.3720024451805077</v>
      </c>
    </row>
    <row r="216" spans="4:8" x14ac:dyDescent="0.3">
      <c r="F216" t="s">
        <v>118</v>
      </c>
      <c r="G216">
        <v>6.2649829869881151</v>
      </c>
    </row>
    <row r="217" spans="4:8" x14ac:dyDescent="0.3">
      <c r="E217" t="s">
        <v>8</v>
      </c>
      <c r="G217">
        <v>5.5029898664059376</v>
      </c>
    </row>
    <row r="218" spans="4:8" x14ac:dyDescent="0.3">
      <c r="F218" t="s">
        <v>73</v>
      </c>
      <c r="G218">
        <v>5.477070966341131</v>
      </c>
    </row>
    <row r="219" spans="4:8" x14ac:dyDescent="0.3">
      <c r="D219" t="s">
        <v>21</v>
      </c>
      <c r="G219">
        <v>94.517461529640741</v>
      </c>
    </row>
    <row r="220" spans="4:8" x14ac:dyDescent="0.3">
      <c r="E220" t="s">
        <v>22</v>
      </c>
      <c r="G220">
        <v>31.00368253314846</v>
      </c>
    </row>
    <row r="221" spans="4:8" x14ac:dyDescent="0.3">
      <c r="F221" t="s">
        <v>125</v>
      </c>
      <c r="G221">
        <v>12.819926343443385</v>
      </c>
    </row>
    <row r="222" spans="4:8" x14ac:dyDescent="0.3">
      <c r="F222" t="s">
        <v>126</v>
      </c>
      <c r="G222">
        <v>12.331915938699513</v>
      </c>
    </row>
    <row r="223" spans="4:8" x14ac:dyDescent="0.3">
      <c r="F223" t="s">
        <v>127</v>
      </c>
      <c r="G223">
        <v>3.8972499095796844</v>
      </c>
    </row>
    <row r="224" spans="4:8" x14ac:dyDescent="0.3">
      <c r="E224" t="s">
        <v>23</v>
      </c>
      <c r="G224">
        <v>25.576031528983965</v>
      </c>
    </row>
    <row r="225" spans="4:8" x14ac:dyDescent="0.3">
      <c r="F225" t="s">
        <v>128</v>
      </c>
      <c r="G225">
        <v>11.219601909560184</v>
      </c>
    </row>
    <row r="226" spans="4:8" x14ac:dyDescent="0.3">
      <c r="F226" t="s">
        <v>129</v>
      </c>
      <c r="G226">
        <v>10.477470898672228</v>
      </c>
    </row>
    <row r="227" spans="4:8" x14ac:dyDescent="0.3">
      <c r="E227" t="s">
        <v>24</v>
      </c>
      <c r="G227">
        <v>12.602059426272785</v>
      </c>
    </row>
    <row r="228" spans="4:8" x14ac:dyDescent="0.3">
      <c r="F228" t="s">
        <v>125</v>
      </c>
      <c r="G228">
        <v>5.2109123955768757</v>
      </c>
    </row>
    <row r="229" spans="4:8" x14ac:dyDescent="0.3">
      <c r="F229" t="s">
        <v>126</v>
      </c>
      <c r="G229">
        <v>5.012550923043829</v>
      </c>
    </row>
    <row r="230" spans="4:8" x14ac:dyDescent="0.3">
      <c r="E230" t="s">
        <v>25</v>
      </c>
      <c r="G230">
        <v>10.395883420360535</v>
      </c>
    </row>
    <row r="231" spans="4:8" x14ac:dyDescent="0.3">
      <c r="F231" t="s">
        <v>128</v>
      </c>
      <c r="G231">
        <v>4.5604289055736738</v>
      </c>
    </row>
    <row r="232" spans="4:8" x14ac:dyDescent="0.3">
      <c r="F232" t="s">
        <v>129</v>
      </c>
      <c r="G232">
        <v>4.2587750910214677</v>
      </c>
    </row>
    <row r="233" spans="4:8" x14ac:dyDescent="0.3">
      <c r="E233" t="s">
        <v>26</v>
      </c>
      <c r="G233">
        <v>8.9928306928894806</v>
      </c>
    </row>
    <row r="234" spans="4:8" x14ac:dyDescent="0.3">
      <c r="F234" t="s">
        <v>130</v>
      </c>
      <c r="G234">
        <v>4.110203979962745</v>
      </c>
    </row>
    <row r="235" spans="4:8" x14ac:dyDescent="0.3">
      <c r="D235" t="s">
        <v>35</v>
      </c>
      <c r="G235">
        <v>33.328498087693731</v>
      </c>
    </row>
    <row r="236" spans="4:8" x14ac:dyDescent="0.3">
      <c r="E236" t="s">
        <v>36</v>
      </c>
      <c r="G236">
        <v>12.325110838236084</v>
      </c>
    </row>
    <row r="237" spans="4:8" x14ac:dyDescent="0.3">
      <c r="F237" t="s">
        <v>131</v>
      </c>
      <c r="G237">
        <v>12.323087702334885</v>
      </c>
      <c r="H237">
        <v>0.58004777972723631</v>
      </c>
    </row>
    <row r="238" spans="4:8" x14ac:dyDescent="0.3">
      <c r="E238" t="s">
        <v>37</v>
      </c>
      <c r="G238">
        <v>11.82337877774064</v>
      </c>
    </row>
    <row r="239" spans="4:8" x14ac:dyDescent="0.3">
      <c r="F239" t="s">
        <v>132</v>
      </c>
      <c r="G239">
        <v>11.82337877774062</v>
      </c>
      <c r="H239">
        <v>6.8744691805881235</v>
      </c>
    </row>
    <row r="240" spans="4:8" x14ac:dyDescent="0.3">
      <c r="E240" t="s">
        <v>133</v>
      </c>
      <c r="G240">
        <v>7.0257931337315211</v>
      </c>
    </row>
    <row r="241" spans="3:8" x14ac:dyDescent="0.3">
      <c r="F241" t="s">
        <v>134</v>
      </c>
      <c r="G241">
        <v>4.3482372206206685</v>
      </c>
      <c r="H241">
        <v>2.1217864834802977</v>
      </c>
    </row>
    <row r="242" spans="3:8" x14ac:dyDescent="0.3">
      <c r="D242" t="s">
        <v>2</v>
      </c>
      <c r="G242">
        <v>17.141030024987931</v>
      </c>
    </row>
    <row r="243" spans="3:8" x14ac:dyDescent="0.3">
      <c r="E243" t="s">
        <v>3</v>
      </c>
      <c r="G243">
        <v>17.141030024987941</v>
      </c>
      <c r="H243">
        <v>11.891165127113162</v>
      </c>
    </row>
    <row r="244" spans="3:8" x14ac:dyDescent="0.3">
      <c r="C244" t="s">
        <v>135</v>
      </c>
      <c r="G244">
        <v>438.27619254019902</v>
      </c>
    </row>
    <row r="245" spans="3:8" x14ac:dyDescent="0.3">
      <c r="D245" t="s">
        <v>136</v>
      </c>
      <c r="G245">
        <v>285.39108007401541</v>
      </c>
    </row>
    <row r="246" spans="3:8" x14ac:dyDescent="0.3">
      <c r="E246" t="s">
        <v>137</v>
      </c>
      <c r="G246">
        <v>227.94115708529731</v>
      </c>
    </row>
    <row r="247" spans="3:8" x14ac:dyDescent="0.3">
      <c r="F247" t="s">
        <v>138</v>
      </c>
      <c r="G247">
        <v>147.06917051380597</v>
      </c>
      <c r="H247">
        <v>145.85272513454802</v>
      </c>
    </row>
    <row r="248" spans="3:8" x14ac:dyDescent="0.3">
      <c r="F248" t="s">
        <v>139</v>
      </c>
      <c r="G248">
        <v>72.62761478937891</v>
      </c>
      <c r="H248">
        <v>72.030541499355394</v>
      </c>
    </row>
    <row r="249" spans="3:8" x14ac:dyDescent="0.3">
      <c r="F249" t="s">
        <v>21</v>
      </c>
      <c r="G249">
        <v>6.1331419474374194</v>
      </c>
    </row>
    <row r="250" spans="3:8" x14ac:dyDescent="0.3">
      <c r="E250" t="s">
        <v>140</v>
      </c>
      <c r="G250">
        <v>57.449922988653341</v>
      </c>
    </row>
    <row r="251" spans="3:8" x14ac:dyDescent="0.3">
      <c r="F251" t="s">
        <v>141</v>
      </c>
      <c r="G251">
        <v>43.002769192068818</v>
      </c>
    </row>
    <row r="252" spans="3:8" x14ac:dyDescent="0.3">
      <c r="F252" t="s">
        <v>142</v>
      </c>
      <c r="G252">
        <v>14.37955618757748</v>
      </c>
    </row>
    <row r="253" spans="3:8" x14ac:dyDescent="0.3">
      <c r="D253" t="s">
        <v>143</v>
      </c>
      <c r="G253">
        <v>140.94268048714051</v>
      </c>
    </row>
    <row r="254" spans="3:8" x14ac:dyDescent="0.3">
      <c r="E254" t="s">
        <v>137</v>
      </c>
      <c r="G254">
        <v>112.57057391075453</v>
      </c>
    </row>
    <row r="255" spans="3:8" x14ac:dyDescent="0.3">
      <c r="F255" t="s">
        <v>138</v>
      </c>
      <c r="G255">
        <v>72.631292834591093</v>
      </c>
      <c r="H255">
        <v>72.030541499355422</v>
      </c>
    </row>
    <row r="256" spans="3:8" x14ac:dyDescent="0.3">
      <c r="F256" t="s">
        <v>139</v>
      </c>
      <c r="G256">
        <v>35.867731756534724</v>
      </c>
      <c r="H256">
        <v>35.572862309594178</v>
      </c>
    </row>
    <row r="257" spans="3:8" x14ac:dyDescent="0.3">
      <c r="E257" t="s">
        <v>140</v>
      </c>
      <c r="G257">
        <v>28.372106576353353</v>
      </c>
    </row>
    <row r="258" spans="3:8" x14ac:dyDescent="0.3">
      <c r="F258" t="s">
        <v>141</v>
      </c>
      <c r="G258">
        <v>21.23726346572602</v>
      </c>
    </row>
    <row r="259" spans="3:8" x14ac:dyDescent="0.3">
      <c r="F259" t="s">
        <v>142</v>
      </c>
      <c r="G259">
        <v>7.1014594876861272</v>
      </c>
    </row>
    <row r="260" spans="3:8" x14ac:dyDescent="0.3">
      <c r="D260" t="s">
        <v>21</v>
      </c>
      <c r="G260">
        <v>6.6889330765116979</v>
      </c>
    </row>
    <row r="261" spans="3:8" x14ac:dyDescent="0.3">
      <c r="C261" t="s">
        <v>53</v>
      </c>
      <c r="G261">
        <v>220.42053481516245</v>
      </c>
    </row>
    <row r="262" spans="3:8" x14ac:dyDescent="0.3">
      <c r="D262" t="s">
        <v>100</v>
      </c>
      <c r="G262">
        <v>153.48423231023531</v>
      </c>
    </row>
    <row r="263" spans="3:8" x14ac:dyDescent="0.3">
      <c r="E263" t="s">
        <v>144</v>
      </c>
      <c r="G263">
        <v>101.38296978144066</v>
      </c>
    </row>
    <row r="264" spans="3:8" x14ac:dyDescent="0.3">
      <c r="F264" t="s">
        <v>145</v>
      </c>
      <c r="G264">
        <v>68.446537239727405</v>
      </c>
      <c r="H264">
        <v>7.9240254211526828</v>
      </c>
    </row>
    <row r="265" spans="3:8" x14ac:dyDescent="0.3">
      <c r="F265" t="s">
        <v>146</v>
      </c>
      <c r="G265">
        <v>31.904470042218378</v>
      </c>
      <c r="H265">
        <v>2.8511986950341042</v>
      </c>
    </row>
    <row r="266" spans="3:8" x14ac:dyDescent="0.3">
      <c r="E266" t="s">
        <v>147</v>
      </c>
      <c r="G266">
        <v>47.605536716190123</v>
      </c>
    </row>
    <row r="267" spans="3:8" x14ac:dyDescent="0.3">
      <c r="F267" t="s">
        <v>148</v>
      </c>
      <c r="G267">
        <v>31.44635790970159</v>
      </c>
    </row>
    <row r="268" spans="3:8" x14ac:dyDescent="0.3">
      <c r="F268" t="s">
        <v>149</v>
      </c>
      <c r="G268">
        <v>14.988161298636298</v>
      </c>
    </row>
    <row r="269" spans="3:8" x14ac:dyDescent="0.3">
      <c r="D269" t="s">
        <v>101</v>
      </c>
      <c r="G269">
        <v>63.353070379534337</v>
      </c>
    </row>
    <row r="270" spans="3:8" x14ac:dyDescent="0.3">
      <c r="E270" t="s">
        <v>150</v>
      </c>
      <c r="G270">
        <v>37.895057723523792</v>
      </c>
    </row>
    <row r="271" spans="3:8" x14ac:dyDescent="0.3">
      <c r="F271" t="s">
        <v>151</v>
      </c>
      <c r="G271">
        <v>24.472126534252919</v>
      </c>
      <c r="H271">
        <v>2.7877495974433599</v>
      </c>
    </row>
    <row r="272" spans="3:8" x14ac:dyDescent="0.3">
      <c r="F272" t="s">
        <v>152</v>
      </c>
      <c r="G272">
        <v>13.042915642517105</v>
      </c>
      <c r="H272">
        <v>1.8161299254942278</v>
      </c>
    </row>
    <row r="273" spans="3:8" x14ac:dyDescent="0.3">
      <c r="E273" t="s">
        <v>147</v>
      </c>
      <c r="G273">
        <v>23.510377230671185</v>
      </c>
    </row>
    <row r="274" spans="3:8" x14ac:dyDescent="0.3">
      <c r="F274" t="s">
        <v>148</v>
      </c>
      <c r="G274">
        <v>15.53003679793304</v>
      </c>
    </row>
    <row r="275" spans="3:8" x14ac:dyDescent="0.3">
      <c r="F275" t="s">
        <v>149</v>
      </c>
      <c r="G275">
        <v>7.4020240172031553</v>
      </c>
    </row>
    <row r="276" spans="3:8" x14ac:dyDescent="0.3">
      <c r="C276" t="s">
        <v>153</v>
      </c>
      <c r="G276">
        <v>173.4461667687934</v>
      </c>
    </row>
    <row r="277" spans="3:8" x14ac:dyDescent="0.3">
      <c r="D277" t="s">
        <v>154</v>
      </c>
      <c r="G277">
        <v>155.42615309984413</v>
      </c>
    </row>
    <row r="278" spans="3:8" x14ac:dyDescent="0.3">
      <c r="E278" t="s">
        <v>155</v>
      </c>
      <c r="G278">
        <v>68.778188722310418</v>
      </c>
    </row>
    <row r="279" spans="3:8" x14ac:dyDescent="0.3">
      <c r="F279" t="s">
        <v>156</v>
      </c>
      <c r="G279">
        <v>52.184397417052331</v>
      </c>
      <c r="H279">
        <v>0.22400609094941529</v>
      </c>
    </row>
    <row r="280" spans="3:8" x14ac:dyDescent="0.3">
      <c r="F280" t="s">
        <v>21</v>
      </c>
      <c r="G280">
        <v>8.3680405308856987</v>
      </c>
    </row>
    <row r="281" spans="3:8" x14ac:dyDescent="0.3">
      <c r="E281" t="s">
        <v>157</v>
      </c>
      <c r="G281">
        <v>62.193635063719952</v>
      </c>
    </row>
    <row r="282" spans="3:8" x14ac:dyDescent="0.3">
      <c r="F282" t="s">
        <v>158</v>
      </c>
      <c r="G282">
        <v>47.801526993093979</v>
      </c>
      <c r="H282">
        <v>0.19413924962151188</v>
      </c>
    </row>
    <row r="283" spans="3:8" x14ac:dyDescent="0.3">
      <c r="F283" t="s">
        <v>21</v>
      </c>
      <c r="G283">
        <v>7.2523017934342731</v>
      </c>
    </row>
    <row r="284" spans="3:8" x14ac:dyDescent="0.3">
      <c r="E284" t="s">
        <v>159</v>
      </c>
      <c r="G284">
        <v>24.454329313811076</v>
      </c>
    </row>
    <row r="285" spans="3:8" x14ac:dyDescent="0.3">
      <c r="F285" t="s">
        <v>160</v>
      </c>
      <c r="G285">
        <v>18.553127448469862</v>
      </c>
      <c r="H285">
        <v>7.9640922580816648E-2</v>
      </c>
    </row>
    <row r="286" spans="3:8" x14ac:dyDescent="0.3">
      <c r="D286" t="s">
        <v>33</v>
      </c>
      <c r="G286">
        <v>10.457751926613629</v>
      </c>
    </row>
    <row r="287" spans="3:8" x14ac:dyDescent="0.3">
      <c r="E287" t="s">
        <v>34</v>
      </c>
      <c r="G287">
        <v>9.3166737993628548</v>
      </c>
      <c r="H287">
        <v>6.0134651789204385</v>
      </c>
    </row>
    <row r="288" spans="3:8" x14ac:dyDescent="0.3">
      <c r="D288" t="s">
        <v>79</v>
      </c>
      <c r="G288">
        <v>5.1693550151927257</v>
      </c>
    </row>
    <row r="289" spans="2:8" x14ac:dyDescent="0.3">
      <c r="C289" t="s">
        <v>161</v>
      </c>
      <c r="G289">
        <v>70.055664904454602</v>
      </c>
    </row>
    <row r="290" spans="2:8" x14ac:dyDescent="0.3">
      <c r="D290" t="s">
        <v>162</v>
      </c>
      <c r="G290">
        <v>37.705224232429146</v>
      </c>
      <c r="H290">
        <v>27.213525523508782</v>
      </c>
    </row>
    <row r="291" spans="2:8" x14ac:dyDescent="0.3">
      <c r="E291" t="s">
        <v>6</v>
      </c>
      <c r="G291">
        <v>4.5510666379381517</v>
      </c>
    </row>
    <row r="292" spans="2:8" x14ac:dyDescent="0.3">
      <c r="D292" t="s">
        <v>163</v>
      </c>
      <c r="G292">
        <v>18.131415120611596</v>
      </c>
      <c r="H292">
        <v>13.439618476491223</v>
      </c>
    </row>
    <row r="293" spans="2:8" x14ac:dyDescent="0.3">
      <c r="D293" t="s">
        <v>21</v>
      </c>
      <c r="G293">
        <v>9.2640843649391211</v>
      </c>
    </row>
    <row r="294" spans="2:8" x14ac:dyDescent="0.3">
      <c r="D294" t="s">
        <v>33</v>
      </c>
      <c r="G294">
        <v>4.1274456938297952</v>
      </c>
    </row>
    <row r="295" spans="2:8" x14ac:dyDescent="0.3">
      <c r="C295" t="s">
        <v>164</v>
      </c>
      <c r="G295">
        <v>9.9673739490036155</v>
      </c>
      <c r="H295">
        <v>4.1444324887240654E-2</v>
      </c>
    </row>
    <row r="296" spans="2:8" x14ac:dyDescent="0.3">
      <c r="D296" t="s">
        <v>165</v>
      </c>
      <c r="G296">
        <v>9.9164497165633279</v>
      </c>
    </row>
    <row r="297" spans="2:8" x14ac:dyDescent="0.3">
      <c r="E297" t="s">
        <v>166</v>
      </c>
      <c r="G297">
        <v>9.8801807639017767</v>
      </c>
      <c r="H297">
        <v>2.0641137880154131E-2</v>
      </c>
    </row>
    <row r="298" spans="2:8" x14ac:dyDescent="0.3">
      <c r="F298" t="s">
        <v>167</v>
      </c>
      <c r="G298">
        <v>4.5835337724277396</v>
      </c>
      <c r="H298">
        <v>4.4397653495096492</v>
      </c>
    </row>
    <row r="299" spans="2:8" x14ac:dyDescent="0.3">
      <c r="C299" t="s">
        <v>168</v>
      </c>
      <c r="G299">
        <v>4.8432768491893379</v>
      </c>
    </row>
    <row r="300" spans="2:8" x14ac:dyDescent="0.3">
      <c r="D300" t="s">
        <v>169</v>
      </c>
      <c r="G300">
        <v>4.4186241324775404</v>
      </c>
    </row>
    <row r="301" spans="2:8" x14ac:dyDescent="0.3">
      <c r="B301" t="s">
        <v>170</v>
      </c>
      <c r="G301">
        <v>730.28133551178803</v>
      </c>
    </row>
    <row r="302" spans="2:8" x14ac:dyDescent="0.3">
      <c r="C302" t="s">
        <v>171</v>
      </c>
      <c r="G302">
        <v>439.87524389063856</v>
      </c>
    </row>
    <row r="303" spans="2:8" x14ac:dyDescent="0.3">
      <c r="D303" t="s">
        <v>172</v>
      </c>
      <c r="G303">
        <v>436.17395827550178</v>
      </c>
    </row>
    <row r="304" spans="2:8" x14ac:dyDescent="0.3">
      <c r="E304" t="s">
        <v>173</v>
      </c>
      <c r="G304">
        <v>207.60873481740532</v>
      </c>
    </row>
    <row r="305" spans="5:8" x14ac:dyDescent="0.3">
      <c r="F305" t="s">
        <v>21</v>
      </c>
      <c r="G305">
        <v>74.288208951191692</v>
      </c>
    </row>
    <row r="306" spans="5:8" x14ac:dyDescent="0.3">
      <c r="F306" t="s">
        <v>174</v>
      </c>
      <c r="G306">
        <v>72.027859786489316</v>
      </c>
    </row>
    <row r="307" spans="5:8" x14ac:dyDescent="0.3">
      <c r="F307" t="s">
        <v>33</v>
      </c>
      <c r="G307">
        <v>33.221814059931951</v>
      </c>
    </row>
    <row r="308" spans="5:8" x14ac:dyDescent="0.3">
      <c r="F308" t="s">
        <v>2</v>
      </c>
      <c r="G308">
        <v>14.202231909599975</v>
      </c>
    </row>
    <row r="309" spans="5:8" x14ac:dyDescent="0.3">
      <c r="F309" t="s">
        <v>35</v>
      </c>
      <c r="G309">
        <v>10.648481910411874</v>
      </c>
    </row>
    <row r="310" spans="5:8" x14ac:dyDescent="0.3">
      <c r="E310" t="s">
        <v>175</v>
      </c>
      <c r="G310">
        <v>135.8977133789129</v>
      </c>
    </row>
    <row r="311" spans="5:8" x14ac:dyDescent="0.3">
      <c r="F311" t="s">
        <v>176</v>
      </c>
      <c r="G311">
        <v>99.226873517074367</v>
      </c>
      <c r="H311">
        <v>0.32208162459308715</v>
      </c>
    </row>
    <row r="312" spans="5:8" x14ac:dyDescent="0.3">
      <c r="F312" t="s">
        <v>177</v>
      </c>
      <c r="G312">
        <v>20.554355499996991</v>
      </c>
      <c r="H312">
        <v>6.868240968630232E-2</v>
      </c>
    </row>
    <row r="313" spans="5:8" x14ac:dyDescent="0.3">
      <c r="F313" t="s">
        <v>178</v>
      </c>
      <c r="G313">
        <v>10.241048264618511</v>
      </c>
      <c r="H313">
        <v>1.5779843066506576</v>
      </c>
    </row>
    <row r="314" spans="5:8" x14ac:dyDescent="0.3">
      <c r="E314" t="s">
        <v>179</v>
      </c>
      <c r="G314">
        <v>44.038047175395633</v>
      </c>
    </row>
    <row r="315" spans="5:8" x14ac:dyDescent="0.3">
      <c r="F315" t="s">
        <v>180</v>
      </c>
      <c r="G315">
        <v>28.322589894253166</v>
      </c>
      <c r="H315">
        <v>28.051795222837132</v>
      </c>
    </row>
    <row r="316" spans="5:8" x14ac:dyDescent="0.3">
      <c r="F316" t="s">
        <v>181</v>
      </c>
      <c r="G316">
        <v>13.985845235061404</v>
      </c>
      <c r="H316">
        <v>13.853604710272057</v>
      </c>
    </row>
    <row r="317" spans="5:8" x14ac:dyDescent="0.3">
      <c r="E317" t="s">
        <v>182</v>
      </c>
      <c r="G317">
        <v>15.532720682719527</v>
      </c>
    </row>
    <row r="318" spans="5:8" x14ac:dyDescent="0.3">
      <c r="F318" t="s">
        <v>183</v>
      </c>
      <c r="G318">
        <v>10.409049188898772</v>
      </c>
      <c r="H318">
        <v>7.9358586387787966</v>
      </c>
    </row>
    <row r="319" spans="5:8" x14ac:dyDescent="0.3">
      <c r="F319" t="s">
        <v>184</v>
      </c>
      <c r="G319">
        <v>5.1236714938207095</v>
      </c>
      <c r="H319">
        <v>3.9191876222144995</v>
      </c>
    </row>
    <row r="320" spans="5:8" x14ac:dyDescent="0.3">
      <c r="E320" t="s">
        <v>66</v>
      </c>
      <c r="G320">
        <v>14.986636774517978</v>
      </c>
    </row>
    <row r="321" spans="2:8" x14ac:dyDescent="0.3">
      <c r="F321" t="s">
        <v>67</v>
      </c>
      <c r="G321">
        <v>10.043409977200913</v>
      </c>
      <c r="H321">
        <v>7.9358586387787957</v>
      </c>
    </row>
    <row r="322" spans="2:8" x14ac:dyDescent="0.3">
      <c r="F322" t="s">
        <v>68</v>
      </c>
      <c r="G322">
        <v>4.9432267973170818</v>
      </c>
      <c r="H322">
        <v>3.9191876222145003</v>
      </c>
    </row>
    <row r="323" spans="2:8" x14ac:dyDescent="0.3">
      <c r="E323" t="s">
        <v>185</v>
      </c>
      <c r="G323">
        <v>14.43434762415623</v>
      </c>
    </row>
    <row r="324" spans="2:8" x14ac:dyDescent="0.3">
      <c r="F324" t="s">
        <v>186</v>
      </c>
      <c r="G324">
        <v>14.434347624156239</v>
      </c>
      <c r="H324">
        <v>11.51817714326832</v>
      </c>
    </row>
    <row r="325" spans="2:8" x14ac:dyDescent="0.3">
      <c r="C325" t="s">
        <v>187</v>
      </c>
      <c r="G325">
        <v>290.4060916211526</v>
      </c>
    </row>
    <row r="326" spans="2:8" x14ac:dyDescent="0.3">
      <c r="D326" t="s">
        <v>188</v>
      </c>
      <c r="G326">
        <v>288.24416808365328</v>
      </c>
    </row>
    <row r="327" spans="2:8" x14ac:dyDescent="0.3">
      <c r="E327" t="s">
        <v>185</v>
      </c>
      <c r="G327">
        <v>218.03279529519645</v>
      </c>
    </row>
    <row r="328" spans="2:8" x14ac:dyDescent="0.3">
      <c r="F328" t="s">
        <v>186</v>
      </c>
      <c r="G328">
        <v>218.03279529519656</v>
      </c>
      <c r="H328">
        <v>173.9836412869289</v>
      </c>
    </row>
    <row r="329" spans="2:8" x14ac:dyDescent="0.3">
      <c r="E329" t="s">
        <v>50</v>
      </c>
      <c r="G329">
        <v>66.183741607028523</v>
      </c>
    </row>
    <row r="330" spans="2:8" x14ac:dyDescent="0.3">
      <c r="F330" t="s">
        <v>103</v>
      </c>
      <c r="G330">
        <v>65.35478446893616</v>
      </c>
    </row>
    <row r="331" spans="2:8" x14ac:dyDescent="0.3">
      <c r="E331" t="s">
        <v>27</v>
      </c>
      <c r="G331">
        <v>4.0276311814276475</v>
      </c>
    </row>
    <row r="332" spans="2:8" x14ac:dyDescent="0.3">
      <c r="B332" t="s">
        <v>189</v>
      </c>
      <c r="G332">
        <v>-3355.5211214880342</v>
      </c>
      <c r="H332">
        <v>-2266.2358495743019</v>
      </c>
    </row>
    <row r="333" spans="2:8" x14ac:dyDescent="0.3">
      <c r="C333" t="s">
        <v>190</v>
      </c>
      <c r="G333">
        <v>-59.297238118877729</v>
      </c>
    </row>
    <row r="334" spans="2:8" x14ac:dyDescent="0.3">
      <c r="D334" t="s">
        <v>191</v>
      </c>
      <c r="G334">
        <v>-59.097447368909855</v>
      </c>
    </row>
    <row r="335" spans="2:8" x14ac:dyDescent="0.3">
      <c r="E335" t="s">
        <v>43</v>
      </c>
      <c r="G335">
        <v>-4.5179984696695676</v>
      </c>
    </row>
    <row r="336" spans="2:8" x14ac:dyDescent="0.3">
      <c r="E336" t="s">
        <v>192</v>
      </c>
      <c r="G336">
        <v>-11.642921653580235</v>
      </c>
    </row>
    <row r="337" spans="3:8" x14ac:dyDescent="0.3">
      <c r="F337" t="s">
        <v>193</v>
      </c>
      <c r="G337">
        <v>-7.7754499786633673</v>
      </c>
    </row>
    <row r="338" spans="3:8" x14ac:dyDescent="0.3">
      <c r="E338" t="s">
        <v>27</v>
      </c>
      <c r="G338">
        <v>-12.823327456689674</v>
      </c>
    </row>
    <row r="339" spans="3:8" x14ac:dyDescent="0.3">
      <c r="F339" t="s">
        <v>28</v>
      </c>
      <c r="G339">
        <v>-5.3561599009257899</v>
      </c>
    </row>
    <row r="340" spans="3:8" x14ac:dyDescent="0.3">
      <c r="E340" t="s">
        <v>90</v>
      </c>
      <c r="G340">
        <v>-24.760424317293726</v>
      </c>
    </row>
    <row r="341" spans="3:8" x14ac:dyDescent="0.3">
      <c r="F341" t="s">
        <v>91</v>
      </c>
      <c r="G341">
        <v>-24.407544341002897</v>
      </c>
    </row>
    <row r="342" spans="3:8" x14ac:dyDescent="0.3">
      <c r="C342" t="s">
        <v>194</v>
      </c>
      <c r="G342">
        <v>-84.812396910158853</v>
      </c>
    </row>
    <row r="343" spans="3:8" x14ac:dyDescent="0.3">
      <c r="D343" t="s">
        <v>195</v>
      </c>
      <c r="G343">
        <v>-26.839984407421895</v>
      </c>
      <c r="H343">
        <v>-0.75263507590741485</v>
      </c>
    </row>
    <row r="344" spans="3:8" x14ac:dyDescent="0.3">
      <c r="E344" t="s">
        <v>43</v>
      </c>
      <c r="G344">
        <v>-5.9203905009100453</v>
      </c>
    </row>
    <row r="345" spans="3:8" x14ac:dyDescent="0.3">
      <c r="F345" t="s">
        <v>61</v>
      </c>
      <c r="G345">
        <v>-3.8863153041195351</v>
      </c>
    </row>
    <row r="346" spans="3:8" x14ac:dyDescent="0.3">
      <c r="D346" t="s">
        <v>196</v>
      </c>
      <c r="G346">
        <v>-57.972412502735281</v>
      </c>
      <c r="H346">
        <v>-1.5239907207129098</v>
      </c>
    </row>
    <row r="347" spans="3:8" x14ac:dyDescent="0.3">
      <c r="E347" t="s">
        <v>197</v>
      </c>
      <c r="G347">
        <v>-4.4946954465247577</v>
      </c>
    </row>
    <row r="348" spans="3:8" x14ac:dyDescent="0.3">
      <c r="E348" t="s">
        <v>92</v>
      </c>
      <c r="G348">
        <v>-6.3486896585889783</v>
      </c>
    </row>
    <row r="349" spans="3:8" x14ac:dyDescent="0.3">
      <c r="F349" t="s">
        <v>93</v>
      </c>
      <c r="G349">
        <v>-5.1320401629799992</v>
      </c>
    </row>
    <row r="350" spans="3:8" x14ac:dyDescent="0.3">
      <c r="E350" t="s">
        <v>198</v>
      </c>
      <c r="G350">
        <v>-6.6571426916719183</v>
      </c>
    </row>
    <row r="351" spans="3:8" x14ac:dyDescent="0.3">
      <c r="F351" t="s">
        <v>199</v>
      </c>
      <c r="G351">
        <v>-6.6321987777625049</v>
      </c>
    </row>
    <row r="352" spans="3:8" x14ac:dyDescent="0.3">
      <c r="E352" t="s">
        <v>107</v>
      </c>
      <c r="G352">
        <v>-7.0269974794633843</v>
      </c>
    </row>
    <row r="353" spans="3:8" x14ac:dyDescent="0.3">
      <c r="F353" t="s">
        <v>108</v>
      </c>
      <c r="G353">
        <v>-6.8593603533933116</v>
      </c>
      <c r="H353">
        <v>-3.298870479936868</v>
      </c>
    </row>
    <row r="354" spans="3:8" x14ac:dyDescent="0.3">
      <c r="E354" t="s">
        <v>6</v>
      </c>
      <c r="G354">
        <v>-8.632012490576038</v>
      </c>
    </row>
    <row r="355" spans="3:8" x14ac:dyDescent="0.3">
      <c r="E355" t="s">
        <v>43</v>
      </c>
      <c r="G355">
        <v>-11.988041050977648</v>
      </c>
    </row>
    <row r="356" spans="3:8" x14ac:dyDescent="0.3">
      <c r="F356" t="s">
        <v>62</v>
      </c>
      <c r="G356">
        <v>-3.8863153041195351</v>
      </c>
    </row>
    <row r="357" spans="3:8" x14ac:dyDescent="0.3">
      <c r="F357" t="s">
        <v>61</v>
      </c>
      <c r="G357">
        <v>-7.8692963573376211</v>
      </c>
    </row>
    <row r="358" spans="3:8" x14ac:dyDescent="0.3">
      <c r="C358" t="s">
        <v>200</v>
      </c>
      <c r="G358">
        <v>-418.53502801221697</v>
      </c>
    </row>
    <row r="359" spans="3:8" x14ac:dyDescent="0.3">
      <c r="D359" t="s">
        <v>201</v>
      </c>
      <c r="G359">
        <v>-416.01537792932004</v>
      </c>
    </row>
    <row r="360" spans="3:8" x14ac:dyDescent="0.3">
      <c r="E360" t="s">
        <v>21</v>
      </c>
      <c r="G360">
        <v>-5.2903599156765226</v>
      </c>
    </row>
    <row r="361" spans="3:8" x14ac:dyDescent="0.3">
      <c r="E361" t="s">
        <v>18</v>
      </c>
      <c r="G361">
        <v>-7.4687503824376096</v>
      </c>
    </row>
    <row r="362" spans="3:8" x14ac:dyDescent="0.3">
      <c r="F362" t="s">
        <v>19</v>
      </c>
      <c r="G362">
        <v>-5.5098241208132483</v>
      </c>
    </row>
    <row r="363" spans="3:8" x14ac:dyDescent="0.3">
      <c r="E363" t="s">
        <v>202</v>
      </c>
      <c r="G363">
        <v>-394.35136704532647</v>
      </c>
    </row>
    <row r="364" spans="3:8" x14ac:dyDescent="0.3">
      <c r="F364" t="s">
        <v>97</v>
      </c>
      <c r="G364">
        <v>-6.5849422018010371</v>
      </c>
    </row>
    <row r="365" spans="3:8" x14ac:dyDescent="0.3">
      <c r="F365" t="s">
        <v>75</v>
      </c>
      <c r="G365">
        <v>-384.64699947035052</v>
      </c>
    </row>
    <row r="366" spans="3:8" x14ac:dyDescent="0.3">
      <c r="C366" t="s">
        <v>203</v>
      </c>
      <c r="G366">
        <v>-526.64060887247615</v>
      </c>
    </row>
    <row r="367" spans="3:8" x14ac:dyDescent="0.3">
      <c r="D367" t="s">
        <v>204</v>
      </c>
      <c r="G367">
        <v>-523.1788748635048</v>
      </c>
    </row>
    <row r="368" spans="3:8" x14ac:dyDescent="0.3">
      <c r="E368" t="s">
        <v>66</v>
      </c>
      <c r="G368">
        <v>-5.0357653820152999</v>
      </c>
    </row>
    <row r="369" spans="5:7" x14ac:dyDescent="0.3">
      <c r="E369" t="s">
        <v>43</v>
      </c>
      <c r="G369">
        <v>-30.530633217786026</v>
      </c>
    </row>
    <row r="370" spans="5:7" x14ac:dyDescent="0.3">
      <c r="F370" t="s">
        <v>62</v>
      </c>
      <c r="G370">
        <v>-9.8975025706193929</v>
      </c>
    </row>
    <row r="371" spans="5:7" x14ac:dyDescent="0.3">
      <c r="F371" t="s">
        <v>61</v>
      </c>
      <c r="G371">
        <v>-20.04118936082066</v>
      </c>
    </row>
    <row r="372" spans="5:7" x14ac:dyDescent="0.3">
      <c r="E372" t="s">
        <v>205</v>
      </c>
      <c r="G372">
        <v>-36.951577863450495</v>
      </c>
    </row>
    <row r="373" spans="5:7" x14ac:dyDescent="0.3">
      <c r="F373" t="s">
        <v>21</v>
      </c>
      <c r="G373">
        <v>-11.20983427654288</v>
      </c>
    </row>
    <row r="374" spans="5:7" x14ac:dyDescent="0.3">
      <c r="F374" t="s">
        <v>206</v>
      </c>
      <c r="G374">
        <v>-23.255205852026851</v>
      </c>
    </row>
    <row r="375" spans="5:7" x14ac:dyDescent="0.3">
      <c r="E375" t="s">
        <v>207</v>
      </c>
      <c r="G375">
        <v>-43.485941648114775</v>
      </c>
    </row>
    <row r="376" spans="5:7" x14ac:dyDescent="0.3">
      <c r="F376" t="s">
        <v>208</v>
      </c>
      <c r="G376">
        <v>-6.5671528780597344</v>
      </c>
    </row>
    <row r="377" spans="5:7" x14ac:dyDescent="0.3">
      <c r="F377" t="s">
        <v>209</v>
      </c>
      <c r="G377">
        <v>-10.497087581979907</v>
      </c>
    </row>
    <row r="378" spans="5:7" x14ac:dyDescent="0.3">
      <c r="F378" t="s">
        <v>210</v>
      </c>
      <c r="G378">
        <v>-22.431941591745666</v>
      </c>
    </row>
    <row r="379" spans="5:7" x14ac:dyDescent="0.3">
      <c r="E379" t="s">
        <v>211</v>
      </c>
      <c r="G379">
        <v>-73.867566178116249</v>
      </c>
    </row>
    <row r="380" spans="5:7" x14ac:dyDescent="0.3">
      <c r="F380" t="s">
        <v>212</v>
      </c>
      <c r="G380">
        <v>-23.830078495475885</v>
      </c>
    </row>
    <row r="381" spans="5:7" x14ac:dyDescent="0.3">
      <c r="F381" t="s">
        <v>213</v>
      </c>
      <c r="G381">
        <v>-48.491079417465635</v>
      </c>
    </row>
    <row r="382" spans="5:7" x14ac:dyDescent="0.3">
      <c r="E382" t="s">
        <v>214</v>
      </c>
      <c r="G382">
        <v>-78.152321538555853</v>
      </c>
    </row>
    <row r="383" spans="5:7" x14ac:dyDescent="0.3">
      <c r="F383" t="s">
        <v>33</v>
      </c>
      <c r="G383">
        <v>-8.1322108522827641</v>
      </c>
    </row>
    <row r="384" spans="5:7" x14ac:dyDescent="0.3">
      <c r="F384" t="s">
        <v>21</v>
      </c>
      <c r="G384">
        <v>-18.184659571560076</v>
      </c>
    </row>
    <row r="385" spans="2:8" x14ac:dyDescent="0.3">
      <c r="F385" t="s">
        <v>215</v>
      </c>
      <c r="G385">
        <v>-45.193593049461114</v>
      </c>
    </row>
    <row r="386" spans="2:8" x14ac:dyDescent="0.3">
      <c r="E386" t="s">
        <v>6</v>
      </c>
      <c r="G386">
        <v>-120.35618162540668</v>
      </c>
    </row>
    <row r="387" spans="2:8" x14ac:dyDescent="0.3">
      <c r="F387" t="s">
        <v>8</v>
      </c>
      <c r="G387">
        <v>-10.779959173885429</v>
      </c>
    </row>
    <row r="388" spans="2:8" x14ac:dyDescent="0.3">
      <c r="F388" t="s">
        <v>65</v>
      </c>
      <c r="G388">
        <v>-15.50988087316026</v>
      </c>
    </row>
    <row r="389" spans="2:8" x14ac:dyDescent="0.3">
      <c r="F389" t="s">
        <v>64</v>
      </c>
      <c r="G389">
        <v>-34.0189647546039</v>
      </c>
      <c r="H389">
        <v>-0.17290574727497801</v>
      </c>
    </row>
    <row r="390" spans="2:8" x14ac:dyDescent="0.3">
      <c r="F390" t="s">
        <v>63</v>
      </c>
      <c r="G390">
        <v>-50.614912906668756</v>
      </c>
    </row>
    <row r="391" spans="2:8" x14ac:dyDescent="0.3">
      <c r="E391" t="s">
        <v>185</v>
      </c>
      <c r="G391">
        <v>-133.97369172962496</v>
      </c>
    </row>
    <row r="392" spans="2:8" x14ac:dyDescent="0.3">
      <c r="F392" t="s">
        <v>186</v>
      </c>
      <c r="G392">
        <v>-133.97369172962505</v>
      </c>
      <c r="H392">
        <v>-106.90699393278933</v>
      </c>
    </row>
    <row r="393" spans="2:8" x14ac:dyDescent="0.3">
      <c r="B393" t="s">
        <v>216</v>
      </c>
      <c r="G393">
        <v>-138290.86940240063</v>
      </c>
    </row>
    <row r="394" spans="2:8" x14ac:dyDescent="0.3">
      <c r="C394" t="s">
        <v>205</v>
      </c>
      <c r="G394">
        <v>-264.25495409930767</v>
      </c>
    </row>
    <row r="395" spans="2:8" x14ac:dyDescent="0.3">
      <c r="D395" t="s">
        <v>35</v>
      </c>
      <c r="G395">
        <v>-17.782188285043286</v>
      </c>
    </row>
    <row r="396" spans="2:8" x14ac:dyDescent="0.3">
      <c r="E396" t="s">
        <v>37</v>
      </c>
      <c r="G396">
        <v>-6.3082814904521731</v>
      </c>
    </row>
    <row r="397" spans="2:8" x14ac:dyDescent="0.3">
      <c r="F397" t="s">
        <v>132</v>
      </c>
      <c r="G397">
        <v>-6.3082814904521634</v>
      </c>
      <c r="H397">
        <v>-3.6678252049432283</v>
      </c>
    </row>
    <row r="398" spans="2:8" x14ac:dyDescent="0.3">
      <c r="E398" t="s">
        <v>36</v>
      </c>
      <c r="G398">
        <v>-6.5759771407301262</v>
      </c>
    </row>
    <row r="399" spans="2:8" x14ac:dyDescent="0.3">
      <c r="F399" t="s">
        <v>131</v>
      </c>
      <c r="G399">
        <v>-6.5748977106451969</v>
      </c>
      <c r="H399">
        <v>-0.30948045742389985</v>
      </c>
    </row>
    <row r="400" spans="2:8" x14ac:dyDescent="0.3">
      <c r="D400" t="s">
        <v>21</v>
      </c>
      <c r="G400">
        <v>-80.165839011132093</v>
      </c>
    </row>
    <row r="401" spans="4:7" x14ac:dyDescent="0.3">
      <c r="E401" t="s">
        <v>26</v>
      </c>
      <c r="G401">
        <v>-7.6273506071094097</v>
      </c>
    </row>
    <row r="402" spans="4:7" x14ac:dyDescent="0.3">
      <c r="E402" t="s">
        <v>25</v>
      </c>
      <c r="G402">
        <v>-8.8173624552302083</v>
      </c>
    </row>
    <row r="403" spans="4:7" x14ac:dyDescent="0.3">
      <c r="F403" t="s">
        <v>128</v>
      </c>
      <c r="G403">
        <v>-3.8679689821259426</v>
      </c>
    </row>
    <row r="404" spans="4:7" x14ac:dyDescent="0.3">
      <c r="E404" t="s">
        <v>24</v>
      </c>
      <c r="G404">
        <v>-10.688550568600357</v>
      </c>
    </row>
    <row r="405" spans="4:7" x14ac:dyDescent="0.3">
      <c r="F405" t="s">
        <v>126</v>
      </c>
      <c r="G405">
        <v>-4.2514403564024761</v>
      </c>
    </row>
    <row r="406" spans="4:7" x14ac:dyDescent="0.3">
      <c r="F406" t="s">
        <v>125</v>
      </c>
      <c r="G406">
        <v>-4.4196824316311742</v>
      </c>
    </row>
    <row r="407" spans="4:7" x14ac:dyDescent="0.3">
      <c r="E407" t="s">
        <v>23</v>
      </c>
      <c r="G407">
        <v>-21.692542234147751</v>
      </c>
    </row>
    <row r="408" spans="4:7" x14ac:dyDescent="0.3">
      <c r="F408" t="s">
        <v>129</v>
      </c>
      <c r="G408">
        <v>-8.8865616121458686</v>
      </c>
    </row>
    <row r="409" spans="4:7" x14ac:dyDescent="0.3">
      <c r="F409" t="s">
        <v>128</v>
      </c>
      <c r="G409">
        <v>-9.516006734572855</v>
      </c>
    </row>
    <row r="410" spans="4:7" x14ac:dyDescent="0.3">
      <c r="E410" t="s">
        <v>22</v>
      </c>
      <c r="G410">
        <v>-26.296053474999358</v>
      </c>
    </row>
    <row r="411" spans="4:7" x14ac:dyDescent="0.3">
      <c r="F411" t="s">
        <v>126</v>
      </c>
      <c r="G411">
        <v>-10.459425928727189</v>
      </c>
    </row>
    <row r="412" spans="4:7" x14ac:dyDescent="0.3">
      <c r="F412" t="s">
        <v>125</v>
      </c>
      <c r="G412">
        <v>-10.873336362940302</v>
      </c>
    </row>
    <row r="413" spans="4:7" x14ac:dyDescent="0.3">
      <c r="D413" t="s">
        <v>206</v>
      </c>
      <c r="G413">
        <v>-166.30692680313774</v>
      </c>
    </row>
    <row r="414" spans="4:7" x14ac:dyDescent="0.3">
      <c r="E414" t="s">
        <v>217</v>
      </c>
      <c r="G414">
        <v>-82.545561287116925</v>
      </c>
    </row>
    <row r="415" spans="4:7" x14ac:dyDescent="0.3">
      <c r="F415" t="s">
        <v>218</v>
      </c>
      <c r="G415">
        <v>-81.85092232451666</v>
      </c>
    </row>
    <row r="416" spans="4:7" x14ac:dyDescent="0.3">
      <c r="E416" t="s">
        <v>219</v>
      </c>
      <c r="G416">
        <v>-83.761365516020973</v>
      </c>
    </row>
    <row r="417" spans="3:8" x14ac:dyDescent="0.3">
      <c r="F417" t="s">
        <v>220</v>
      </c>
      <c r="G417">
        <v>-83.080021359613909</v>
      </c>
    </row>
    <row r="418" spans="3:8" x14ac:dyDescent="0.3">
      <c r="C418" t="s">
        <v>221</v>
      </c>
      <c r="G418">
        <v>-719.66530580517133</v>
      </c>
    </row>
    <row r="419" spans="3:8" x14ac:dyDescent="0.3">
      <c r="D419" t="s">
        <v>222</v>
      </c>
      <c r="G419">
        <v>-26.238613713862836</v>
      </c>
      <c r="H419">
        <v>-19.574407150753405</v>
      </c>
    </row>
    <row r="420" spans="3:8" x14ac:dyDescent="0.3">
      <c r="E420" t="s">
        <v>223</v>
      </c>
      <c r="G420">
        <v>-4.0145120593742414</v>
      </c>
    </row>
    <row r="421" spans="3:8" x14ac:dyDescent="0.3">
      <c r="D421" t="s">
        <v>224</v>
      </c>
      <c r="G421">
        <v>-690.76011119621978</v>
      </c>
      <c r="H421">
        <v>-555.65275686127165</v>
      </c>
    </row>
    <row r="422" spans="3:8" x14ac:dyDescent="0.3">
      <c r="E422" t="s">
        <v>225</v>
      </c>
      <c r="G422">
        <v>-15.082174002714721</v>
      </c>
    </row>
    <row r="423" spans="3:8" x14ac:dyDescent="0.3">
      <c r="F423" t="s">
        <v>226</v>
      </c>
      <c r="G423">
        <v>-4.986051371390622</v>
      </c>
    </row>
    <row r="424" spans="3:8" x14ac:dyDescent="0.3">
      <c r="F424" t="s">
        <v>227</v>
      </c>
      <c r="G424">
        <v>-10.096122631324103</v>
      </c>
    </row>
    <row r="425" spans="3:8" x14ac:dyDescent="0.3">
      <c r="E425" t="s">
        <v>8</v>
      </c>
      <c r="G425">
        <v>-22.15886892590105</v>
      </c>
    </row>
    <row r="426" spans="3:8" x14ac:dyDescent="0.3">
      <c r="F426" t="s">
        <v>73</v>
      </c>
      <c r="G426">
        <v>-22.054501386948147</v>
      </c>
    </row>
    <row r="427" spans="3:8" x14ac:dyDescent="0.3">
      <c r="E427" t="s">
        <v>44</v>
      </c>
      <c r="G427">
        <v>-97.834364399018853</v>
      </c>
    </row>
    <row r="428" spans="3:8" x14ac:dyDescent="0.3">
      <c r="F428" t="s">
        <v>45</v>
      </c>
      <c r="G428">
        <v>-97.287855551639694</v>
      </c>
    </row>
    <row r="429" spans="3:8" x14ac:dyDescent="0.3">
      <c r="C429" t="s">
        <v>8</v>
      </c>
      <c r="G429">
        <v>-2341.4538165035447</v>
      </c>
    </row>
    <row r="430" spans="3:8" x14ac:dyDescent="0.3">
      <c r="D430" t="s">
        <v>228</v>
      </c>
      <c r="G430">
        <v>-11.028169949357418</v>
      </c>
      <c r="H430">
        <v>-0.15664945366959585</v>
      </c>
    </row>
    <row r="431" spans="3:8" x14ac:dyDescent="0.3">
      <c r="E431" t="s">
        <v>229</v>
      </c>
      <c r="G431">
        <v>-10.798521515667879</v>
      </c>
    </row>
    <row r="432" spans="3:8" x14ac:dyDescent="0.3">
      <c r="F432" t="s">
        <v>230</v>
      </c>
      <c r="G432">
        <v>-10.730868499150121</v>
      </c>
      <c r="H432">
        <v>-0.16588274453853361</v>
      </c>
    </row>
    <row r="433" spans="4:8" x14ac:dyDescent="0.3">
      <c r="D433" t="s">
        <v>73</v>
      </c>
      <c r="G433">
        <v>-2330.4256465541871</v>
      </c>
    </row>
    <row r="434" spans="4:8" x14ac:dyDescent="0.3">
      <c r="E434" t="s">
        <v>231</v>
      </c>
      <c r="G434">
        <v>-5.8774687367714913</v>
      </c>
      <c r="H434">
        <v>-0.4909244741322511</v>
      </c>
    </row>
    <row r="435" spans="4:8" x14ac:dyDescent="0.3">
      <c r="F435" t="s">
        <v>232</v>
      </c>
      <c r="G435">
        <v>-5.2845910914084149</v>
      </c>
    </row>
    <row r="436" spans="4:8" x14ac:dyDescent="0.3">
      <c r="E436" t="s">
        <v>233</v>
      </c>
      <c r="G436">
        <v>-6.3801032079118301</v>
      </c>
      <c r="H436">
        <v>-2.9699879532139616E-2</v>
      </c>
    </row>
    <row r="437" spans="4:8" x14ac:dyDescent="0.3">
      <c r="F437" t="s">
        <v>234</v>
      </c>
      <c r="G437">
        <v>-6.344235379825073</v>
      </c>
    </row>
    <row r="438" spans="4:8" x14ac:dyDescent="0.3">
      <c r="E438" t="s">
        <v>235</v>
      </c>
      <c r="G438">
        <v>-6.7958342891367396</v>
      </c>
      <c r="H438">
        <v>-5.0410402357472871E-2</v>
      </c>
    </row>
    <row r="439" spans="4:8" x14ac:dyDescent="0.3">
      <c r="F439" t="s">
        <v>236</v>
      </c>
      <c r="G439">
        <v>-6.7379489592047017</v>
      </c>
    </row>
    <row r="440" spans="4:8" x14ac:dyDescent="0.3">
      <c r="E440" t="s">
        <v>237</v>
      </c>
      <c r="G440">
        <v>-10.597378201905826</v>
      </c>
      <c r="H440">
        <v>-0.58123078630505487</v>
      </c>
    </row>
    <row r="441" spans="4:8" x14ac:dyDescent="0.3">
      <c r="F441" t="s">
        <v>238</v>
      </c>
      <c r="G441">
        <v>-9.8954398018069618</v>
      </c>
    </row>
    <row r="442" spans="4:8" x14ac:dyDescent="0.3">
      <c r="E442" t="s">
        <v>239</v>
      </c>
      <c r="G442">
        <v>-10.918051240115098</v>
      </c>
      <c r="H442">
        <v>-5.9406368243075512E-2</v>
      </c>
    </row>
    <row r="443" spans="4:8" x14ac:dyDescent="0.3">
      <c r="F443" t="s">
        <v>240</v>
      </c>
      <c r="G443">
        <v>-10.849836009428605</v>
      </c>
    </row>
    <row r="444" spans="4:8" x14ac:dyDescent="0.3">
      <c r="E444" t="s">
        <v>241</v>
      </c>
      <c r="G444">
        <v>-11.332423427330465</v>
      </c>
      <c r="H444">
        <v>-2.5699805997497376E-2</v>
      </c>
    </row>
    <row r="445" spans="4:8" x14ac:dyDescent="0.3">
      <c r="F445" t="s">
        <v>242</v>
      </c>
      <c r="G445">
        <v>-11.30138639156128</v>
      </c>
    </row>
    <row r="446" spans="4:8" x14ac:dyDescent="0.3">
      <c r="E446" t="s">
        <v>243</v>
      </c>
      <c r="G446">
        <v>-11.747302376019226</v>
      </c>
      <c r="H446">
        <v>-7.2577518549412315E-2</v>
      </c>
    </row>
    <row r="447" spans="4:8" x14ac:dyDescent="0.3">
      <c r="F447" t="s">
        <v>244</v>
      </c>
      <c r="G447">
        <v>-11.659601194321629</v>
      </c>
    </row>
    <row r="448" spans="4:8" x14ac:dyDescent="0.3">
      <c r="E448" t="s">
        <v>245</v>
      </c>
      <c r="G448">
        <v>-15.238490548796317</v>
      </c>
      <c r="H448">
        <v>-7.5195468315966851E-2</v>
      </c>
    </row>
    <row r="449" spans="5:8" x14ac:dyDescent="0.3">
      <c r="F449" t="s">
        <v>246</v>
      </c>
      <c r="G449">
        <v>-15.147678795585639</v>
      </c>
    </row>
    <row r="450" spans="5:8" x14ac:dyDescent="0.3">
      <c r="E450" t="s">
        <v>247</v>
      </c>
      <c r="G450">
        <v>-17.042658284359359</v>
      </c>
      <c r="H450">
        <v>-0.15466903060799153</v>
      </c>
    </row>
    <row r="451" spans="5:8" x14ac:dyDescent="0.3">
      <c r="F451" t="s">
        <v>248</v>
      </c>
      <c r="G451">
        <v>-16.855868227039778</v>
      </c>
    </row>
    <row r="452" spans="5:8" x14ac:dyDescent="0.3">
      <c r="E452" t="s">
        <v>249</v>
      </c>
      <c r="G452">
        <v>-17.047241602619856</v>
      </c>
      <c r="H452">
        <v>-6.0983652894913518E-2</v>
      </c>
    </row>
    <row r="453" spans="5:8" x14ac:dyDescent="0.3">
      <c r="F453" t="s">
        <v>250</v>
      </c>
      <c r="G453">
        <v>-16.977215205225722</v>
      </c>
    </row>
    <row r="454" spans="5:8" x14ac:dyDescent="0.3">
      <c r="E454" t="s">
        <v>251</v>
      </c>
      <c r="G454">
        <v>-19.711317790971808</v>
      </c>
      <c r="H454">
        <v>-8.9532310880671748E-2</v>
      </c>
    </row>
    <row r="455" spans="5:8" x14ac:dyDescent="0.3">
      <c r="F455" t="s">
        <v>252</v>
      </c>
      <c r="G455">
        <v>-19.602280693336606</v>
      </c>
    </row>
    <row r="456" spans="5:8" x14ac:dyDescent="0.3">
      <c r="E456" t="s">
        <v>253</v>
      </c>
      <c r="G456">
        <v>-23.819714605813711</v>
      </c>
      <c r="H456">
        <v>-5.7213940966918973E-2</v>
      </c>
    </row>
    <row r="457" spans="5:8" x14ac:dyDescent="0.3">
      <c r="F457" t="s">
        <v>254</v>
      </c>
      <c r="G457">
        <v>-23.750618709429734</v>
      </c>
    </row>
    <row r="458" spans="5:8" x14ac:dyDescent="0.3">
      <c r="E458" t="s">
        <v>255</v>
      </c>
      <c r="G458">
        <v>-24.431274086992286</v>
      </c>
      <c r="H458">
        <v>-0.13283506703707532</v>
      </c>
    </row>
    <row r="459" spans="5:8" x14ac:dyDescent="0.3">
      <c r="F459" t="s">
        <v>256</v>
      </c>
      <c r="G459">
        <v>-24.270852380795798</v>
      </c>
    </row>
    <row r="460" spans="5:8" x14ac:dyDescent="0.3">
      <c r="E460" t="s">
        <v>257</v>
      </c>
      <c r="G460">
        <v>-26.046318863370992</v>
      </c>
      <c r="H460">
        <v>-0.29029988104965404</v>
      </c>
    </row>
    <row r="461" spans="5:8" x14ac:dyDescent="0.3">
      <c r="F461" t="s">
        <v>258</v>
      </c>
      <c r="G461">
        <v>-25.695730699677547</v>
      </c>
    </row>
    <row r="462" spans="5:8" x14ac:dyDescent="0.3">
      <c r="E462" t="s">
        <v>259</v>
      </c>
      <c r="G462">
        <v>-30.339552689764179</v>
      </c>
      <c r="H462">
        <v>-0.16129123318725955</v>
      </c>
    </row>
    <row r="463" spans="5:8" x14ac:dyDescent="0.3">
      <c r="F463" t="s">
        <v>260</v>
      </c>
      <c r="G463">
        <v>-30.144765158131175</v>
      </c>
    </row>
    <row r="464" spans="5:8" x14ac:dyDescent="0.3">
      <c r="E464" t="s">
        <v>261</v>
      </c>
      <c r="G464">
        <v>-31.649183811573717</v>
      </c>
      <c r="H464">
        <v>-0.32672067742467709</v>
      </c>
    </row>
    <row r="465" spans="5:8" x14ac:dyDescent="0.3">
      <c r="F465" t="s">
        <v>262</v>
      </c>
      <c r="G465">
        <v>-31.254611130645234</v>
      </c>
    </row>
    <row r="466" spans="5:8" x14ac:dyDescent="0.3">
      <c r="E466" t="s">
        <v>263</v>
      </c>
      <c r="G466">
        <v>-34.73838371314438</v>
      </c>
      <c r="H466">
        <v>-0.18409313589388351</v>
      </c>
    </row>
    <row r="467" spans="5:8" x14ac:dyDescent="0.3">
      <c r="F467" t="s">
        <v>264</v>
      </c>
      <c r="G467">
        <v>-34.516058873643047</v>
      </c>
    </row>
    <row r="468" spans="5:8" x14ac:dyDescent="0.3">
      <c r="E468" t="s">
        <v>265</v>
      </c>
      <c r="G468">
        <v>-40.958968486145082</v>
      </c>
      <c r="H468">
        <v>-0.15018898662500635</v>
      </c>
    </row>
    <row r="469" spans="5:8" x14ac:dyDescent="0.3">
      <c r="F469" t="s">
        <v>266</v>
      </c>
      <c r="G469">
        <v>-40.777588869875501</v>
      </c>
    </row>
    <row r="470" spans="5:8" x14ac:dyDescent="0.3">
      <c r="E470" t="s">
        <v>267</v>
      </c>
      <c r="G470">
        <v>-42.599259045536641</v>
      </c>
      <c r="H470">
        <v>-0.19090525213668957</v>
      </c>
    </row>
    <row r="471" spans="5:8" x14ac:dyDescent="0.3">
      <c r="F471" t="s">
        <v>268</v>
      </c>
      <c r="G471">
        <v>-42.368707377571447</v>
      </c>
    </row>
    <row r="472" spans="5:8" x14ac:dyDescent="0.3">
      <c r="E472" t="s">
        <v>269</v>
      </c>
      <c r="G472">
        <v>-43.28295677089217</v>
      </c>
      <c r="H472">
        <v>-0.15445548062651682</v>
      </c>
    </row>
    <row r="473" spans="5:8" x14ac:dyDescent="0.3">
      <c r="F473" t="s">
        <v>270</v>
      </c>
      <c r="G473">
        <v>-43.062303011719258</v>
      </c>
    </row>
    <row r="474" spans="5:8" x14ac:dyDescent="0.3">
      <c r="E474" t="s">
        <v>271</v>
      </c>
      <c r="G474">
        <v>-50.068402622801202</v>
      </c>
      <c r="H474">
        <v>-0.127897792072943</v>
      </c>
    </row>
    <row r="475" spans="5:8" x14ac:dyDescent="0.3">
      <c r="F475" t="s">
        <v>272</v>
      </c>
      <c r="G475">
        <v>-49.913934984106703</v>
      </c>
    </row>
    <row r="476" spans="5:8" x14ac:dyDescent="0.3">
      <c r="E476" t="s">
        <v>273</v>
      </c>
      <c r="G476">
        <v>-71.582965664183234</v>
      </c>
      <c r="H476">
        <v>-0.86137430541092253</v>
      </c>
    </row>
    <row r="477" spans="5:8" x14ac:dyDescent="0.3">
      <c r="F477" t="s">
        <v>274</v>
      </c>
      <c r="G477">
        <v>-70.352413806956349</v>
      </c>
    </row>
    <row r="478" spans="5:8" x14ac:dyDescent="0.3">
      <c r="E478" t="s">
        <v>275</v>
      </c>
      <c r="G478">
        <v>-71.978219215726767</v>
      </c>
      <c r="H478">
        <v>-0.20055146414074726</v>
      </c>
    </row>
    <row r="479" spans="5:8" x14ac:dyDescent="0.3">
      <c r="F479" t="s">
        <v>276</v>
      </c>
      <c r="G479">
        <v>-71.735508491456088</v>
      </c>
    </row>
    <row r="480" spans="5:8" x14ac:dyDescent="0.3">
      <c r="E480" t="s">
        <v>277</v>
      </c>
      <c r="G480">
        <v>-87.992751140252082</v>
      </c>
      <c r="H480">
        <v>-0.45012646559855213</v>
      </c>
    </row>
    <row r="481" spans="3:8" x14ac:dyDescent="0.3">
      <c r="F481" t="s">
        <v>278</v>
      </c>
      <c r="G481">
        <v>-87.449144265676352</v>
      </c>
    </row>
    <row r="482" spans="3:8" x14ac:dyDescent="0.3">
      <c r="E482" t="s">
        <v>279</v>
      </c>
      <c r="G482">
        <v>-88.294679394764799</v>
      </c>
      <c r="H482">
        <v>-0.30519117755935321</v>
      </c>
    </row>
    <row r="483" spans="3:8" x14ac:dyDescent="0.3">
      <c r="F483" t="s">
        <v>280</v>
      </c>
      <c r="G483">
        <v>-87.926107371486239</v>
      </c>
    </row>
    <row r="484" spans="3:8" x14ac:dyDescent="0.3">
      <c r="E484" t="s">
        <v>281</v>
      </c>
      <c r="G484">
        <v>-160.04112060665886</v>
      </c>
      <c r="H484">
        <v>-0.96108387912271853</v>
      </c>
    </row>
    <row r="485" spans="3:8" x14ac:dyDescent="0.3">
      <c r="F485" t="s">
        <v>282</v>
      </c>
      <c r="G485">
        <v>-158.88044278922811</v>
      </c>
    </row>
    <row r="486" spans="3:8" x14ac:dyDescent="0.3">
      <c r="E486" t="s">
        <v>283</v>
      </c>
      <c r="G486">
        <v>-165.26777656948192</v>
      </c>
      <c r="H486">
        <v>-0.60782366351767358</v>
      </c>
    </row>
    <row r="487" spans="3:8" x14ac:dyDescent="0.3">
      <c r="F487" t="s">
        <v>284</v>
      </c>
      <c r="G487">
        <v>-164.53372259304967</v>
      </c>
    </row>
    <row r="488" spans="3:8" x14ac:dyDescent="0.3">
      <c r="E488" t="s">
        <v>285</v>
      </c>
      <c r="G488">
        <v>-194.07764995078472</v>
      </c>
      <c r="H488">
        <v>-0.51820344440254351</v>
      </c>
    </row>
    <row r="489" spans="3:8" x14ac:dyDescent="0.3">
      <c r="F489" t="s">
        <v>286</v>
      </c>
      <c r="G489">
        <v>-193.45182815114876</v>
      </c>
    </row>
    <row r="490" spans="3:8" x14ac:dyDescent="0.3">
      <c r="E490" t="s">
        <v>287</v>
      </c>
      <c r="G490">
        <v>-213.54173704037558</v>
      </c>
      <c r="H490">
        <v>-1.1107667605220208</v>
      </c>
    </row>
    <row r="491" spans="3:8" x14ac:dyDescent="0.3">
      <c r="F491" t="s">
        <v>288</v>
      </c>
      <c r="G491">
        <v>-212.20029081774823</v>
      </c>
    </row>
    <row r="492" spans="3:8" x14ac:dyDescent="0.3">
      <c r="E492" t="s">
        <v>289</v>
      </c>
      <c r="G492">
        <v>-274.05731361855419</v>
      </c>
      <c r="H492">
        <v>-0.57468270455657045</v>
      </c>
    </row>
    <row r="493" spans="3:8" x14ac:dyDescent="0.3">
      <c r="F493" t="s">
        <v>290</v>
      </c>
      <c r="G493">
        <v>-273.23632689423857</v>
      </c>
    </row>
    <row r="494" spans="3:8" x14ac:dyDescent="0.3">
      <c r="E494" t="s">
        <v>164</v>
      </c>
      <c r="G494">
        <v>-518.17900234733145</v>
      </c>
      <c r="H494">
        <v>-2.1545874603386221</v>
      </c>
    </row>
    <row r="495" spans="3:8" x14ac:dyDescent="0.3">
      <c r="F495" t="s">
        <v>165</v>
      </c>
      <c r="G495">
        <v>-515.53157805120077</v>
      </c>
    </row>
    <row r="496" spans="3:8" x14ac:dyDescent="0.3">
      <c r="C496" t="s">
        <v>291</v>
      </c>
      <c r="G496">
        <v>-7685.3203789133604</v>
      </c>
    </row>
    <row r="497" spans="3:7" x14ac:dyDescent="0.3">
      <c r="D497" t="s">
        <v>292</v>
      </c>
      <c r="G497">
        <v>-20.722036195327046</v>
      </c>
    </row>
    <row r="498" spans="3:7" x14ac:dyDescent="0.3">
      <c r="E498" t="s">
        <v>293</v>
      </c>
      <c r="G498">
        <v>-6.6751087077082918</v>
      </c>
    </row>
    <row r="499" spans="3:7" x14ac:dyDescent="0.3">
      <c r="E499" t="s">
        <v>294</v>
      </c>
      <c r="G499">
        <v>-13.917308592042517</v>
      </c>
    </row>
    <row r="500" spans="3:7" x14ac:dyDescent="0.3">
      <c r="F500" t="s">
        <v>295</v>
      </c>
      <c r="G500">
        <v>-13.811148918396206</v>
      </c>
    </row>
    <row r="501" spans="3:7" x14ac:dyDescent="0.3">
      <c r="D501" t="s">
        <v>296</v>
      </c>
      <c r="G501">
        <v>-7664.5983427181372</v>
      </c>
    </row>
    <row r="502" spans="3:7" x14ac:dyDescent="0.3">
      <c r="E502" t="s">
        <v>50</v>
      </c>
      <c r="G502">
        <v>-27.932915651309919</v>
      </c>
    </row>
    <row r="503" spans="3:7" x14ac:dyDescent="0.3">
      <c r="F503" t="s">
        <v>103</v>
      </c>
      <c r="G503">
        <v>-27.583053445658695</v>
      </c>
    </row>
    <row r="504" spans="3:7" x14ac:dyDescent="0.3">
      <c r="E504" t="s">
        <v>294</v>
      </c>
      <c r="G504">
        <v>-1639.5813036160735</v>
      </c>
    </row>
    <row r="505" spans="3:7" x14ac:dyDescent="0.3">
      <c r="F505" t="s">
        <v>297</v>
      </c>
      <c r="G505">
        <v>-12.506542839258888</v>
      </c>
    </row>
    <row r="506" spans="3:7" x14ac:dyDescent="0.3">
      <c r="F506" t="s">
        <v>295</v>
      </c>
      <c r="G506">
        <v>-1627.0747607771805</v>
      </c>
    </row>
    <row r="507" spans="3:7" x14ac:dyDescent="0.3">
      <c r="E507" t="s">
        <v>298</v>
      </c>
      <c r="G507">
        <v>-5997.0841234505997</v>
      </c>
    </row>
    <row r="508" spans="3:7" x14ac:dyDescent="0.3">
      <c r="F508" t="s">
        <v>299</v>
      </c>
      <c r="G508">
        <v>-4.6619448831501087</v>
      </c>
    </row>
    <row r="509" spans="3:7" x14ac:dyDescent="0.3">
      <c r="F509" t="s">
        <v>21</v>
      </c>
      <c r="G509">
        <v>-394.98679412859525</v>
      </c>
    </row>
    <row r="510" spans="3:7" x14ac:dyDescent="0.3">
      <c r="F510" t="s">
        <v>300</v>
      </c>
      <c r="G510">
        <v>-5592.740652030192</v>
      </c>
    </row>
    <row r="511" spans="3:7" x14ac:dyDescent="0.3">
      <c r="C511" t="s">
        <v>225</v>
      </c>
      <c r="G511">
        <v>-7968.4152647676128</v>
      </c>
    </row>
    <row r="512" spans="3:7" x14ac:dyDescent="0.3">
      <c r="D512" t="s">
        <v>226</v>
      </c>
      <c r="G512">
        <v>-2634.2971412180455</v>
      </c>
    </row>
    <row r="513" spans="4:7" x14ac:dyDescent="0.3">
      <c r="E513" t="s">
        <v>301</v>
      </c>
      <c r="G513">
        <v>-19.037141525018647</v>
      </c>
    </row>
    <row r="514" spans="4:7" x14ac:dyDescent="0.3">
      <c r="F514" t="s">
        <v>302</v>
      </c>
      <c r="G514">
        <v>-3.9058522306774739</v>
      </c>
    </row>
    <row r="515" spans="4:7" x14ac:dyDescent="0.3">
      <c r="F515" t="s">
        <v>21</v>
      </c>
      <c r="G515">
        <v>-5.3428461891493102</v>
      </c>
    </row>
    <row r="516" spans="4:7" x14ac:dyDescent="0.3">
      <c r="F516" t="s">
        <v>303</v>
      </c>
      <c r="G516">
        <v>-7.90885615960919</v>
      </c>
    </row>
    <row r="517" spans="4:7" x14ac:dyDescent="0.3">
      <c r="E517" t="s">
        <v>304</v>
      </c>
      <c r="G517">
        <v>-76.837906185531907</v>
      </c>
    </row>
    <row r="518" spans="4:7" x14ac:dyDescent="0.3">
      <c r="F518" t="s">
        <v>305</v>
      </c>
      <c r="G518">
        <v>-76.230316966999823</v>
      </c>
    </row>
    <row r="519" spans="4:7" x14ac:dyDescent="0.3">
      <c r="E519" t="s">
        <v>306</v>
      </c>
      <c r="G519">
        <v>-858.29099134683509</v>
      </c>
    </row>
    <row r="520" spans="4:7" x14ac:dyDescent="0.3">
      <c r="F520" t="s">
        <v>307</v>
      </c>
      <c r="G520">
        <v>-280.42048524111613</v>
      </c>
    </row>
    <row r="521" spans="4:7" x14ac:dyDescent="0.3">
      <c r="F521" t="s">
        <v>308</v>
      </c>
      <c r="G521">
        <v>-577.87050610573203</v>
      </c>
    </row>
    <row r="522" spans="4:7" x14ac:dyDescent="0.3">
      <c r="E522" t="s">
        <v>309</v>
      </c>
      <c r="G522">
        <v>-1680.1311021606564</v>
      </c>
    </row>
    <row r="523" spans="4:7" x14ac:dyDescent="0.3">
      <c r="F523" t="s">
        <v>310</v>
      </c>
      <c r="G523">
        <v>-464.90007926995531</v>
      </c>
    </row>
    <row r="524" spans="4:7" x14ac:dyDescent="0.3">
      <c r="F524" t="s">
        <v>311</v>
      </c>
      <c r="G524">
        <v>-1215.2310228907093</v>
      </c>
    </row>
    <row r="525" spans="4:7" x14ac:dyDescent="0.3">
      <c r="D525" t="s">
        <v>227</v>
      </c>
      <c r="G525">
        <v>-5334.1181235495696</v>
      </c>
    </row>
    <row r="526" spans="4:7" x14ac:dyDescent="0.3">
      <c r="E526" t="s">
        <v>301</v>
      </c>
      <c r="G526">
        <v>-38.547800868897845</v>
      </c>
    </row>
    <row r="527" spans="4:7" x14ac:dyDescent="0.3">
      <c r="F527" t="s">
        <v>302</v>
      </c>
      <c r="G527">
        <v>-7.9088561596091935</v>
      </c>
    </row>
    <row r="528" spans="4:7" x14ac:dyDescent="0.3">
      <c r="F528" t="s">
        <v>21</v>
      </c>
      <c r="G528">
        <v>-10.818586955494915</v>
      </c>
    </row>
    <row r="529" spans="3:8" x14ac:dyDescent="0.3">
      <c r="F529" t="s">
        <v>303</v>
      </c>
      <c r="G529">
        <v>-16.014432205628758</v>
      </c>
    </row>
    <row r="530" spans="3:8" x14ac:dyDescent="0.3">
      <c r="E530" t="s">
        <v>304</v>
      </c>
      <c r="G530">
        <v>-155.58702985584054</v>
      </c>
    </row>
    <row r="531" spans="3:8" x14ac:dyDescent="0.3">
      <c r="F531" t="s">
        <v>305</v>
      </c>
      <c r="G531">
        <v>-154.35673862880503</v>
      </c>
    </row>
    <row r="532" spans="3:8" x14ac:dyDescent="0.3">
      <c r="E532" t="s">
        <v>306</v>
      </c>
      <c r="G532">
        <v>-1737.9305700136786</v>
      </c>
    </row>
    <row r="533" spans="3:8" x14ac:dyDescent="0.3">
      <c r="F533" t="s">
        <v>307</v>
      </c>
      <c r="G533">
        <v>-567.81597228913097</v>
      </c>
    </row>
    <row r="534" spans="3:8" x14ac:dyDescent="0.3">
      <c r="F534" t="s">
        <v>308</v>
      </c>
      <c r="G534">
        <v>-1170.114597724574</v>
      </c>
    </row>
    <row r="535" spans="3:8" x14ac:dyDescent="0.3">
      <c r="E535" t="s">
        <v>309</v>
      </c>
      <c r="G535">
        <v>-3402.0527228111473</v>
      </c>
    </row>
    <row r="536" spans="3:8" x14ac:dyDescent="0.3">
      <c r="F536" t="s">
        <v>310</v>
      </c>
      <c r="G536">
        <v>-941.36378910044914</v>
      </c>
    </row>
    <row r="537" spans="3:8" x14ac:dyDescent="0.3">
      <c r="F537" t="s">
        <v>311</v>
      </c>
      <c r="G537">
        <v>-2460.6889337107145</v>
      </c>
    </row>
    <row r="538" spans="3:8" x14ac:dyDescent="0.3">
      <c r="C538" t="s">
        <v>312</v>
      </c>
      <c r="G538">
        <v>-51460.144771739084</v>
      </c>
    </row>
    <row r="539" spans="3:8" x14ac:dyDescent="0.3">
      <c r="D539" t="s">
        <v>313</v>
      </c>
      <c r="G539">
        <v>-310.2724913984913</v>
      </c>
    </row>
    <row r="540" spans="3:8" x14ac:dyDescent="0.3">
      <c r="E540" t="s">
        <v>55</v>
      </c>
      <c r="G540">
        <v>-102.39034287611044</v>
      </c>
      <c r="H540">
        <v>-65.258031644217098</v>
      </c>
    </row>
    <row r="541" spans="3:8" x14ac:dyDescent="0.3">
      <c r="F541" t="s">
        <v>4</v>
      </c>
      <c r="G541">
        <v>-8.2490823462907272</v>
      </c>
    </row>
    <row r="542" spans="3:8" x14ac:dyDescent="0.3">
      <c r="F542" t="s">
        <v>74</v>
      </c>
      <c r="G542">
        <v>-11.029355626601951</v>
      </c>
    </row>
    <row r="543" spans="3:8" x14ac:dyDescent="0.3">
      <c r="F543" t="s">
        <v>56</v>
      </c>
      <c r="G543">
        <v>-14.516037294472389</v>
      </c>
    </row>
    <row r="544" spans="3:8" x14ac:dyDescent="0.3">
      <c r="E544" t="s">
        <v>314</v>
      </c>
      <c r="G544">
        <v>-207.88214852228958</v>
      </c>
      <c r="H544">
        <v>-132.1392502971924</v>
      </c>
    </row>
    <row r="545" spans="4:8" x14ac:dyDescent="0.3">
      <c r="F545" t="s">
        <v>88</v>
      </c>
      <c r="G545">
        <v>-5.0349224598683113</v>
      </c>
    </row>
    <row r="546" spans="4:8" x14ac:dyDescent="0.3">
      <c r="F546" t="s">
        <v>4</v>
      </c>
      <c r="G546">
        <v>-16.703347149994155</v>
      </c>
    </row>
    <row r="547" spans="4:8" x14ac:dyDescent="0.3">
      <c r="F547" t="s">
        <v>315</v>
      </c>
      <c r="G547">
        <v>-22.887718604776097</v>
      </c>
    </row>
    <row r="548" spans="4:8" x14ac:dyDescent="0.3">
      <c r="F548" t="s">
        <v>56</v>
      </c>
      <c r="G548">
        <v>-29.39313732040284</v>
      </c>
    </row>
    <row r="549" spans="4:8" x14ac:dyDescent="0.3">
      <c r="D549" t="s">
        <v>2</v>
      </c>
      <c r="G549">
        <v>-1172.7843430112168</v>
      </c>
    </row>
    <row r="550" spans="4:8" x14ac:dyDescent="0.3">
      <c r="E550" t="s">
        <v>3</v>
      </c>
      <c r="G550">
        <v>-1172.7843430112175</v>
      </c>
      <c r="H550">
        <v>-813.59009703088827</v>
      </c>
    </row>
    <row r="551" spans="4:8" x14ac:dyDescent="0.3">
      <c r="F551" t="s">
        <v>48</v>
      </c>
      <c r="G551">
        <v>-3.8620593975177839</v>
      </c>
    </row>
    <row r="552" spans="4:8" x14ac:dyDescent="0.3">
      <c r="F552" t="s">
        <v>44</v>
      </c>
      <c r="G552">
        <v>-21.42499609311184</v>
      </c>
    </row>
    <row r="553" spans="4:8" x14ac:dyDescent="0.3">
      <c r="F553" t="s">
        <v>41</v>
      </c>
      <c r="G553">
        <v>-26.821625521146618</v>
      </c>
    </row>
    <row r="554" spans="4:8" x14ac:dyDescent="0.3">
      <c r="F554" t="s">
        <v>9</v>
      </c>
      <c r="G554">
        <v>-107.09050400841748</v>
      </c>
    </row>
    <row r="555" spans="4:8" x14ac:dyDescent="0.3">
      <c r="F555" t="s">
        <v>4</v>
      </c>
      <c r="G555">
        <v>-199.40370891411521</v>
      </c>
    </row>
    <row r="556" spans="4:8" x14ac:dyDescent="0.3">
      <c r="D556" t="s">
        <v>35</v>
      </c>
      <c r="G556">
        <v>-1487.0354953367464</v>
      </c>
    </row>
    <row r="557" spans="4:8" x14ac:dyDescent="0.3">
      <c r="E557" t="s">
        <v>79</v>
      </c>
      <c r="G557">
        <v>-95.466034465190702</v>
      </c>
    </row>
    <row r="558" spans="4:8" x14ac:dyDescent="0.3">
      <c r="F558" t="s">
        <v>316</v>
      </c>
      <c r="G558">
        <v>-4.0412179272545403</v>
      </c>
      <c r="H558">
        <v>-0.31287295653508562</v>
      </c>
    </row>
    <row r="559" spans="4:8" x14ac:dyDescent="0.3">
      <c r="F559" t="s">
        <v>317</v>
      </c>
      <c r="G559">
        <v>-18.646506004816729</v>
      </c>
      <c r="H559">
        <v>-1.9639647235164026</v>
      </c>
    </row>
    <row r="560" spans="4:8" x14ac:dyDescent="0.3">
      <c r="F560" t="s">
        <v>318</v>
      </c>
      <c r="G560">
        <v>-32.5100682852866</v>
      </c>
      <c r="H560">
        <v>-1.6295446074068669</v>
      </c>
    </row>
    <row r="561" spans="4:8" x14ac:dyDescent="0.3">
      <c r="F561" t="s">
        <v>319</v>
      </c>
      <c r="G561">
        <v>-33.461361765990375</v>
      </c>
      <c r="H561">
        <v>-19.509495206199855</v>
      </c>
    </row>
    <row r="562" spans="4:8" x14ac:dyDescent="0.3">
      <c r="E562" t="s">
        <v>133</v>
      </c>
      <c r="G562">
        <v>-313.47358483608525</v>
      </c>
    </row>
    <row r="563" spans="4:8" x14ac:dyDescent="0.3">
      <c r="F563" t="s">
        <v>320</v>
      </c>
      <c r="G563">
        <v>-17.532455654596721</v>
      </c>
      <c r="H563">
        <v>-10.950781878001514</v>
      </c>
    </row>
    <row r="564" spans="4:8" x14ac:dyDescent="0.3">
      <c r="F564" t="s">
        <v>321</v>
      </c>
      <c r="G564">
        <v>-101.93349426814478</v>
      </c>
      <c r="H564">
        <v>-4.0638007502298112</v>
      </c>
    </row>
    <row r="565" spans="4:8" x14ac:dyDescent="0.3">
      <c r="F565" t="s">
        <v>134</v>
      </c>
      <c r="G565">
        <v>-194.00763491334294</v>
      </c>
      <c r="H565">
        <v>-94.66888685349906</v>
      </c>
    </row>
    <row r="566" spans="4:8" x14ac:dyDescent="0.3">
      <c r="E566" t="s">
        <v>37</v>
      </c>
      <c r="G566">
        <v>-527.53003963906349</v>
      </c>
    </row>
    <row r="567" spans="4:8" x14ac:dyDescent="0.3">
      <c r="F567" t="s">
        <v>132</v>
      </c>
      <c r="G567">
        <v>-527.53003963906269</v>
      </c>
      <c r="H567">
        <v>-306.72188276337783</v>
      </c>
    </row>
    <row r="568" spans="4:8" x14ac:dyDescent="0.3">
      <c r="E568" t="s">
        <v>36</v>
      </c>
      <c r="G568">
        <v>-549.9160883935574</v>
      </c>
    </row>
    <row r="569" spans="4:8" x14ac:dyDescent="0.3">
      <c r="F569" t="s">
        <v>131</v>
      </c>
      <c r="G569">
        <v>-549.82582105270512</v>
      </c>
      <c r="H569">
        <v>-25.880303252073656</v>
      </c>
    </row>
    <row r="570" spans="4:8" x14ac:dyDescent="0.3">
      <c r="D570" t="s">
        <v>33</v>
      </c>
      <c r="G570">
        <v>-1905.9667402493139</v>
      </c>
    </row>
    <row r="571" spans="4:8" x14ac:dyDescent="0.3">
      <c r="E571" t="s">
        <v>322</v>
      </c>
      <c r="G571">
        <v>-204.66105430616088</v>
      </c>
      <c r="H571">
        <v>-132.65429427281578</v>
      </c>
    </row>
    <row r="572" spans="4:8" x14ac:dyDescent="0.3">
      <c r="F572" t="s">
        <v>323</v>
      </c>
      <c r="G572">
        <v>-6.5128297606414627</v>
      </c>
      <c r="H572">
        <v>-3.2558870086608328E-5</v>
      </c>
    </row>
    <row r="573" spans="4:8" x14ac:dyDescent="0.3">
      <c r="F573" t="s">
        <v>203</v>
      </c>
      <c r="G573">
        <v>-9.3899238230901805</v>
      </c>
    </row>
    <row r="574" spans="4:8" x14ac:dyDescent="0.3">
      <c r="F574" t="s">
        <v>324</v>
      </c>
      <c r="G574">
        <v>-17.641869148291459</v>
      </c>
    </row>
    <row r="575" spans="4:8" x14ac:dyDescent="0.3">
      <c r="F575" t="s">
        <v>325</v>
      </c>
      <c r="G575">
        <v>-18.243745078311434</v>
      </c>
    </row>
    <row r="576" spans="4:8" x14ac:dyDescent="0.3">
      <c r="F576" t="s">
        <v>201</v>
      </c>
      <c r="G576">
        <v>-20.21839222301022</v>
      </c>
    </row>
    <row r="577" spans="4:8" x14ac:dyDescent="0.3">
      <c r="E577" t="s">
        <v>34</v>
      </c>
      <c r="G577">
        <v>-1698.0007286411001</v>
      </c>
      <c r="H577">
        <v>-1095.9778645639697</v>
      </c>
    </row>
    <row r="578" spans="4:8" x14ac:dyDescent="0.3">
      <c r="F578" t="s">
        <v>326</v>
      </c>
      <c r="G578">
        <v>-57.688304351707025</v>
      </c>
      <c r="H578">
        <v>-2.7330317590896835E-4</v>
      </c>
    </row>
    <row r="579" spans="4:8" x14ac:dyDescent="0.3">
      <c r="F579" t="s">
        <v>203</v>
      </c>
      <c r="G579">
        <v>-77.618300934028909</v>
      </c>
    </row>
    <row r="580" spans="4:8" x14ac:dyDescent="0.3">
      <c r="F580" t="s">
        <v>324</v>
      </c>
      <c r="G580">
        <v>-145.43119284259444</v>
      </c>
    </row>
    <row r="581" spans="4:8" x14ac:dyDescent="0.3">
      <c r="F581" t="s">
        <v>325</v>
      </c>
      <c r="G581">
        <v>-150.39379226496652</v>
      </c>
    </row>
    <row r="582" spans="4:8" x14ac:dyDescent="0.3">
      <c r="F582" t="s">
        <v>327</v>
      </c>
      <c r="G582">
        <v>-170.89127368383117</v>
      </c>
    </row>
    <row r="583" spans="4:8" x14ac:dyDescent="0.3">
      <c r="D583" t="s">
        <v>21</v>
      </c>
      <c r="G583">
        <v>-4292.1088961239711</v>
      </c>
    </row>
    <row r="584" spans="4:8" x14ac:dyDescent="0.3">
      <c r="E584" t="s">
        <v>328</v>
      </c>
      <c r="G584">
        <v>-30.075076817706979</v>
      </c>
    </row>
    <row r="585" spans="4:8" x14ac:dyDescent="0.3">
      <c r="F585" t="s">
        <v>329</v>
      </c>
      <c r="G585">
        <v>-11.376329953728515</v>
      </c>
    </row>
    <row r="586" spans="4:8" x14ac:dyDescent="0.3">
      <c r="F586" t="s">
        <v>330</v>
      </c>
      <c r="G586">
        <v>-12.134087542828007</v>
      </c>
    </row>
    <row r="587" spans="4:8" x14ac:dyDescent="0.3">
      <c r="E587" t="s">
        <v>331</v>
      </c>
      <c r="G587">
        <v>-73.990932932144091</v>
      </c>
    </row>
    <row r="588" spans="4:8" x14ac:dyDescent="0.3">
      <c r="F588" t="s">
        <v>332</v>
      </c>
      <c r="G588">
        <v>-7.3420095632537326</v>
      </c>
    </row>
    <row r="589" spans="4:8" x14ac:dyDescent="0.3">
      <c r="F589" t="s">
        <v>333</v>
      </c>
      <c r="G589">
        <v>-8.8084152718256892</v>
      </c>
    </row>
    <row r="590" spans="4:8" x14ac:dyDescent="0.3">
      <c r="F590" t="s">
        <v>329</v>
      </c>
      <c r="G590">
        <v>-27.988133553982571</v>
      </c>
    </row>
    <row r="591" spans="4:8" x14ac:dyDescent="0.3">
      <c r="F591" t="s">
        <v>330</v>
      </c>
      <c r="G591">
        <v>-29.852374543082014</v>
      </c>
    </row>
    <row r="592" spans="4:8" x14ac:dyDescent="0.3">
      <c r="E592" t="s">
        <v>334</v>
      </c>
      <c r="G592">
        <v>-165.99054158187619</v>
      </c>
    </row>
    <row r="593" spans="5:7" x14ac:dyDescent="0.3">
      <c r="F593" t="s">
        <v>335</v>
      </c>
      <c r="G593">
        <v>-8.9916749595184697</v>
      </c>
    </row>
    <row r="594" spans="5:7" x14ac:dyDescent="0.3">
      <c r="F594" t="s">
        <v>336</v>
      </c>
      <c r="G594">
        <v>-15.017744589060381</v>
      </c>
    </row>
    <row r="595" spans="5:7" x14ac:dyDescent="0.3">
      <c r="F595" t="s">
        <v>337</v>
      </c>
      <c r="G595">
        <v>-66.114578122329505</v>
      </c>
    </row>
    <row r="596" spans="5:7" x14ac:dyDescent="0.3">
      <c r="F596" t="s">
        <v>130</v>
      </c>
      <c r="G596">
        <v>-75.866543910967522</v>
      </c>
    </row>
    <row r="597" spans="5:7" x14ac:dyDescent="0.3">
      <c r="E597" t="s">
        <v>26</v>
      </c>
      <c r="G597">
        <v>-408.37119399554774</v>
      </c>
    </row>
    <row r="598" spans="5:7" x14ac:dyDescent="0.3">
      <c r="F598" t="s">
        <v>335</v>
      </c>
      <c r="G598">
        <v>-22.121387184144048</v>
      </c>
    </row>
    <row r="599" spans="5:7" x14ac:dyDescent="0.3">
      <c r="F599" t="s">
        <v>336</v>
      </c>
      <c r="G599">
        <v>-36.946769559937515</v>
      </c>
    </row>
    <row r="600" spans="5:7" x14ac:dyDescent="0.3">
      <c r="F600" t="s">
        <v>337</v>
      </c>
      <c r="G600">
        <v>-162.65558839091977</v>
      </c>
    </row>
    <row r="601" spans="5:7" x14ac:dyDescent="0.3">
      <c r="F601" t="s">
        <v>130</v>
      </c>
      <c r="G601">
        <v>-186.64744886054606</v>
      </c>
    </row>
    <row r="602" spans="5:7" x14ac:dyDescent="0.3">
      <c r="E602" t="s">
        <v>25</v>
      </c>
      <c r="G602">
        <v>-472.08487182661167</v>
      </c>
    </row>
    <row r="603" spans="5:7" x14ac:dyDescent="0.3">
      <c r="F603" t="s">
        <v>338</v>
      </c>
      <c r="G603">
        <v>-25.300923224337822</v>
      </c>
    </row>
    <row r="604" spans="5:7" x14ac:dyDescent="0.3">
      <c r="F604" t="s">
        <v>339</v>
      </c>
      <c r="G604">
        <v>-46.297273252373536</v>
      </c>
    </row>
    <row r="605" spans="5:7" x14ac:dyDescent="0.3">
      <c r="F605" t="s">
        <v>129</v>
      </c>
      <c r="G605">
        <v>-193.39417456775507</v>
      </c>
    </row>
    <row r="606" spans="5:7" x14ac:dyDescent="0.3">
      <c r="F606" t="s">
        <v>128</v>
      </c>
      <c r="G606">
        <v>-207.09250078214694</v>
      </c>
    </row>
    <row r="607" spans="5:7" x14ac:dyDescent="0.3">
      <c r="E607" t="s">
        <v>24</v>
      </c>
      <c r="G607">
        <v>-572.26898075363465</v>
      </c>
    </row>
    <row r="608" spans="5:7" x14ac:dyDescent="0.3">
      <c r="F608" t="s">
        <v>340</v>
      </c>
      <c r="G608">
        <v>-36.078018192929079</v>
      </c>
    </row>
    <row r="609" spans="4:7" x14ac:dyDescent="0.3">
      <c r="F609" t="s">
        <v>127</v>
      </c>
      <c r="G609">
        <v>-71.935817015052763</v>
      </c>
    </row>
    <row r="610" spans="4:7" x14ac:dyDescent="0.3">
      <c r="F610" t="s">
        <v>126</v>
      </c>
      <c r="G610">
        <v>-227.62370106949928</v>
      </c>
    </row>
    <row r="611" spans="4:7" x14ac:dyDescent="0.3">
      <c r="F611" t="s">
        <v>125</v>
      </c>
      <c r="G611">
        <v>-236.6314444761538</v>
      </c>
    </row>
    <row r="612" spans="4:7" x14ac:dyDescent="0.3">
      <c r="E612" t="s">
        <v>23</v>
      </c>
      <c r="G612">
        <v>-1161.4267953935018</v>
      </c>
    </row>
    <row r="613" spans="4:7" x14ac:dyDescent="0.3">
      <c r="F613" t="s">
        <v>338</v>
      </c>
      <c r="G613">
        <v>-62.245523918699838</v>
      </c>
    </row>
    <row r="614" spans="4:7" x14ac:dyDescent="0.3">
      <c r="F614" t="s">
        <v>339</v>
      </c>
      <c r="G614">
        <v>-113.90090409147992</v>
      </c>
    </row>
    <row r="615" spans="4:7" x14ac:dyDescent="0.3">
      <c r="F615" t="s">
        <v>129</v>
      </c>
      <c r="G615">
        <v>-475.78982047638169</v>
      </c>
    </row>
    <row r="616" spans="4:7" x14ac:dyDescent="0.3">
      <c r="F616" t="s">
        <v>128</v>
      </c>
      <c r="G616">
        <v>-509.49054690694459</v>
      </c>
    </row>
    <row r="617" spans="4:7" x14ac:dyDescent="0.3">
      <c r="E617" t="s">
        <v>22</v>
      </c>
      <c r="G617">
        <v>-1407.9005028229485</v>
      </c>
    </row>
    <row r="618" spans="4:7" x14ac:dyDescent="0.3">
      <c r="F618" t="s">
        <v>340</v>
      </c>
      <c r="G618">
        <v>-88.759415000596917</v>
      </c>
    </row>
    <row r="619" spans="4:7" x14ac:dyDescent="0.3">
      <c r="F619" t="s">
        <v>127</v>
      </c>
      <c r="G619">
        <v>-176.97704462872795</v>
      </c>
    </row>
    <row r="620" spans="4:7" x14ac:dyDescent="0.3">
      <c r="F620" t="s">
        <v>126</v>
      </c>
      <c r="G620">
        <v>-560.00156214676076</v>
      </c>
    </row>
    <row r="621" spans="4:7" x14ac:dyDescent="0.3">
      <c r="F621" t="s">
        <v>125</v>
      </c>
      <c r="G621">
        <v>-582.16248104686656</v>
      </c>
    </row>
    <row r="622" spans="4:7" x14ac:dyDescent="0.3">
      <c r="D622" t="s">
        <v>341</v>
      </c>
      <c r="G622">
        <v>-11464.92911117129</v>
      </c>
    </row>
    <row r="623" spans="4:7" x14ac:dyDescent="0.3">
      <c r="E623" t="s">
        <v>342</v>
      </c>
      <c r="G623">
        <v>-21.214527180638392</v>
      </c>
    </row>
    <row r="624" spans="4:7" x14ac:dyDescent="0.3">
      <c r="F624" t="s">
        <v>21</v>
      </c>
      <c r="G624">
        <v>-4.7703983831690335</v>
      </c>
    </row>
    <row r="625" spans="5:8" x14ac:dyDescent="0.3">
      <c r="F625" t="s">
        <v>343</v>
      </c>
      <c r="G625">
        <v>-15.256468862230506</v>
      </c>
    </row>
    <row r="626" spans="5:8" x14ac:dyDescent="0.3">
      <c r="E626" t="s">
        <v>185</v>
      </c>
      <c r="G626">
        <v>-24.478576206119868</v>
      </c>
    </row>
    <row r="627" spans="5:8" x14ac:dyDescent="0.3">
      <c r="F627" t="s">
        <v>186</v>
      </c>
      <c r="G627">
        <v>-24.478576206119882</v>
      </c>
      <c r="H627">
        <v>-19.533170760362861</v>
      </c>
    </row>
    <row r="628" spans="5:8" x14ac:dyDescent="0.3">
      <c r="E628" t="s">
        <v>344</v>
      </c>
      <c r="G628">
        <v>-129.25097205140565</v>
      </c>
    </row>
    <row r="629" spans="5:8" x14ac:dyDescent="0.3">
      <c r="F629" t="s">
        <v>345</v>
      </c>
      <c r="G629">
        <v>-126.17124672446126</v>
      </c>
      <c r="H629">
        <v>-10.088327251051723</v>
      </c>
    </row>
    <row r="630" spans="5:8" x14ac:dyDescent="0.3">
      <c r="E630" t="s">
        <v>346</v>
      </c>
      <c r="G630">
        <v>-470.49937552838531</v>
      </c>
    </row>
    <row r="631" spans="5:8" x14ac:dyDescent="0.3">
      <c r="F631" t="s">
        <v>2</v>
      </c>
      <c r="G631">
        <v>-5.3181629401434565</v>
      </c>
    </row>
    <row r="632" spans="5:8" x14ac:dyDescent="0.3">
      <c r="F632" t="s">
        <v>35</v>
      </c>
      <c r="G632">
        <v>-12.362717917071492</v>
      </c>
    </row>
    <row r="633" spans="5:8" x14ac:dyDescent="0.3">
      <c r="F633" t="s">
        <v>21</v>
      </c>
      <c r="G633">
        <v>-21.825313348088883</v>
      </c>
    </row>
    <row r="634" spans="5:8" x14ac:dyDescent="0.3">
      <c r="F634" t="s">
        <v>216</v>
      </c>
      <c r="G634">
        <v>-74.937216902376065</v>
      </c>
    </row>
    <row r="635" spans="5:8" x14ac:dyDescent="0.3">
      <c r="F635" t="s">
        <v>347</v>
      </c>
      <c r="G635">
        <v>-355.1324462857018</v>
      </c>
    </row>
    <row r="636" spans="5:8" x14ac:dyDescent="0.3">
      <c r="E636" t="s">
        <v>96</v>
      </c>
      <c r="G636">
        <v>-918.06467708194896</v>
      </c>
    </row>
    <row r="637" spans="5:8" x14ac:dyDescent="0.3">
      <c r="F637" t="s">
        <v>97</v>
      </c>
      <c r="G637">
        <v>-917.88748476176431</v>
      </c>
    </row>
    <row r="638" spans="5:8" x14ac:dyDescent="0.3">
      <c r="E638" t="s">
        <v>348</v>
      </c>
      <c r="G638">
        <v>-1015.2999092852443</v>
      </c>
    </row>
    <row r="639" spans="5:8" x14ac:dyDescent="0.3">
      <c r="F639" t="s">
        <v>349</v>
      </c>
      <c r="G639">
        <v>-4.811483712888684</v>
      </c>
    </row>
    <row r="640" spans="5:8" x14ac:dyDescent="0.3">
      <c r="F640" t="s">
        <v>350</v>
      </c>
      <c r="G640">
        <v>-8.1429568599224371</v>
      </c>
    </row>
    <row r="641" spans="4:8" x14ac:dyDescent="0.3">
      <c r="F641" t="s">
        <v>351</v>
      </c>
      <c r="G641">
        <v>-1002.3454687124331</v>
      </c>
    </row>
    <row r="642" spans="4:8" x14ac:dyDescent="0.3">
      <c r="E642" t="s">
        <v>225</v>
      </c>
      <c r="G642">
        <v>-3951.4457118270725</v>
      </c>
    </row>
    <row r="643" spans="4:8" x14ac:dyDescent="0.3">
      <c r="F643" t="s">
        <v>226</v>
      </c>
      <c r="G643">
        <v>-1306.3177302479523</v>
      </c>
    </row>
    <row r="644" spans="4:8" x14ac:dyDescent="0.3">
      <c r="F644" t="s">
        <v>227</v>
      </c>
      <c r="G644">
        <v>-2645.1279815791218</v>
      </c>
    </row>
    <row r="645" spans="4:8" x14ac:dyDescent="0.3">
      <c r="E645" t="s">
        <v>8</v>
      </c>
      <c r="G645">
        <v>-4934.6753620111485</v>
      </c>
    </row>
    <row r="646" spans="4:8" x14ac:dyDescent="0.3">
      <c r="F646" t="s">
        <v>228</v>
      </c>
      <c r="G646">
        <v>-23.242157566204295</v>
      </c>
      <c r="H646">
        <v>-0.33014283435672936</v>
      </c>
    </row>
    <row r="647" spans="4:8" x14ac:dyDescent="0.3">
      <c r="F647" t="s">
        <v>73</v>
      </c>
      <c r="G647">
        <v>-4911.4332044449438</v>
      </c>
    </row>
    <row r="648" spans="4:8" x14ac:dyDescent="0.3">
      <c r="D648" t="s">
        <v>352</v>
      </c>
      <c r="G648">
        <v>-30827.047694450863</v>
      </c>
    </row>
    <row r="649" spans="4:8" x14ac:dyDescent="0.3">
      <c r="E649" t="s">
        <v>342</v>
      </c>
      <c r="G649">
        <v>-42.956731093917128</v>
      </c>
    </row>
    <row r="650" spans="4:8" x14ac:dyDescent="0.3">
      <c r="F650" t="s">
        <v>21</v>
      </c>
      <c r="G650">
        <v>-9.6594526388347592</v>
      </c>
    </row>
    <row r="651" spans="4:8" x14ac:dyDescent="0.3">
      <c r="F651" t="s">
        <v>343</v>
      </c>
      <c r="G651">
        <v>-30.892417482473171</v>
      </c>
    </row>
    <row r="652" spans="4:8" x14ac:dyDescent="0.3">
      <c r="E652" t="s">
        <v>185</v>
      </c>
      <c r="G652">
        <v>-49.566017036096255</v>
      </c>
    </row>
    <row r="653" spans="4:8" x14ac:dyDescent="0.3">
      <c r="F653" t="s">
        <v>186</v>
      </c>
      <c r="G653">
        <v>-49.566017036096284</v>
      </c>
      <c r="H653">
        <v>-39.552197257088366</v>
      </c>
    </row>
    <row r="654" spans="4:8" x14ac:dyDescent="0.3">
      <c r="E654" t="s">
        <v>344</v>
      </c>
      <c r="G654">
        <v>-261.71685104096457</v>
      </c>
    </row>
    <row r="655" spans="4:8" x14ac:dyDescent="0.3">
      <c r="F655" t="s">
        <v>345</v>
      </c>
      <c r="G655">
        <v>-255.48079724696731</v>
      </c>
      <c r="H655">
        <v>-20.42758517410541</v>
      </c>
    </row>
    <row r="656" spans="4:8" x14ac:dyDescent="0.3">
      <c r="E656" t="s">
        <v>346</v>
      </c>
      <c r="G656">
        <v>-952.70165497134519</v>
      </c>
    </row>
    <row r="657" spans="5:7" x14ac:dyDescent="0.3">
      <c r="F657" t="s">
        <v>2</v>
      </c>
      <c r="G657">
        <v>-10.768606501957569</v>
      </c>
    </row>
    <row r="658" spans="5:7" x14ac:dyDescent="0.3">
      <c r="F658" t="s">
        <v>35</v>
      </c>
      <c r="G658">
        <v>-25.032938261205711</v>
      </c>
    </row>
    <row r="659" spans="5:7" x14ac:dyDescent="0.3">
      <c r="F659" t="s">
        <v>21</v>
      </c>
      <c r="G659">
        <v>-44.19349573767505</v>
      </c>
    </row>
    <row r="660" spans="5:7" x14ac:dyDescent="0.3">
      <c r="F660" t="s">
        <v>216</v>
      </c>
      <c r="G660">
        <v>-151.73837474632992</v>
      </c>
    </row>
    <row r="661" spans="5:7" x14ac:dyDescent="0.3">
      <c r="F661" t="s">
        <v>347</v>
      </c>
      <c r="G661">
        <v>-719.09823244812912</v>
      </c>
    </row>
    <row r="662" spans="5:7" x14ac:dyDescent="0.3">
      <c r="E662" t="s">
        <v>348</v>
      </c>
      <c r="G662">
        <v>-2055.8537464200158</v>
      </c>
    </row>
    <row r="663" spans="5:7" x14ac:dyDescent="0.3">
      <c r="F663" t="s">
        <v>349</v>
      </c>
      <c r="G663">
        <v>-9.7426452287824024</v>
      </c>
    </row>
    <row r="664" spans="5:7" x14ac:dyDescent="0.3">
      <c r="F664" t="s">
        <v>350</v>
      </c>
      <c r="G664">
        <v>-16.488456479025327</v>
      </c>
    </row>
    <row r="665" spans="5:7" x14ac:dyDescent="0.3">
      <c r="F665" t="s">
        <v>351</v>
      </c>
      <c r="G665">
        <v>-2029.6226447122081</v>
      </c>
    </row>
    <row r="666" spans="5:7" x14ac:dyDescent="0.3">
      <c r="E666" t="s">
        <v>90</v>
      </c>
      <c r="G666">
        <v>-3209.5499012963573</v>
      </c>
    </row>
    <row r="667" spans="5:7" x14ac:dyDescent="0.3">
      <c r="F667" t="s">
        <v>96</v>
      </c>
      <c r="G667">
        <v>-44.872859733323217</v>
      </c>
    </row>
    <row r="668" spans="5:7" x14ac:dyDescent="0.3">
      <c r="F668" t="s">
        <v>91</v>
      </c>
      <c r="G668">
        <v>-3163.8081208421895</v>
      </c>
    </row>
    <row r="669" spans="5:7" x14ac:dyDescent="0.3">
      <c r="E669" t="s">
        <v>225</v>
      </c>
      <c r="G669">
        <v>-8001.1771853243654</v>
      </c>
    </row>
    <row r="670" spans="5:7" x14ac:dyDescent="0.3">
      <c r="F670" t="s">
        <v>226</v>
      </c>
      <c r="G670">
        <v>-2645.1279815791227</v>
      </c>
    </row>
    <row r="671" spans="5:7" x14ac:dyDescent="0.3">
      <c r="F671" t="s">
        <v>227</v>
      </c>
      <c r="G671">
        <v>-5356.049203745245</v>
      </c>
    </row>
    <row r="672" spans="5:7" x14ac:dyDescent="0.3">
      <c r="E672" t="s">
        <v>6</v>
      </c>
      <c r="G672">
        <v>-16253.525607266014</v>
      </c>
    </row>
    <row r="673" spans="3:8" x14ac:dyDescent="0.3">
      <c r="F673" t="s">
        <v>87</v>
      </c>
      <c r="G673">
        <v>-104.56803974829823</v>
      </c>
      <c r="H673">
        <v>-0.45812113606801463</v>
      </c>
    </row>
    <row r="674" spans="3:8" x14ac:dyDescent="0.3">
      <c r="F674" t="s">
        <v>86</v>
      </c>
      <c r="G674">
        <v>-180.06965098623371</v>
      </c>
      <c r="H674">
        <v>-0.54460532295086395</v>
      </c>
    </row>
    <row r="675" spans="3:8" x14ac:dyDescent="0.3">
      <c r="F675" t="s">
        <v>85</v>
      </c>
      <c r="G675">
        <v>-216.93047474250162</v>
      </c>
    </row>
    <row r="676" spans="3:8" x14ac:dyDescent="0.3">
      <c r="F676" t="s">
        <v>84</v>
      </c>
      <c r="G676">
        <v>-258.37827540911701</v>
      </c>
    </row>
    <row r="677" spans="3:8" x14ac:dyDescent="0.3">
      <c r="F677" t="s">
        <v>83</v>
      </c>
      <c r="G677">
        <v>-513.778960390159</v>
      </c>
      <c r="H677">
        <v>-2.0324886192577081</v>
      </c>
    </row>
    <row r="678" spans="3:8" x14ac:dyDescent="0.3">
      <c r="F678" t="s">
        <v>8</v>
      </c>
      <c r="G678">
        <v>-1455.7818311597414</v>
      </c>
    </row>
    <row r="679" spans="3:8" x14ac:dyDescent="0.3">
      <c r="F679" t="s">
        <v>65</v>
      </c>
      <c r="G679">
        <v>-2094.535091867192</v>
      </c>
    </row>
    <row r="680" spans="3:8" x14ac:dyDescent="0.3">
      <c r="F680" t="s">
        <v>64</v>
      </c>
      <c r="G680">
        <v>-4594.098178459607</v>
      </c>
      <c r="H680">
        <v>-23.350092641889461</v>
      </c>
    </row>
    <row r="681" spans="3:8" x14ac:dyDescent="0.3">
      <c r="F681" t="s">
        <v>63</v>
      </c>
      <c r="G681">
        <v>-6835.301452139267</v>
      </c>
    </row>
    <row r="682" spans="3:8" x14ac:dyDescent="0.3">
      <c r="C682" t="s">
        <v>96</v>
      </c>
      <c r="G682">
        <v>-67851.614910568926</v>
      </c>
    </row>
    <row r="683" spans="3:8" x14ac:dyDescent="0.3">
      <c r="D683" t="s">
        <v>353</v>
      </c>
      <c r="G683">
        <v>-13.095793111790391</v>
      </c>
    </row>
    <row r="684" spans="3:8" x14ac:dyDescent="0.3">
      <c r="E684" t="s">
        <v>354</v>
      </c>
      <c r="G684">
        <v>-6.7245361068374798</v>
      </c>
      <c r="H684">
        <v>-5.7670630400392069</v>
      </c>
    </row>
    <row r="685" spans="3:8" x14ac:dyDescent="0.3">
      <c r="D685" t="s">
        <v>97</v>
      </c>
      <c r="G685">
        <v>-67838.519117457166</v>
      </c>
    </row>
    <row r="686" spans="3:8" x14ac:dyDescent="0.3">
      <c r="E686" t="s">
        <v>355</v>
      </c>
      <c r="G686">
        <v>-3.8732326848568417</v>
      </c>
      <c r="H686">
        <v>-1.6048741109681943</v>
      </c>
    </row>
    <row r="687" spans="3:8" x14ac:dyDescent="0.3">
      <c r="E687" t="s">
        <v>356</v>
      </c>
      <c r="G687">
        <v>-6.2054531553487902</v>
      </c>
      <c r="H687">
        <v>-6.2041958711369745</v>
      </c>
    </row>
    <row r="688" spans="3:8" x14ac:dyDescent="0.3">
      <c r="E688" t="s">
        <v>357</v>
      </c>
      <c r="G688">
        <v>-7.1096920469730867</v>
      </c>
      <c r="H688">
        <v>-2.3143918091770188</v>
      </c>
    </row>
    <row r="689" spans="5:8" x14ac:dyDescent="0.3">
      <c r="F689" t="s">
        <v>358</v>
      </c>
      <c r="G689">
        <v>-4.7800092670587722</v>
      </c>
    </row>
    <row r="690" spans="5:8" x14ac:dyDescent="0.3">
      <c r="E690" t="s">
        <v>359</v>
      </c>
      <c r="G690">
        <v>-8.232825796179938</v>
      </c>
      <c r="H690">
        <v>-6.6169752902903349</v>
      </c>
    </row>
    <row r="691" spans="5:8" x14ac:dyDescent="0.3">
      <c r="E691" t="s">
        <v>360</v>
      </c>
      <c r="G691">
        <v>-8.4605237447536137</v>
      </c>
      <c r="H691">
        <v>-1.6004444985607802</v>
      </c>
    </row>
    <row r="692" spans="5:8" x14ac:dyDescent="0.3">
      <c r="F692" t="s">
        <v>361</v>
      </c>
      <c r="G692">
        <v>-5.9951138839655158</v>
      </c>
    </row>
    <row r="693" spans="5:8" x14ac:dyDescent="0.3">
      <c r="E693" t="s">
        <v>362</v>
      </c>
      <c r="G693">
        <v>-8.6900705551402542</v>
      </c>
      <c r="H693">
        <v>-8.6883099863542466</v>
      </c>
    </row>
    <row r="694" spans="5:8" x14ac:dyDescent="0.3">
      <c r="E694" t="s">
        <v>363</v>
      </c>
      <c r="G694">
        <v>-9.5805438047562106</v>
      </c>
      <c r="H694">
        <v>-3.8911619838065024</v>
      </c>
    </row>
    <row r="695" spans="5:8" x14ac:dyDescent="0.3">
      <c r="F695" t="s">
        <v>358</v>
      </c>
      <c r="G695">
        <v>-5.6862580326892189</v>
      </c>
    </row>
    <row r="696" spans="5:8" x14ac:dyDescent="0.3">
      <c r="E696" t="s">
        <v>364</v>
      </c>
      <c r="G696">
        <v>-11.318446640447263</v>
      </c>
      <c r="H696">
        <v>-2.2058409391108955</v>
      </c>
    </row>
    <row r="697" spans="5:8" x14ac:dyDescent="0.3">
      <c r="F697" t="s">
        <v>361</v>
      </c>
      <c r="G697">
        <v>-8.1563358780542874</v>
      </c>
    </row>
    <row r="698" spans="5:8" x14ac:dyDescent="0.3">
      <c r="E698" t="s">
        <v>365</v>
      </c>
      <c r="G698">
        <v>-12.054650603238377</v>
      </c>
      <c r="H698">
        <v>-10.453019075909175</v>
      </c>
    </row>
    <row r="699" spans="5:8" x14ac:dyDescent="0.3">
      <c r="E699" t="s">
        <v>366</v>
      </c>
      <c r="G699">
        <v>-13.788245280822533</v>
      </c>
      <c r="H699">
        <v>-13.785451845015398</v>
      </c>
    </row>
    <row r="700" spans="5:8" x14ac:dyDescent="0.3">
      <c r="E700" t="s">
        <v>367</v>
      </c>
      <c r="G700">
        <v>-13.914891574714035</v>
      </c>
      <c r="H700">
        <v>-5.6382768138868267</v>
      </c>
    </row>
    <row r="701" spans="5:8" x14ac:dyDescent="0.3">
      <c r="F701" t="s">
        <v>358</v>
      </c>
      <c r="G701">
        <v>-8.2393631920011359</v>
      </c>
    </row>
    <row r="702" spans="5:8" x14ac:dyDescent="0.3">
      <c r="E702" t="s">
        <v>368</v>
      </c>
      <c r="G702">
        <v>-14.23296887296326</v>
      </c>
      <c r="H702">
        <v>-4.4921103316030067</v>
      </c>
    </row>
    <row r="703" spans="5:8" x14ac:dyDescent="0.3">
      <c r="F703" t="s">
        <v>358</v>
      </c>
      <c r="G703">
        <v>-9.7372523174155496</v>
      </c>
    </row>
    <row r="704" spans="5:8" x14ac:dyDescent="0.3">
      <c r="E704" t="s">
        <v>369</v>
      </c>
      <c r="G704">
        <v>-15.577179767619588</v>
      </c>
      <c r="H704">
        <v>-2.9466747466595611</v>
      </c>
    </row>
    <row r="705" spans="5:8" x14ac:dyDescent="0.3">
      <c r="F705" t="s">
        <v>361</v>
      </c>
      <c r="G705">
        <v>-11.037965203489007</v>
      </c>
    </row>
    <row r="706" spans="5:8" x14ac:dyDescent="0.3">
      <c r="E706" t="s">
        <v>370</v>
      </c>
      <c r="G706">
        <v>-20.309931309919651</v>
      </c>
      <c r="H706">
        <v>-3.8419510200257472</v>
      </c>
    </row>
    <row r="707" spans="5:8" x14ac:dyDescent="0.3">
      <c r="F707" t="s">
        <v>361</v>
      </c>
      <c r="G707">
        <v>-14.391585539132715</v>
      </c>
    </row>
    <row r="708" spans="5:8" x14ac:dyDescent="0.3">
      <c r="E708" t="s">
        <v>371</v>
      </c>
      <c r="G708">
        <v>-20.678065297169255</v>
      </c>
      <c r="H708">
        <v>-11.711877583331564</v>
      </c>
    </row>
    <row r="709" spans="5:8" x14ac:dyDescent="0.3">
      <c r="F709" t="s">
        <v>358</v>
      </c>
      <c r="G709">
        <v>-8.9567855286150309</v>
      </c>
    </row>
    <row r="710" spans="5:8" x14ac:dyDescent="0.3">
      <c r="E710" t="s">
        <v>372</v>
      </c>
      <c r="G710">
        <v>-21.233110005825459</v>
      </c>
      <c r="H710">
        <v>-4.016585157299648</v>
      </c>
    </row>
    <row r="711" spans="5:8" x14ac:dyDescent="0.3">
      <c r="F711" t="s">
        <v>361</v>
      </c>
      <c r="G711">
        <v>-15.045748518184213</v>
      </c>
    </row>
    <row r="712" spans="5:8" x14ac:dyDescent="0.3">
      <c r="E712" t="s">
        <v>373</v>
      </c>
      <c r="G712">
        <v>-22.347333809918396</v>
      </c>
      <c r="H712">
        <v>-19.337921587463722</v>
      </c>
    </row>
    <row r="713" spans="5:8" x14ac:dyDescent="0.3">
      <c r="E713" t="s">
        <v>374</v>
      </c>
      <c r="G713">
        <v>-23.211394285844836</v>
      </c>
      <c r="H713">
        <v>-23.172756020075347</v>
      </c>
    </row>
    <row r="714" spans="5:8" x14ac:dyDescent="0.3">
      <c r="E714" t="s">
        <v>375</v>
      </c>
      <c r="G714">
        <v>-25.04091825533278</v>
      </c>
      <c r="H714">
        <v>-21.709476203318705</v>
      </c>
    </row>
    <row r="715" spans="5:8" x14ac:dyDescent="0.3">
      <c r="E715" t="s">
        <v>376</v>
      </c>
      <c r="G715">
        <v>-25.132020070100751</v>
      </c>
      <c r="H715">
        <v>-21.825507311840692</v>
      </c>
    </row>
    <row r="716" spans="5:8" x14ac:dyDescent="0.3">
      <c r="E716" t="s">
        <v>377</v>
      </c>
      <c r="G716">
        <v>-27.39669223363849</v>
      </c>
      <c r="H716">
        <v>-23.731613104217818</v>
      </c>
    </row>
    <row r="717" spans="5:8" x14ac:dyDescent="0.3">
      <c r="E717" t="s">
        <v>378</v>
      </c>
      <c r="G717">
        <v>-28.357309102716052</v>
      </c>
      <c r="H717">
        <v>-24.512066104719288</v>
      </c>
    </row>
    <row r="718" spans="5:8" x14ac:dyDescent="0.3">
      <c r="E718" t="s">
        <v>379</v>
      </c>
      <c r="G718">
        <v>-28.918509176990945</v>
      </c>
      <c r="H718">
        <v>-17.086295372141151</v>
      </c>
    </row>
    <row r="719" spans="5:8" x14ac:dyDescent="0.3">
      <c r="F719" t="s">
        <v>358</v>
      </c>
      <c r="G719">
        <v>-11.818497087550176</v>
      </c>
    </row>
    <row r="720" spans="5:8" x14ac:dyDescent="0.3">
      <c r="E720" t="s">
        <v>380</v>
      </c>
      <c r="G720">
        <v>-29.16777246810091</v>
      </c>
      <c r="H720">
        <v>-5.5175545143752975</v>
      </c>
    </row>
    <row r="721" spans="5:8" x14ac:dyDescent="0.3">
      <c r="F721" t="s">
        <v>361</v>
      </c>
      <c r="G721">
        <v>-20.668237920411542</v>
      </c>
    </row>
    <row r="722" spans="5:8" x14ac:dyDescent="0.3">
      <c r="E722" t="s">
        <v>381</v>
      </c>
      <c r="G722">
        <v>-30.172751807947382</v>
      </c>
      <c r="H722">
        <v>-5.7076625625468882</v>
      </c>
    </row>
    <row r="723" spans="5:8" x14ac:dyDescent="0.3">
      <c r="F723" t="s">
        <v>361</v>
      </c>
      <c r="G723">
        <v>-21.380364707733442</v>
      </c>
    </row>
    <row r="724" spans="5:8" x14ac:dyDescent="0.3">
      <c r="E724" t="s">
        <v>382</v>
      </c>
      <c r="G724">
        <v>-32.222911705099186</v>
      </c>
      <c r="H724">
        <v>-13.400477391369213</v>
      </c>
    </row>
    <row r="725" spans="5:8" x14ac:dyDescent="0.3">
      <c r="F725" t="s">
        <v>358</v>
      </c>
      <c r="G725">
        <v>-18.733898609945967</v>
      </c>
    </row>
    <row r="726" spans="5:8" x14ac:dyDescent="0.3">
      <c r="E726" t="s">
        <v>383</v>
      </c>
      <c r="G726">
        <v>-33.440898174948579</v>
      </c>
      <c r="H726">
        <v>-33.385220026286966</v>
      </c>
    </row>
    <row r="727" spans="5:8" x14ac:dyDescent="0.3">
      <c r="E727" t="s">
        <v>384</v>
      </c>
      <c r="G727">
        <v>-33.701604429607777</v>
      </c>
      <c r="H727">
        <v>-29.123849463903316</v>
      </c>
    </row>
    <row r="728" spans="5:8" x14ac:dyDescent="0.3">
      <c r="F728" t="s">
        <v>45</v>
      </c>
      <c r="G728">
        <v>-4.4297721035948969</v>
      </c>
    </row>
    <row r="729" spans="5:8" x14ac:dyDescent="0.3">
      <c r="E729" t="s">
        <v>385</v>
      </c>
      <c r="G729">
        <v>-36.428413761108672</v>
      </c>
      <c r="H729">
        <v>-31.514004501555057</v>
      </c>
    </row>
    <row r="730" spans="5:8" x14ac:dyDescent="0.3">
      <c r="F730" t="s">
        <v>45</v>
      </c>
      <c r="G730">
        <v>-4.7283123875249728</v>
      </c>
    </row>
    <row r="731" spans="5:8" x14ac:dyDescent="0.3">
      <c r="E731" t="s">
        <v>386</v>
      </c>
      <c r="G731">
        <v>-37.102434930376738</v>
      </c>
      <c r="H731">
        <v>-7.0185238714509461</v>
      </c>
    </row>
    <row r="732" spans="5:8" x14ac:dyDescent="0.3">
      <c r="F732" t="s">
        <v>361</v>
      </c>
      <c r="G732">
        <v>-26.290727322638865</v>
      </c>
    </row>
    <row r="733" spans="5:8" x14ac:dyDescent="0.3">
      <c r="E733" t="s">
        <v>387</v>
      </c>
      <c r="G733">
        <v>-37.25263534330518</v>
      </c>
      <c r="H733">
        <v>-32.290839934983531</v>
      </c>
    </row>
    <row r="734" spans="5:8" x14ac:dyDescent="0.3">
      <c r="F734" t="s">
        <v>45</v>
      </c>
      <c r="G734">
        <v>-4.7713808569199951</v>
      </c>
    </row>
    <row r="735" spans="5:8" x14ac:dyDescent="0.3">
      <c r="E735" t="s">
        <v>388</v>
      </c>
      <c r="G735">
        <v>-39.684998117656392</v>
      </c>
      <c r="H735">
        <v>-7.5070573440779027</v>
      </c>
    </row>
    <row r="736" spans="5:8" x14ac:dyDescent="0.3">
      <c r="F736" t="s">
        <v>361</v>
      </c>
      <c r="G736">
        <v>-28.120727555175218</v>
      </c>
    </row>
    <row r="737" spans="5:8" x14ac:dyDescent="0.3">
      <c r="E737" t="s">
        <v>389</v>
      </c>
      <c r="G737">
        <v>-43.06219613179168</v>
      </c>
      <c r="H737">
        <v>-8.1459088082824547</v>
      </c>
    </row>
    <row r="738" spans="5:8" x14ac:dyDescent="0.3">
      <c r="F738" t="s">
        <v>361</v>
      </c>
      <c r="G738">
        <v>-30.513804782338401</v>
      </c>
    </row>
    <row r="739" spans="5:8" x14ac:dyDescent="0.3">
      <c r="E739" t="s">
        <v>390</v>
      </c>
      <c r="G739">
        <v>-43.962003215143454</v>
      </c>
      <c r="H739">
        <v>-8.3161218281570317</v>
      </c>
    </row>
    <row r="740" spans="5:8" x14ac:dyDescent="0.3">
      <c r="F740" t="s">
        <v>361</v>
      </c>
      <c r="G740">
        <v>-31.151406673312717</v>
      </c>
    </row>
    <row r="741" spans="5:8" x14ac:dyDescent="0.3">
      <c r="E741" t="s">
        <v>391</v>
      </c>
      <c r="G741">
        <v>-46.275792858044838</v>
      </c>
      <c r="H741">
        <v>-8.753812450691596</v>
      </c>
    </row>
    <row r="742" spans="5:8" x14ac:dyDescent="0.3">
      <c r="F742" t="s">
        <v>361</v>
      </c>
      <c r="G742">
        <v>-32.790954392960685</v>
      </c>
    </row>
    <row r="743" spans="5:8" x14ac:dyDescent="0.3">
      <c r="E743" t="s">
        <v>392</v>
      </c>
      <c r="G743">
        <v>-50.837555516181581</v>
      </c>
      <c r="H743">
        <v>-44.096122771997486</v>
      </c>
    </row>
    <row r="744" spans="5:8" x14ac:dyDescent="0.3">
      <c r="F744" t="s">
        <v>45</v>
      </c>
      <c r="G744">
        <v>-6.4861508821280074</v>
      </c>
    </row>
    <row r="745" spans="5:8" x14ac:dyDescent="0.3">
      <c r="E745" t="s">
        <v>393</v>
      </c>
      <c r="G745">
        <v>-54.873473823438097</v>
      </c>
      <c r="H745">
        <v>-54.782111043134265</v>
      </c>
    </row>
    <row r="746" spans="5:8" x14ac:dyDescent="0.3">
      <c r="E746" t="s">
        <v>394</v>
      </c>
      <c r="G746">
        <v>-56.77635926081247</v>
      </c>
      <c r="H746">
        <v>-56.764856752835783</v>
      </c>
    </row>
    <row r="747" spans="5:8" x14ac:dyDescent="0.3">
      <c r="E747" t="s">
        <v>395</v>
      </c>
      <c r="G747">
        <v>-57.928260660485499</v>
      </c>
      <c r="H747">
        <v>-19.733305728968656</v>
      </c>
    </row>
    <row r="748" spans="5:8" x14ac:dyDescent="0.3">
      <c r="F748" t="s">
        <v>358</v>
      </c>
      <c r="G748">
        <v>-38.06457882179528</v>
      </c>
    </row>
    <row r="749" spans="5:8" x14ac:dyDescent="0.3">
      <c r="E749" t="s">
        <v>396</v>
      </c>
      <c r="G749">
        <v>-66.881954631540708</v>
      </c>
      <c r="H749">
        <v>-55.745477321038969</v>
      </c>
    </row>
    <row r="750" spans="5:8" x14ac:dyDescent="0.3">
      <c r="F750" t="s">
        <v>397</v>
      </c>
      <c r="G750">
        <v>-10.744973839576073</v>
      </c>
    </row>
    <row r="751" spans="5:8" x14ac:dyDescent="0.3">
      <c r="E751" t="s">
        <v>398</v>
      </c>
      <c r="G751">
        <v>-71.121919693173908</v>
      </c>
      <c r="H751">
        <v>-61.498791860686481</v>
      </c>
    </row>
    <row r="752" spans="5:8" x14ac:dyDescent="0.3">
      <c r="F752" t="s">
        <v>45</v>
      </c>
      <c r="G752">
        <v>-9.2587231005704904</v>
      </c>
    </row>
    <row r="753" spans="5:8" x14ac:dyDescent="0.3">
      <c r="E753" t="s">
        <v>399</v>
      </c>
      <c r="G753">
        <v>-75.069068294624159</v>
      </c>
      <c r="H753">
        <v>-64.913838235213191</v>
      </c>
    </row>
    <row r="754" spans="5:8" x14ac:dyDescent="0.3">
      <c r="F754" t="s">
        <v>45</v>
      </c>
      <c r="G754">
        <v>-9.7706758945101964</v>
      </c>
    </row>
    <row r="755" spans="5:8" x14ac:dyDescent="0.3">
      <c r="E755" t="s">
        <v>400</v>
      </c>
      <c r="G755">
        <v>-75.313944811215421</v>
      </c>
      <c r="H755">
        <v>-75.298686548403339</v>
      </c>
    </row>
    <row r="756" spans="5:8" x14ac:dyDescent="0.3">
      <c r="E756" t="s">
        <v>401</v>
      </c>
      <c r="G756">
        <v>-81.897953882554802</v>
      </c>
      <c r="H756">
        <v>-79.100865754306597</v>
      </c>
    </row>
    <row r="757" spans="5:8" x14ac:dyDescent="0.3">
      <c r="E757" t="s">
        <v>402</v>
      </c>
      <c r="G757">
        <v>-82.338191029743314</v>
      </c>
      <c r="H757">
        <v>-15.575596597871936</v>
      </c>
    </row>
    <row r="758" spans="5:8" x14ac:dyDescent="0.3">
      <c r="F758" t="s">
        <v>361</v>
      </c>
      <c r="G758">
        <v>-58.344713296161757</v>
      </c>
    </row>
    <row r="759" spans="5:8" x14ac:dyDescent="0.3">
      <c r="E759" t="s">
        <v>403</v>
      </c>
      <c r="G759">
        <v>-83.292521557690833</v>
      </c>
      <c r="H759">
        <v>-72.198529221206201</v>
      </c>
    </row>
    <row r="760" spans="5:8" x14ac:dyDescent="0.3">
      <c r="F760" t="s">
        <v>45</v>
      </c>
      <c r="G760">
        <v>-10.668247742005276</v>
      </c>
    </row>
    <row r="761" spans="5:8" x14ac:dyDescent="0.3">
      <c r="E761" t="s">
        <v>404</v>
      </c>
      <c r="G761">
        <v>-83.808311653460166</v>
      </c>
      <c r="H761">
        <v>-41.815361505021336</v>
      </c>
    </row>
    <row r="762" spans="5:8" x14ac:dyDescent="0.3">
      <c r="F762" t="s">
        <v>358</v>
      </c>
      <c r="G762">
        <v>-41.959381169321183</v>
      </c>
    </row>
    <row r="763" spans="5:8" x14ac:dyDescent="0.3">
      <c r="E763" t="s">
        <v>405</v>
      </c>
      <c r="G763">
        <v>-84.736830723752917</v>
      </c>
      <c r="H763">
        <v>-31.706726073847577</v>
      </c>
    </row>
    <row r="764" spans="5:8" x14ac:dyDescent="0.3">
      <c r="F764" t="s">
        <v>358</v>
      </c>
      <c r="G764">
        <v>-52.820621269153364</v>
      </c>
    </row>
    <row r="765" spans="5:8" x14ac:dyDescent="0.3">
      <c r="E765" t="s">
        <v>406</v>
      </c>
      <c r="G765">
        <v>-88.724476869595222</v>
      </c>
      <c r="H765">
        <v>-76.75098500854773</v>
      </c>
    </row>
    <row r="766" spans="5:8" x14ac:dyDescent="0.3">
      <c r="F766" t="s">
        <v>45</v>
      </c>
      <c r="G766">
        <v>-11.527492096937877</v>
      </c>
    </row>
    <row r="767" spans="5:8" x14ac:dyDescent="0.3">
      <c r="E767" t="s">
        <v>407</v>
      </c>
      <c r="G767">
        <v>-97.204351556491787</v>
      </c>
      <c r="H767">
        <v>-97.042497611163938</v>
      </c>
    </row>
    <row r="768" spans="5:8" x14ac:dyDescent="0.3">
      <c r="E768" t="s">
        <v>408</v>
      </c>
      <c r="G768">
        <v>-104.81793118236843</v>
      </c>
      <c r="H768">
        <v>-104.64338475001456</v>
      </c>
    </row>
    <row r="769" spans="5:8" x14ac:dyDescent="0.3">
      <c r="E769" t="s">
        <v>409</v>
      </c>
      <c r="G769">
        <v>-108.04764130986081</v>
      </c>
      <c r="H769">
        <v>-93.674903228189322</v>
      </c>
    </row>
    <row r="770" spans="5:8" x14ac:dyDescent="0.3">
      <c r="F770" t="s">
        <v>45</v>
      </c>
      <c r="G770">
        <v>-13.830599722292982</v>
      </c>
    </row>
    <row r="771" spans="5:8" x14ac:dyDescent="0.3">
      <c r="E771" t="s">
        <v>410</v>
      </c>
      <c r="G771">
        <v>-111.35404801623947</v>
      </c>
      <c r="H771">
        <v>-21.064413849151542</v>
      </c>
    </row>
    <row r="772" spans="5:8" x14ac:dyDescent="0.3">
      <c r="F772" t="s">
        <v>411</v>
      </c>
      <c r="G772">
        <v>-3.933731907646103</v>
      </c>
    </row>
    <row r="773" spans="5:8" x14ac:dyDescent="0.3">
      <c r="F773" t="s">
        <v>412</v>
      </c>
      <c r="G773">
        <v>-4.1829070860563569</v>
      </c>
    </row>
    <row r="774" spans="5:8" x14ac:dyDescent="0.3">
      <c r="F774" t="s">
        <v>361</v>
      </c>
      <c r="G774">
        <v>-78.905304144071181</v>
      </c>
    </row>
    <row r="775" spans="5:8" x14ac:dyDescent="0.3">
      <c r="E775" t="s">
        <v>413</v>
      </c>
      <c r="G775">
        <v>-122.78276655542324</v>
      </c>
      <c r="H775">
        <v>-23.226340257428387</v>
      </c>
    </row>
    <row r="776" spans="5:8" x14ac:dyDescent="0.3">
      <c r="F776" t="s">
        <v>411</v>
      </c>
      <c r="G776">
        <v>-4.3374668017250073</v>
      </c>
    </row>
    <row r="777" spans="5:8" x14ac:dyDescent="0.3">
      <c r="F777" t="s">
        <v>412</v>
      </c>
      <c r="G777">
        <v>-4.6122158414517926</v>
      </c>
    </row>
    <row r="778" spans="5:8" x14ac:dyDescent="0.3">
      <c r="F778" t="s">
        <v>361</v>
      </c>
      <c r="G778">
        <v>-87.003676213847797</v>
      </c>
    </row>
    <row r="779" spans="5:8" x14ac:dyDescent="0.3">
      <c r="E779" t="s">
        <v>414</v>
      </c>
      <c r="G779">
        <v>-124.96248419198695</v>
      </c>
      <c r="H779">
        <v>-108.18037407459633</v>
      </c>
    </row>
    <row r="780" spans="5:8" x14ac:dyDescent="0.3">
      <c r="F780" t="s">
        <v>45</v>
      </c>
      <c r="G780">
        <v>-15.972255108595737</v>
      </c>
    </row>
    <row r="781" spans="5:8" x14ac:dyDescent="0.3">
      <c r="E781" t="s">
        <v>415</v>
      </c>
      <c r="G781">
        <v>-125.11992781088021</v>
      </c>
      <c r="H781">
        <v>-23.668451997362336</v>
      </c>
    </row>
    <row r="782" spans="5:8" x14ac:dyDescent="0.3">
      <c r="F782" t="s">
        <v>411</v>
      </c>
      <c r="G782">
        <v>-4.4200301747472839</v>
      </c>
    </row>
    <row r="783" spans="5:8" x14ac:dyDescent="0.3">
      <c r="F783" t="s">
        <v>412</v>
      </c>
      <c r="G783">
        <v>-4.7000090429641581</v>
      </c>
    </row>
    <row r="784" spans="5:8" x14ac:dyDescent="0.3">
      <c r="F784" t="s">
        <v>361</v>
      </c>
      <c r="G784">
        <v>-88.6597850215732</v>
      </c>
    </row>
    <row r="785" spans="5:8" x14ac:dyDescent="0.3">
      <c r="E785" t="s">
        <v>416</v>
      </c>
      <c r="G785">
        <v>-140.18079311199276</v>
      </c>
      <c r="H785">
        <v>-111.56779216122544</v>
      </c>
    </row>
    <row r="786" spans="5:8" x14ac:dyDescent="0.3">
      <c r="F786" t="s">
        <v>417</v>
      </c>
      <c r="G786">
        <v>-28.215980288427424</v>
      </c>
    </row>
    <row r="787" spans="5:8" x14ac:dyDescent="0.3">
      <c r="E787" t="s">
        <v>418</v>
      </c>
      <c r="G787">
        <v>-140.27416668814968</v>
      </c>
      <c r="H787">
        <v>-121.59061021582946</v>
      </c>
    </row>
    <row r="788" spans="5:8" x14ac:dyDescent="0.3">
      <c r="F788" t="s">
        <v>45</v>
      </c>
      <c r="G788">
        <v>-17.966553707898246</v>
      </c>
    </row>
    <row r="789" spans="5:8" x14ac:dyDescent="0.3">
      <c r="E789" t="s">
        <v>419</v>
      </c>
      <c r="G789">
        <v>-140.46304758502339</v>
      </c>
      <c r="H789">
        <v>-121.80053692075892</v>
      </c>
    </row>
    <row r="790" spans="5:8" x14ac:dyDescent="0.3">
      <c r="F790" t="s">
        <v>45</v>
      </c>
      <c r="G790">
        <v>-17.983199491626955</v>
      </c>
    </row>
    <row r="791" spans="5:8" x14ac:dyDescent="0.3">
      <c r="E791" t="s">
        <v>420</v>
      </c>
      <c r="G791">
        <v>-141.29308369864367</v>
      </c>
      <c r="H791">
        <v>-26.727865237705029</v>
      </c>
    </row>
    <row r="792" spans="5:8" x14ac:dyDescent="0.3">
      <c r="F792" t="s">
        <v>411</v>
      </c>
      <c r="G792">
        <v>-4.9913687160613947</v>
      </c>
    </row>
    <row r="793" spans="5:8" x14ac:dyDescent="0.3">
      <c r="F793" t="s">
        <v>412</v>
      </c>
      <c r="G793">
        <v>-5.3075379974296792</v>
      </c>
    </row>
    <row r="794" spans="5:8" x14ac:dyDescent="0.3">
      <c r="F794" t="s">
        <v>361</v>
      </c>
      <c r="G794">
        <v>-100.12005797103208</v>
      </c>
    </row>
    <row r="795" spans="5:8" x14ac:dyDescent="0.3">
      <c r="E795" t="s">
        <v>421</v>
      </c>
      <c r="G795">
        <v>-143.51742506251469</v>
      </c>
      <c r="H795">
        <v>-123.57827511057282</v>
      </c>
    </row>
    <row r="796" spans="5:8" x14ac:dyDescent="0.3">
      <c r="F796" t="s">
        <v>45</v>
      </c>
      <c r="G796">
        <v>-19.18410224610545</v>
      </c>
    </row>
    <row r="797" spans="5:8" x14ac:dyDescent="0.3">
      <c r="E797" t="s">
        <v>422</v>
      </c>
      <c r="G797">
        <v>-148.93033765458972</v>
      </c>
      <c r="H797">
        <v>-124.6634833663209</v>
      </c>
    </row>
    <row r="798" spans="5:8" x14ac:dyDescent="0.3">
      <c r="F798" t="s">
        <v>397</v>
      </c>
      <c r="G798">
        <v>-23.307316482702543</v>
      </c>
    </row>
    <row r="799" spans="5:8" x14ac:dyDescent="0.3">
      <c r="E799" t="s">
        <v>423</v>
      </c>
      <c r="G799">
        <v>-150.81951475981376</v>
      </c>
      <c r="H799">
        <v>-150.78896204070116</v>
      </c>
    </row>
    <row r="800" spans="5:8" x14ac:dyDescent="0.3">
      <c r="E800" t="s">
        <v>424</v>
      </c>
      <c r="G800">
        <v>-153.53369715189248</v>
      </c>
      <c r="H800">
        <v>-123.41066134681532</v>
      </c>
    </row>
    <row r="801" spans="5:8" x14ac:dyDescent="0.3">
      <c r="F801" t="s">
        <v>417</v>
      </c>
      <c r="G801">
        <v>-29.382997458991003</v>
      </c>
    </row>
    <row r="802" spans="5:8" x14ac:dyDescent="0.3">
      <c r="E802" t="s">
        <v>425</v>
      </c>
      <c r="G802">
        <v>-161.20098957895414</v>
      </c>
      <c r="H802">
        <v>-161.16832989262858</v>
      </c>
    </row>
    <row r="803" spans="5:8" x14ac:dyDescent="0.3">
      <c r="E803" t="s">
        <v>426</v>
      </c>
      <c r="G803">
        <v>-170.39311303066427</v>
      </c>
      <c r="H803">
        <v>-147.72402492711461</v>
      </c>
    </row>
    <row r="804" spans="5:8" x14ac:dyDescent="0.3">
      <c r="F804" t="s">
        <v>45</v>
      </c>
      <c r="G804">
        <v>-21.810664198456539</v>
      </c>
    </row>
    <row r="805" spans="5:8" x14ac:dyDescent="0.3">
      <c r="E805" t="s">
        <v>427</v>
      </c>
      <c r="G805">
        <v>-172.93507448650342</v>
      </c>
      <c r="H805">
        <v>-168.95227362017516</v>
      </c>
    </row>
    <row r="806" spans="5:8" x14ac:dyDescent="0.3">
      <c r="E806" t="s">
        <v>428</v>
      </c>
      <c r="G806">
        <v>-180.85550411926482</v>
      </c>
      <c r="H806">
        <v>-180.55440248332641</v>
      </c>
    </row>
    <row r="807" spans="5:8" x14ac:dyDescent="0.3">
      <c r="E807" t="s">
        <v>429</v>
      </c>
      <c r="G807">
        <v>-181.09353086177939</v>
      </c>
      <c r="H807">
        <v>-175.84660246063524</v>
      </c>
    </row>
    <row r="808" spans="5:8" x14ac:dyDescent="0.3">
      <c r="F808" t="s">
        <v>430</v>
      </c>
      <c r="G808">
        <v>-4.0790232091700798</v>
      </c>
    </row>
    <row r="809" spans="5:8" x14ac:dyDescent="0.3">
      <c r="E809" t="s">
        <v>431</v>
      </c>
      <c r="G809">
        <v>-189.69928890567496</v>
      </c>
      <c r="H809">
        <v>-184.2944217955345</v>
      </c>
    </row>
    <row r="810" spans="5:8" x14ac:dyDescent="0.3">
      <c r="E810" t="s">
        <v>432</v>
      </c>
      <c r="G810">
        <v>-201.68960260755497</v>
      </c>
      <c r="H810">
        <v>-201.64874072735196</v>
      </c>
    </row>
    <row r="811" spans="5:8" x14ac:dyDescent="0.3">
      <c r="E811" t="s">
        <v>433</v>
      </c>
      <c r="G811">
        <v>-283.1652963661042</v>
      </c>
      <c r="H811">
        <v>-282.69388786613399</v>
      </c>
    </row>
    <row r="812" spans="5:8" x14ac:dyDescent="0.3">
      <c r="E812" t="s">
        <v>434</v>
      </c>
      <c r="G812">
        <v>-497.1001458066774</v>
      </c>
      <c r="H812">
        <v>-496.27243794864182</v>
      </c>
    </row>
    <row r="813" spans="5:8" x14ac:dyDescent="0.3">
      <c r="E813" t="s">
        <v>435</v>
      </c>
      <c r="G813">
        <v>-700.60913403042764</v>
      </c>
      <c r="H813">
        <v>-562.96220935847975</v>
      </c>
    </row>
    <row r="814" spans="5:8" x14ac:dyDescent="0.3">
      <c r="F814" t="s">
        <v>417</v>
      </c>
      <c r="G814">
        <v>-134.03637081728525</v>
      </c>
    </row>
    <row r="815" spans="5:8" x14ac:dyDescent="0.3">
      <c r="E815" t="s">
        <v>436</v>
      </c>
      <c r="G815">
        <v>-763.42142995838185</v>
      </c>
      <c r="H815">
        <v>-763.26680131125806</v>
      </c>
    </row>
    <row r="816" spans="5:8" x14ac:dyDescent="0.3">
      <c r="E816" t="s">
        <v>437</v>
      </c>
      <c r="G816">
        <v>-833.15268157794628</v>
      </c>
      <c r="H816">
        <v>-661.3896011418957</v>
      </c>
    </row>
    <row r="817" spans="5:8" x14ac:dyDescent="0.3">
      <c r="F817" t="s">
        <v>417</v>
      </c>
      <c r="G817">
        <v>-168.51353804686366</v>
      </c>
    </row>
    <row r="818" spans="5:8" x14ac:dyDescent="0.3">
      <c r="E818" t="s">
        <v>438</v>
      </c>
      <c r="G818">
        <v>-833.97188641747562</v>
      </c>
      <c r="H818">
        <v>-671.57090819317125</v>
      </c>
    </row>
    <row r="819" spans="5:8" x14ac:dyDescent="0.3">
      <c r="F819" t="s">
        <v>417</v>
      </c>
      <c r="G819">
        <v>-159.89515065897038</v>
      </c>
    </row>
    <row r="820" spans="5:8" x14ac:dyDescent="0.3">
      <c r="E820" t="s">
        <v>439</v>
      </c>
      <c r="G820">
        <v>-984.6501627583325</v>
      </c>
      <c r="H820">
        <v>-954.10703120354196</v>
      </c>
    </row>
    <row r="821" spans="5:8" x14ac:dyDescent="0.3">
      <c r="F821" t="s">
        <v>440</v>
      </c>
      <c r="G821">
        <v>-6.7990703862085704</v>
      </c>
    </row>
    <row r="822" spans="5:8" x14ac:dyDescent="0.3">
      <c r="F822" t="s">
        <v>430</v>
      </c>
      <c r="G822">
        <v>-20.516423450366769</v>
      </c>
    </row>
    <row r="823" spans="5:8" x14ac:dyDescent="0.3">
      <c r="E823" t="s">
        <v>441</v>
      </c>
      <c r="G823">
        <v>-987.78259067831664</v>
      </c>
      <c r="H823">
        <v>-836.94245529062084</v>
      </c>
    </row>
    <row r="824" spans="5:8" x14ac:dyDescent="0.3">
      <c r="F824" t="s">
        <v>47</v>
      </c>
      <c r="G824">
        <v>-4.6834016835817875</v>
      </c>
    </row>
    <row r="825" spans="5:8" x14ac:dyDescent="0.3">
      <c r="F825" t="s">
        <v>442</v>
      </c>
      <c r="G825">
        <v>-145.26788847542417</v>
      </c>
    </row>
    <row r="826" spans="5:8" x14ac:dyDescent="0.3">
      <c r="E826" t="s">
        <v>443</v>
      </c>
      <c r="G826">
        <v>-994.38234830136275</v>
      </c>
      <c r="H826">
        <v>-865.43950411610297</v>
      </c>
    </row>
    <row r="827" spans="5:8" x14ac:dyDescent="0.3">
      <c r="F827" t="s">
        <v>45</v>
      </c>
      <c r="G827">
        <v>-124.06008845490769</v>
      </c>
    </row>
    <row r="828" spans="5:8" x14ac:dyDescent="0.3">
      <c r="E828" t="s">
        <v>444</v>
      </c>
      <c r="G828">
        <v>-1993.4928452518982</v>
      </c>
      <c r="H828">
        <v>-1925.8254069042937</v>
      </c>
    </row>
    <row r="829" spans="5:8" x14ac:dyDescent="0.3">
      <c r="F829" t="s">
        <v>440</v>
      </c>
      <c r="G829">
        <v>-31.893102956513921</v>
      </c>
    </row>
    <row r="830" spans="5:8" x14ac:dyDescent="0.3">
      <c r="F830" t="s">
        <v>430</v>
      </c>
      <c r="G830">
        <v>-33.243697321666914</v>
      </c>
    </row>
    <row r="831" spans="5:8" x14ac:dyDescent="0.3">
      <c r="E831" t="s">
        <v>445</v>
      </c>
      <c r="G831">
        <v>-2646.9850852029408</v>
      </c>
      <c r="H831">
        <v>-2224.9194944453707</v>
      </c>
    </row>
    <row r="832" spans="5:8" x14ac:dyDescent="0.3">
      <c r="F832" t="s">
        <v>446</v>
      </c>
      <c r="G832">
        <v>-4.5438726061072048</v>
      </c>
    </row>
    <row r="833" spans="5:8" x14ac:dyDescent="0.3">
      <c r="F833" t="s">
        <v>447</v>
      </c>
      <c r="G833">
        <v>-10.29622360171445</v>
      </c>
    </row>
    <row r="834" spans="5:8" x14ac:dyDescent="0.3">
      <c r="F834" t="s">
        <v>397</v>
      </c>
      <c r="G834">
        <v>-404.09681833127627</v>
      </c>
    </row>
    <row r="835" spans="5:8" x14ac:dyDescent="0.3">
      <c r="E835" t="s">
        <v>448</v>
      </c>
      <c r="G835">
        <v>-3926.5387151833993</v>
      </c>
      <c r="H835">
        <v>-3394.1192174180337</v>
      </c>
    </row>
    <row r="836" spans="5:8" x14ac:dyDescent="0.3">
      <c r="F836" t="s">
        <v>47</v>
      </c>
      <c r="G836">
        <v>-17.769263626266202</v>
      </c>
    </row>
    <row r="837" spans="5:8" x14ac:dyDescent="0.3">
      <c r="F837" t="s">
        <v>45</v>
      </c>
      <c r="G837">
        <v>-511.27787228361137</v>
      </c>
    </row>
    <row r="838" spans="5:8" x14ac:dyDescent="0.3">
      <c r="E838" t="s">
        <v>449</v>
      </c>
      <c r="G838">
        <v>-4522.7909228336566</v>
      </c>
      <c r="H838">
        <v>-3888.450377912161</v>
      </c>
    </row>
    <row r="839" spans="5:8" x14ac:dyDescent="0.3">
      <c r="F839" t="s">
        <v>450</v>
      </c>
      <c r="G839">
        <v>-5.5447594089014318</v>
      </c>
    </row>
    <row r="840" spans="5:8" x14ac:dyDescent="0.3">
      <c r="F840" t="s">
        <v>447</v>
      </c>
      <c r="G840">
        <v>-13.776451885590838</v>
      </c>
    </row>
    <row r="841" spans="5:8" x14ac:dyDescent="0.3">
      <c r="F841" t="s">
        <v>451</v>
      </c>
      <c r="G841">
        <v>-610.79685678681756</v>
      </c>
    </row>
    <row r="842" spans="5:8" x14ac:dyDescent="0.3">
      <c r="E842" t="s">
        <v>452</v>
      </c>
      <c r="G842">
        <v>-42798.898863009352</v>
      </c>
      <c r="H842">
        <v>-37375.799605095417</v>
      </c>
    </row>
    <row r="843" spans="5:8" x14ac:dyDescent="0.3">
      <c r="F843" t="s">
        <v>453</v>
      </c>
      <c r="G843">
        <v>-13.487395896143608</v>
      </c>
    </row>
    <row r="844" spans="5:8" x14ac:dyDescent="0.3">
      <c r="F844" t="s">
        <v>454</v>
      </c>
      <c r="G844">
        <v>-57.419713395476954</v>
      </c>
    </row>
    <row r="845" spans="5:8" x14ac:dyDescent="0.3">
      <c r="F845" t="s">
        <v>73</v>
      </c>
      <c r="G845">
        <v>-813.53528434877558</v>
      </c>
    </row>
    <row r="846" spans="5:8" x14ac:dyDescent="0.3">
      <c r="F846" t="s">
        <v>451</v>
      </c>
      <c r="G846">
        <v>-4538.5824601276454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Upstream tree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Alek ey</cp:lastModifiedBy>
  <dcterms:created xsi:type="dcterms:W3CDTF">2024-07-23T20:09:52Z</dcterms:created>
  <dcterms:modified xsi:type="dcterms:W3CDTF">2024-07-23T20:15:49Z</dcterms:modified>
</cp:coreProperties>
</file>