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C9F8A4B5-707F-47E5-B064-260856E90F58}" xr6:coauthVersionLast="47" xr6:coauthVersionMax="47" xr10:uidLastSave="{00000000-0000-0000-0000-000000000000}"/>
  <bookViews>
    <workbookView xWindow="-120" yWindow="-120" windowWidth="20730" windowHeight="11310" firstSheet="4" activeTab="4" xr2:uid="{B21E6360-3262-40EA-98DD-096CBEAF28CF}"/>
  </bookViews>
  <sheets>
    <sheet name="Data" sheetId="1" state="hidden" r:id="rId1"/>
    <sheet name="Entrada" sheetId="5" state="hidden" r:id="rId2"/>
    <sheet name="Saída" sheetId="3" state="hidden" r:id="rId3"/>
    <sheet name="Caixinha" sheetId="6" state="hidden" r:id="rId4"/>
    <sheet name="Dashboard" sheetId="4" r:id="rId5"/>
  </sheets>
  <definedNames>
    <definedName name="SegmentaçãodeDados_Mês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<sst xmlns="http://schemas.openxmlformats.org/spreadsheetml/2006/main" count="258" uniqueCount="80">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</sst>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3" fillId="4" borderId="0" xfId="0" applyFont="1" applyFill="1"/>
    <xf numFmtId="0" fontId="2" fillId="4" borderId="0" xfId="0" applyFont="1" applyFill="1"/>
    <xf numFmtId="14" fontId="0" fillId="0" borderId="1" xfId="0" applyNumberFormat="1" applyBorder="1"/>
    <xf numFmtId="164" fontId="0" fillId="0" borderId="1" xfId="1" applyFont="1" applyBorder="1"/>
    <xf numFmtId="164" fontId="0" fillId="0" borderId="2" xfId="1" applyFont="1" applyBorder="1"/>
    <xf numFmtId="164" fontId="0" fillId="0" borderId="1" xfId="0" applyNumberFormat="1" applyBorder="1"/>
    <xf numFmtId="0" fontId="2" fillId="5" borderId="1" xfId="0" applyFont="1" applyFill="1" applyBorder="1"/>
  </cellXfs>
  <cellStyles count="2">
    <cellStyle name="Moeda" xfId="1" builtinId="4"/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0" xr9:uid="{3483F160-B1C8-4702-BA19-375A73B8AD7D}"/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Aline.xlsx]Saída!Tabela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77493954987909E-2"/>
          <c:y val="0.14965368882752314"/>
          <c:w val="0.94702250604501204"/>
          <c:h val="0.58718570704977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Saída!$B$3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Saída!$B$4:$B$18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7-4822-9272-5F36FE7B11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5189584"/>
        <c:axId val="489764352"/>
      </c:barChart>
      <c:catAx>
        <c:axId val="7451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764352"/>
        <c:crosses val="autoZero"/>
        <c:auto val="1"/>
        <c:lblAlgn val="ctr"/>
        <c:lblOffset val="100"/>
        <c:noMultiLvlLbl val="0"/>
      </c:catAx>
      <c:valAx>
        <c:axId val="48976435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45189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Aline.xlsx]Entrada!Tabela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Entrada!$B$3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Entrada!$A$4:$A$6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Entrada!$B$4:$B$6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9-4A4B-AD0C-44733949F4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6100496"/>
        <c:axId val="971348512"/>
      </c:barChart>
      <c:catAx>
        <c:axId val="9761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348512"/>
        <c:crosses val="autoZero"/>
        <c:auto val="1"/>
        <c:lblAlgn val="ctr"/>
        <c:lblOffset val="100"/>
        <c:noMultiLvlLbl val="0"/>
      </c:catAx>
      <c:valAx>
        <c:axId val="9713485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61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10185185185185185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_-"R$"\ * #,##0.00_-;\-"R$"\ * #,##0.00_-;_-"R$"\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3-45B8-8DC6-359011A981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1972272"/>
        <c:axId val="675735808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_-"R$"\ * #,##0.00_-;\-"R$"\ * #,##0.00_-;_-"R$"\ * "-"??_-;_-@_-</c:formatCode>
                <c:ptCount val="1"/>
                <c:pt idx="0">
                  <c:v>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3-45B8-8DC6-359011A9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702640"/>
        <c:axId val="1302140000"/>
      </c:barChart>
      <c:catAx>
        <c:axId val="111197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5735808"/>
        <c:crosses val="autoZero"/>
        <c:auto val="1"/>
        <c:lblAlgn val="ctr"/>
        <c:lblOffset val="100"/>
        <c:noMultiLvlLbl val="0"/>
      </c:catAx>
      <c:valAx>
        <c:axId val="67573580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111972272"/>
        <c:crosses val="autoZero"/>
        <c:crossBetween val="between"/>
      </c:valAx>
      <c:valAx>
        <c:axId val="1302140000"/>
        <c:scaling>
          <c:orientation val="minMax"/>
        </c:scaling>
        <c:delete val="1"/>
        <c:axPos val="r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1115702640"/>
        <c:crosses val="max"/>
        <c:crossBetween val="between"/>
      </c:valAx>
      <c:catAx>
        <c:axId val="1115702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214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254001</xdr:colOff>
      <xdr:row>30</xdr:row>
      <xdr:rowOff>166688</xdr:rowOff>
    </xdr:from>
    <xdr:to>
      <xdr:col>14</xdr:col>
      <xdr:colOff>71436</xdr:colOff>
      <xdr:row>47</xdr:row>
      <xdr:rowOff>7937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FF18608B-51C4-0319-7617-6E837B153009}"/>
            </a:ext>
          </a:extLst>
        </xdr:cNvPr>
        <xdr:cNvGrpSpPr/>
      </xdr:nvGrpSpPr>
      <xdr:grpSpPr>
        <a:xfrm>
          <a:off x="1813720" y="5881688"/>
          <a:ext cx="7401716" cy="3079749"/>
          <a:chOff x="2055814" y="3960813"/>
          <a:chExt cx="8374060" cy="294481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D319C55-83ED-B020-6495-93666BFF3698}"/>
              </a:ext>
            </a:extLst>
          </xdr:cNvPr>
          <xdr:cNvGrpSpPr/>
        </xdr:nvGrpSpPr>
        <xdr:grpSpPr>
          <a:xfrm>
            <a:off x="2055814" y="3960813"/>
            <a:ext cx="8374060" cy="2944812"/>
            <a:chOff x="1785940" y="4587875"/>
            <a:chExt cx="8374060" cy="2944812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C6739CCB-D427-F21C-737F-9A24705C2004}"/>
                </a:ext>
              </a:extLst>
            </xdr:cNvPr>
            <xdr:cNvGrpSpPr/>
          </xdr:nvGrpSpPr>
          <xdr:grpSpPr>
            <a:xfrm>
              <a:off x="1936750" y="4587875"/>
              <a:ext cx="8223250" cy="2944812"/>
              <a:chOff x="1905000" y="4278313"/>
              <a:chExt cx="8223250" cy="294481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58AAD28-6B79-43F2-A5B2-A274ED3E4651}"/>
                  </a:ext>
                </a:extLst>
              </xdr:cNvPr>
              <xdr:cNvSpPr/>
            </xdr:nvSpPr>
            <xdr:spPr>
              <a:xfrm>
                <a:off x="1920876" y="4278313"/>
                <a:ext cx="8207374" cy="29448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D7A5CD6-3FC5-47E9-9E42-FE15107905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05000" y="4460876"/>
              <a:ext cx="8064500" cy="274637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38FF8DCD-DF55-493E-BC52-552BE4DFA829}"/>
                  </a:ext>
                </a:extLst>
              </xdr:cNvPr>
              <xdr:cNvSpPr/>
            </xdr:nvSpPr>
            <xdr:spPr>
              <a:xfrm>
                <a:off x="1920875" y="4310064"/>
                <a:ext cx="8199438" cy="508000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C035B9F-5A4A-7FF4-F0A5-F4ECC5A56216}"/>
                </a:ext>
              </a:extLst>
            </xdr:cNvPr>
            <xdr:cNvSpPr txBox="1"/>
          </xdr:nvSpPr>
          <xdr:spPr>
            <a:xfrm>
              <a:off x="1785940" y="4627561"/>
              <a:ext cx="2667000" cy="547687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</a:t>
              </a:r>
            </a:p>
          </xdr:txBody>
        </xdr:sp>
      </xdr:grp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E6001B25-4BD0-39DC-727B-2C05514B0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78063" y="3993376"/>
            <a:ext cx="658812" cy="49131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254001</xdr:colOff>
      <xdr:row>10</xdr:row>
      <xdr:rowOff>7936</xdr:rowOff>
    </xdr:from>
    <xdr:to>
      <xdr:col>8</xdr:col>
      <xdr:colOff>595312</xdr:colOff>
      <xdr:row>27</xdr:row>
      <xdr:rowOff>87311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3C068FA-AEFD-48E4-E53A-8D01FB110BBC}"/>
            </a:ext>
          </a:extLst>
        </xdr:cNvPr>
        <xdr:cNvGrpSpPr/>
      </xdr:nvGrpSpPr>
      <xdr:grpSpPr>
        <a:xfrm>
          <a:off x="1813720" y="1912936"/>
          <a:ext cx="4415630" cy="3317875"/>
          <a:chOff x="2206624" y="396874"/>
          <a:chExt cx="4619624" cy="318293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876C07F-6403-91D3-1FA6-A0293EB19F61}"/>
              </a:ext>
            </a:extLst>
          </xdr:cNvPr>
          <xdr:cNvGrpSpPr/>
        </xdr:nvGrpSpPr>
        <xdr:grpSpPr>
          <a:xfrm>
            <a:off x="2206624" y="420686"/>
            <a:ext cx="4619624" cy="3159126"/>
            <a:chOff x="2293937" y="420686"/>
            <a:chExt cx="4619624" cy="3159126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2A3AFDFA-4B7F-E12F-6E12-5A3CADBC97B6}"/>
                </a:ext>
              </a:extLst>
            </xdr:cNvPr>
            <xdr:cNvGrpSpPr/>
          </xdr:nvGrpSpPr>
          <xdr:grpSpPr>
            <a:xfrm>
              <a:off x="2293937" y="420686"/>
              <a:ext cx="4619624" cy="3159126"/>
              <a:chOff x="2587625" y="1436686"/>
              <a:chExt cx="4619624" cy="3159126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907AE161-2B0A-AB9E-C900-28ACAAFCCFC5}"/>
                  </a:ext>
                </a:extLst>
              </xdr:cNvPr>
              <xdr:cNvGrpSpPr/>
            </xdr:nvGrpSpPr>
            <xdr:grpSpPr>
              <a:xfrm>
                <a:off x="2587625" y="1436686"/>
                <a:ext cx="4540249" cy="3159126"/>
                <a:chOff x="4786313" y="1103312"/>
                <a:chExt cx="4540249" cy="3055938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3DEE8E8D-9696-A65C-2785-C9A17FAA7F4C}"/>
                    </a:ext>
                  </a:extLst>
                </xdr:cNvPr>
                <xdr:cNvSpPr/>
              </xdr:nvSpPr>
              <xdr:spPr>
                <a:xfrm>
                  <a:off x="4802187" y="1135063"/>
                  <a:ext cx="4524375" cy="302418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1591E447-4AE6-4C5F-14CD-C51D5C6F1331}"/>
                    </a:ext>
                  </a:extLst>
                </xdr:cNvPr>
                <xdr:cNvSpPr/>
              </xdr:nvSpPr>
              <xdr:spPr>
                <a:xfrm>
                  <a:off x="4786313" y="1103312"/>
                  <a:ext cx="4532312" cy="44450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30AA265-245F-464C-B974-FB929EC7F6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35249" y="1793874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B851A71-0693-B7B1-1C7B-C6B6EFF26AD5}"/>
                </a:ext>
              </a:extLst>
            </xdr:cNvPr>
            <xdr:cNvSpPr txBox="1"/>
          </xdr:nvSpPr>
          <xdr:spPr>
            <a:xfrm>
              <a:off x="2873375" y="428626"/>
              <a:ext cx="3055938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363FDF09-1C9E-5F52-E0A5-57BB42011A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29624" y="396874"/>
            <a:ext cx="524689" cy="5238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-1</xdr:colOff>
      <xdr:row>2</xdr:row>
      <xdr:rowOff>15875</xdr:rowOff>
    </xdr:from>
    <xdr:to>
      <xdr:col>4</xdr:col>
      <xdr:colOff>95249</xdr:colOff>
      <xdr:row>8</xdr:row>
      <xdr:rowOff>15875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1150782B-828A-BD33-7342-C0BACAE566DA}"/>
            </a:ext>
          </a:extLst>
        </xdr:cNvPr>
        <xdr:cNvSpPr/>
      </xdr:nvSpPr>
      <xdr:spPr>
        <a:xfrm>
          <a:off x="2246312" y="381000"/>
          <a:ext cx="1317625" cy="10953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254001</xdr:colOff>
      <xdr:row>0</xdr:row>
      <xdr:rowOff>134938</xdr:rowOff>
    </xdr:from>
    <xdr:to>
      <xdr:col>19</xdr:col>
      <xdr:colOff>412751</xdr:colOff>
      <xdr:row>9</xdr:row>
      <xdr:rowOff>23813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12D7487-6AB2-DAD2-4BCF-BC15CD6707ED}"/>
            </a:ext>
          </a:extLst>
        </xdr:cNvPr>
        <xdr:cNvGrpSpPr/>
      </xdr:nvGrpSpPr>
      <xdr:grpSpPr>
        <a:xfrm>
          <a:off x="1813720" y="134938"/>
          <a:ext cx="10660062" cy="1603375"/>
          <a:chOff x="2087562" y="95250"/>
          <a:chExt cx="11771313" cy="1531938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6930D204-660E-4003-4429-73FF0E4802C4}"/>
              </a:ext>
            </a:extLst>
          </xdr:cNvPr>
          <xdr:cNvSpPr/>
        </xdr:nvSpPr>
        <xdr:spPr>
          <a:xfrm>
            <a:off x="2087562" y="95250"/>
            <a:ext cx="11771313" cy="1531938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A6AA96CA-DDFA-0213-FD88-ABFE58DE3C12}"/>
              </a:ext>
            </a:extLst>
          </xdr:cNvPr>
          <xdr:cNvSpPr txBox="1"/>
        </xdr:nvSpPr>
        <xdr:spPr>
          <a:xfrm>
            <a:off x="3492500" y="373063"/>
            <a:ext cx="2643188" cy="57150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 Aline</a:t>
            </a: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6BBF240F-78CF-4E1C-B2A5-7F1D0178A24A}"/>
              </a:ext>
            </a:extLst>
          </xdr:cNvPr>
          <xdr:cNvSpPr txBox="1"/>
        </xdr:nvSpPr>
        <xdr:spPr>
          <a:xfrm>
            <a:off x="3492501" y="738187"/>
            <a:ext cx="4095750" cy="57150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ln>
                  <a:solidFill>
                    <a:schemeClr val="bg1">
                      <a:lumMod val="95000"/>
                    </a:schemeClr>
                  </a:solidFill>
                </a:ln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200" baseline="0">
                <a:ln>
                  <a:solidFill>
                    <a:schemeClr val="bg1">
                      <a:lumMod val="95000"/>
                    </a:schemeClr>
                  </a:solidFill>
                </a:ln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r>
              <a:rPr lang="pt-BR" sz="2000" baseline="0">
                <a:latin typeface="Segoe UI" panose="020B0502040204020203" pitchFamily="34" charset="0"/>
                <a:cs typeface="Segoe UI" panose="020B0502040204020203" pitchFamily="34" charset="0"/>
              </a:rPr>
              <a:t>	</a:t>
            </a:r>
            <a:endParaRPr lang="pt-BR" sz="2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CB44E4F8-A4E6-9E95-71EF-F9C3A345B52F}"/>
              </a:ext>
            </a:extLst>
          </xdr:cNvPr>
          <xdr:cNvGrpSpPr/>
        </xdr:nvGrpSpPr>
        <xdr:grpSpPr>
          <a:xfrm>
            <a:off x="6492876" y="762000"/>
            <a:ext cx="3095624" cy="230188"/>
            <a:chOff x="6492876" y="762000"/>
            <a:chExt cx="3095624" cy="230188"/>
          </a:xfrm>
        </xdr:grpSpPr>
        <xdr:sp macro="" textlink="">
          <xdr:nvSpPr>
            <xdr:cNvPr id="37" name="CaixaDeTexto 36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9B43266E-CF67-960C-ABD0-FAE6E7A7A548}"/>
                </a:ext>
              </a:extLst>
            </xdr:cNvPr>
            <xdr:cNvSpPr txBox="1"/>
          </xdr:nvSpPr>
          <xdr:spPr>
            <a:xfrm>
              <a:off x="6492876" y="762000"/>
              <a:ext cx="3095624" cy="230188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9" name="Gráfico 38" descr="Lupa estrutura de tópicos">
              <a:extLst>
                <a:ext uri="{FF2B5EF4-FFF2-40B4-BE49-F238E27FC236}">
                  <a16:creationId xmlns:a16="http://schemas.microsoft.com/office/drawing/2014/main" id="{1A203419-AD26-AC05-E811-1336ABBBC0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350375" y="762001"/>
              <a:ext cx="222249" cy="222249"/>
            </a:xfrm>
            <a:prstGeom prst="rect">
              <a:avLst/>
            </a:prstGeom>
          </xdr:spPr>
        </xdr:pic>
      </xdr:grpSp>
      <xdr:pic>
        <xdr:nvPicPr>
          <xdr:cNvPr id="44" name="dimg_c3SGZ7GXFfGB5OUPyaWc2AQ_343" descr="Dia Internacional Da Mulher Menina 3d PNG , Mulheres, Dia Da Mulher, Menina  PNG Imagem para download gratuito">
            <a:extLst>
              <a:ext uri="{FF2B5EF4-FFF2-40B4-BE49-F238E27FC236}">
                <a16:creationId xmlns:a16="http://schemas.microsoft.com/office/drawing/2014/main" id="{81176D0F-570E-3AD5-3A2D-12A02CF7A7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6939" y="207852"/>
            <a:ext cx="1404936" cy="1339960"/>
          </a:xfrm>
          <a:prstGeom prst="round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87314</xdr:rowOff>
    </xdr:from>
    <xdr:to>
      <xdr:col>0</xdr:col>
      <xdr:colOff>1627188</xdr:colOff>
      <xdr:row>13</xdr:row>
      <xdr:rowOff>158750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D8630C1A-D063-D3FB-E75C-177C96D2C224}"/>
            </a:ext>
          </a:extLst>
        </xdr:cNvPr>
        <xdr:cNvGrpSpPr/>
      </xdr:nvGrpSpPr>
      <xdr:grpSpPr>
        <a:xfrm>
          <a:off x="0" y="468314"/>
          <a:ext cx="1560513" cy="2166936"/>
          <a:chOff x="0" y="254001"/>
          <a:chExt cx="1627188" cy="2079624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8" name="Mês">
                <a:extLst>
                  <a:ext uri="{FF2B5EF4-FFF2-40B4-BE49-F238E27FC236}">
                    <a16:creationId xmlns:a16="http://schemas.microsoft.com/office/drawing/2014/main" id="{0194640D-7255-4FFE-BED8-141850DBB868}"/>
                  </a:ext>
                </a:extLst>
              </xdr:cNvPr>
              <xdr:cNvGraphicFramePr/>
            </xdr:nvGraphicFramePr>
            <xdr:xfrm>
              <a:off x="47626" y="1190627"/>
              <a:ext cx="1547812" cy="1142998"/>
            </xdr:xfrm>
            <a:graphic>
              <a:graphicData uri="http://schemas.microsoft.com/office/drawing/2010/slicer">
                <sle:slicer xmlns:sle="http://schemas.microsoft.com/office/drawing/2010/slicer" name="Mê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626" y="1389065"/>
                <a:ext cx="1547812" cy="114299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A0C743E6-408A-4732-8E8F-B829EAC991BD}"/>
              </a:ext>
            </a:extLst>
          </xdr:cNvPr>
          <xdr:cNvSpPr/>
        </xdr:nvSpPr>
        <xdr:spPr>
          <a:xfrm>
            <a:off x="0" y="254001"/>
            <a:ext cx="1627188" cy="7143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MONEY APP</a:t>
            </a:r>
          </a:p>
        </xdr:txBody>
      </xdr:sp>
    </xdr:grpSp>
    <xdr:clientData/>
  </xdr:twoCellAnchor>
  <xdr:twoCellAnchor editAs="oneCell">
    <xdr:from>
      <xdr:col>0</xdr:col>
      <xdr:colOff>1142998</xdr:colOff>
      <xdr:row>3</xdr:row>
      <xdr:rowOff>7938</xdr:rowOff>
    </xdr:from>
    <xdr:to>
      <xdr:col>0</xdr:col>
      <xdr:colOff>1531937</xdr:colOff>
      <xdr:row>5</xdr:row>
      <xdr:rowOff>31751</xdr:rowOff>
    </xdr:to>
    <xdr:pic>
      <xdr:nvPicPr>
        <xdr:cNvPr id="48" name="Gráfico 47" descr="Dinheiro com preenchimento sólido">
          <a:extLst>
            <a:ext uri="{FF2B5EF4-FFF2-40B4-BE49-F238E27FC236}">
              <a16:creationId xmlns:a16="http://schemas.microsoft.com/office/drawing/2014/main" id="{E93DD53E-DC2E-7AB2-CA72-4E7C1CE2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42998" y="555626"/>
          <a:ext cx="388939" cy="388938"/>
        </a:xfrm>
        <a:prstGeom prst="rect">
          <a:avLst/>
        </a:prstGeom>
      </xdr:spPr>
    </xdr:pic>
    <xdr:clientData/>
  </xdr:twoCellAnchor>
  <xdr:twoCellAnchor>
    <xdr:from>
      <xdr:col>10</xdr:col>
      <xdr:colOff>79375</xdr:colOff>
      <xdr:row>10</xdr:row>
      <xdr:rowOff>150818</xdr:rowOff>
    </xdr:from>
    <xdr:to>
      <xdr:col>17</xdr:col>
      <xdr:colOff>341312</xdr:colOff>
      <xdr:row>28</xdr:row>
      <xdr:rowOff>47631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0FA484A-BD3C-8F48-78F5-77CCD09D19A0}"/>
            </a:ext>
          </a:extLst>
        </xdr:cNvPr>
        <xdr:cNvGrpSpPr/>
      </xdr:nvGrpSpPr>
      <xdr:grpSpPr>
        <a:xfrm>
          <a:off x="6889750" y="2055818"/>
          <a:ext cx="4345781" cy="3325813"/>
          <a:chOff x="7215188" y="1889125"/>
          <a:chExt cx="4540249" cy="3182938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BC7861C8-C11C-4F1C-8572-9F57AA92A1BF}"/>
              </a:ext>
            </a:extLst>
          </xdr:cNvPr>
          <xdr:cNvGrpSpPr/>
        </xdr:nvGrpSpPr>
        <xdr:grpSpPr>
          <a:xfrm>
            <a:off x="7215188" y="1889125"/>
            <a:ext cx="4540249" cy="3182938"/>
            <a:chOff x="2206624" y="396874"/>
            <a:chExt cx="4540249" cy="3182938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8BBE46D8-7353-8261-1DF2-2A0A92B79AF2}"/>
                </a:ext>
              </a:extLst>
            </xdr:cNvPr>
            <xdr:cNvGrpSpPr/>
          </xdr:nvGrpSpPr>
          <xdr:grpSpPr>
            <a:xfrm>
              <a:off x="2206624" y="420686"/>
              <a:ext cx="4540249" cy="3159126"/>
              <a:chOff x="2293937" y="420686"/>
              <a:chExt cx="4540249" cy="3159126"/>
            </a:xfrm>
          </xdr:grpSpPr>
          <xdr:grpSp>
            <xdr:nvGrpSpPr>
              <xdr:cNvPr id="55" name="Agrupar 54">
                <a:extLst>
                  <a:ext uri="{FF2B5EF4-FFF2-40B4-BE49-F238E27FC236}">
                    <a16:creationId xmlns:a16="http://schemas.microsoft.com/office/drawing/2014/main" id="{D9B4B594-2354-F43C-A863-FF5D7AD05B96}"/>
                  </a:ext>
                </a:extLst>
              </xdr:cNvPr>
              <xdr:cNvGrpSpPr/>
            </xdr:nvGrpSpPr>
            <xdr:grpSpPr>
              <a:xfrm>
                <a:off x="2293937" y="420686"/>
                <a:ext cx="4540249" cy="3159126"/>
                <a:chOff x="4786313" y="1103312"/>
                <a:chExt cx="4540249" cy="3055938"/>
              </a:xfrm>
            </xdr:grpSpPr>
            <xdr:sp macro="" textlink="">
              <xdr:nvSpPr>
                <xdr:cNvPr id="57" name="Retângulo: Cantos Arredondados 56">
                  <a:extLst>
                    <a:ext uri="{FF2B5EF4-FFF2-40B4-BE49-F238E27FC236}">
                      <a16:creationId xmlns:a16="http://schemas.microsoft.com/office/drawing/2014/main" id="{AF9F9FC6-247E-73B3-D516-FD581EB3D849}"/>
                    </a:ext>
                  </a:extLst>
                </xdr:cNvPr>
                <xdr:cNvSpPr/>
              </xdr:nvSpPr>
              <xdr:spPr>
                <a:xfrm>
                  <a:off x="4802187" y="1135063"/>
                  <a:ext cx="4524375" cy="302418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" name="Retângulo: Cantos Superiores Arredondados 57">
                  <a:extLst>
                    <a:ext uri="{FF2B5EF4-FFF2-40B4-BE49-F238E27FC236}">
                      <a16:creationId xmlns:a16="http://schemas.microsoft.com/office/drawing/2014/main" id="{CDB2BAB1-2ECF-762C-056C-D189BB54FCF6}"/>
                    </a:ext>
                  </a:extLst>
                </xdr:cNvPr>
                <xdr:cNvSpPr/>
              </xdr:nvSpPr>
              <xdr:spPr>
                <a:xfrm>
                  <a:off x="4786313" y="1103312"/>
                  <a:ext cx="4532312" cy="44450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5FEBB303-B3CC-97DC-AB3A-A00123599D4B}"/>
                  </a:ext>
                </a:extLst>
              </xdr:cNvPr>
              <xdr:cNvSpPr txBox="1"/>
            </xdr:nvSpPr>
            <xdr:spPr>
              <a:xfrm>
                <a:off x="2873375" y="428626"/>
                <a:ext cx="3055938" cy="4286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  <a:r>
                  <a:rPr lang="pt-BR" sz="2000" baseline="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 </a:t>
                </a:r>
                <a:endPara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pic>
          <xdr:nvPicPr>
            <xdr:cNvPr id="52" name="Gráfico 51" descr="Cofrinho estrutura de tópicos">
              <a:extLst>
                <a:ext uri="{FF2B5EF4-FFF2-40B4-BE49-F238E27FC236}">
                  <a16:creationId xmlns:a16="http://schemas.microsoft.com/office/drawing/2014/main" id="{67674079-D771-265E-E09C-A206D4A4E1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230030" y="396874"/>
              <a:ext cx="523876" cy="523876"/>
            </a:xfrm>
            <a:prstGeom prst="rect">
              <a:avLst/>
            </a:prstGeom>
          </xdr:spPr>
        </xdr:pic>
      </xdr:grpSp>
      <xdr:graphicFrame macro="">
        <xdr:nvGraphicFramePr>
          <xdr:cNvPr id="61" name="Gráfico 60">
            <a:extLst>
              <a:ext uri="{FF2B5EF4-FFF2-40B4-BE49-F238E27FC236}">
                <a16:creationId xmlns:a16="http://schemas.microsoft.com/office/drawing/2014/main" id="{000B5122-B04B-47AB-8930-C76410443DA8}"/>
              </a:ext>
            </a:extLst>
          </xdr:cNvPr>
          <xdr:cNvGraphicFramePr>
            <a:graphicFrameLocks/>
          </xdr:cNvGraphicFramePr>
        </xdr:nvGraphicFramePr>
        <xdr:xfrm>
          <a:off x="7413625" y="2571751"/>
          <a:ext cx="4143376" cy="2206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 editAs="oneCell">
    <xdr:from>
      <xdr:col>12</xdr:col>
      <xdr:colOff>373062</xdr:colOff>
      <xdr:row>4</xdr:row>
      <xdr:rowOff>95250</xdr:rowOff>
    </xdr:from>
    <xdr:to>
      <xdr:col>12</xdr:col>
      <xdr:colOff>579437</xdr:colOff>
      <xdr:row>5</xdr:row>
      <xdr:rowOff>119062</xdr:rowOff>
    </xdr:to>
    <xdr:pic>
      <xdr:nvPicPr>
        <xdr:cNvPr id="65" name="Gráfico 64" descr="Lupa estrutura de tópicos">
          <a:extLst>
            <a:ext uri="{FF2B5EF4-FFF2-40B4-BE49-F238E27FC236}">
              <a16:creationId xmlns:a16="http://schemas.microsoft.com/office/drawing/2014/main" id="{C4909D7E-B7C8-0C0A-D630-EB5A941DC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8731250" y="825500"/>
          <a:ext cx="206375" cy="2063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dos Santos Veras Oliveira" refreshedDate="45671.453036226849" createdVersion="8" refreshedVersion="8" minRefreshableVersion="3" recordCount="44" xr:uid="{DCE4B042-CCC3-4254-AEF7-65CF70B249A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491096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C2D5C-43AA-4D1D-974A-30030633AB9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BE9C1-134C-4249-AA09-7B2656B5418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1110CB1-D964-4C1E-A828-E64DDBD75DAF}" sourceName="Mês">
  <pivotTables>
    <pivotTable tabId="5" name="Tabela dinâmica2"/>
    <pivotTable tabId="3" name="Tabela dinâmica1"/>
  </pivotTables>
  <data>
    <tabular pivotCacheId="249109692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25F4A56-DD31-49BD-B58F-5725E9B46E17}" cache="SegmentaçãodeDados_Mês" caption="Mê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3B3FA-A13F-465F-A230-23680327C8BA}" name="tbl_operations" displayName="tbl_operations" ref="A1:H45" totalsRowShown="0" dataDxfId="11">
  <autoFilter ref="A1:H45" xr:uid="{36D3B3FA-A13F-465F-A230-23680327C8BA}"/>
  <tableColumns count="8">
    <tableColumn id="1" xr3:uid="{73BE14EC-F35F-4552-9D5F-27A5AC38369B}" name="Data" dataDxfId="10"/>
    <tableColumn id="8" xr3:uid="{9161357D-DC85-49EE-9134-89C366F8CC6E}" name="Mês" dataDxfId="9">
      <calculatedColumnFormula>MONTH(tbl_operations[[#This Row],[Data]])</calculatedColumnFormula>
    </tableColumn>
    <tableColumn id="2" xr3:uid="{A1F7964A-B2F6-43DD-A7D3-548D20A75358}" name="Tipo" dataDxfId="8"/>
    <tableColumn id="3" xr3:uid="{E21556BA-8AA3-427C-B7A6-99918A3109CF}" name="Categoria" dataDxfId="7"/>
    <tableColumn id="4" xr3:uid="{AB512A52-D145-45F5-B986-54795490B84A}" name="Descrição" dataDxfId="6"/>
    <tableColumn id="5" xr3:uid="{F284C2B9-D6E4-4300-B2DA-304E92C90B24}" name="Valor" dataDxfId="5" dataCellStyle="Moeda"/>
    <tableColumn id="6" xr3:uid="{8BA2C62C-0104-4367-A757-9C902B99E7AC}" name="Operação Bancária" dataDxfId="4"/>
    <tableColumn id="7" xr3:uid="{5BB2DC86-42B9-4C63-A8EA-9262AB421B33}" name="Statu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85719C-AAF4-4C98-B210-574AFAC689F2}" name="Tabela2" displayName="Tabela2" ref="C6:D15" totalsRowShown="0" headerRowDxfId="2">
  <autoFilter ref="C6:D15" xr:uid="{2885719C-AAF4-4C98-B210-574AFAC689F2}"/>
  <tableColumns count="2">
    <tableColumn id="1" xr3:uid="{CB6D061D-1E26-427E-8F3C-0E7B0B2D3B91}" name="Data de lançamento" dataDxfId="1"/>
    <tableColumn id="2" xr3:uid="{68144408-2C77-48DD-9744-2EE189C7F476}" name="Depósito reservado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517B-5669-497A-AE36-CFB0B29D70C7}">
  <sheetPr>
    <tabColor theme="4"/>
  </sheetPr>
  <dimension ref="A1:H45"/>
  <sheetViews>
    <sheetView workbookViewId="0"/>
  </sheetViews>
  <sheetFormatPr defaultRowHeight="15" x14ac:dyDescent="0.25"/>
  <cols>
    <col min="1" max="2" width="10.42578125" bestFit="1" customWidth="1"/>
    <col min="3" max="3" width="14" customWidth="1"/>
    <col min="4" max="4" width="14.42578125" customWidth="1"/>
    <col min="5" max="5" width="11.28515625" bestFit="1" customWidth="1"/>
    <col min="6" max="6" width="18.85546875" bestFit="1" customWidth="1"/>
    <col min="7" max="7" width="8.7109375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.6" customHeight="1" x14ac:dyDescent="0.2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.6" customHeight="1" x14ac:dyDescent="0.2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30.6" customHeight="1" x14ac:dyDescent="0.2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30.6" customHeight="1" x14ac:dyDescent="0.2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.6" customHeight="1" x14ac:dyDescent="0.2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0.6" customHeight="1" x14ac:dyDescent="0.2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30.6" customHeight="1" x14ac:dyDescent="0.2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.6" customHeight="1" x14ac:dyDescent="0.2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0.6" customHeight="1" x14ac:dyDescent="0.2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.6" customHeight="1" x14ac:dyDescent="0.2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.6" customHeight="1" x14ac:dyDescent="0.2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.6" customHeight="1" x14ac:dyDescent="0.2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.6" customHeight="1" x14ac:dyDescent="0.2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.6" customHeight="1" x14ac:dyDescent="0.2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.6" customHeight="1" x14ac:dyDescent="0.2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0.6" customHeight="1" x14ac:dyDescent="0.2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.6" customHeight="1" x14ac:dyDescent="0.2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.6" customHeight="1" x14ac:dyDescent="0.2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30.6" customHeight="1" x14ac:dyDescent="0.2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.6" customHeight="1" x14ac:dyDescent="0.2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30.6" customHeight="1" x14ac:dyDescent="0.2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.6" customHeight="1" x14ac:dyDescent="0.2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.6" customHeight="1" x14ac:dyDescent="0.2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.6" customHeight="1" x14ac:dyDescent="0.2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.6" customHeight="1" x14ac:dyDescent="0.2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.6" customHeight="1" x14ac:dyDescent="0.2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.6" customHeight="1" x14ac:dyDescent="0.2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.6" customHeight="1" x14ac:dyDescent="0.2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.6" customHeight="1" x14ac:dyDescent="0.2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.6" customHeight="1" x14ac:dyDescent="0.2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.6" customHeight="1" x14ac:dyDescent="0.2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.6" customHeight="1" x14ac:dyDescent="0.2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.6" customHeight="1" x14ac:dyDescent="0.2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.6" customHeight="1" x14ac:dyDescent="0.2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.6" customHeight="1" x14ac:dyDescent="0.2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.6" customHeight="1" x14ac:dyDescent="0.2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30.6" customHeight="1" x14ac:dyDescent="0.2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.6" customHeight="1" x14ac:dyDescent="0.2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.6" customHeight="1" x14ac:dyDescent="0.2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.6" customHeight="1" x14ac:dyDescent="0.2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.6" customHeight="1" x14ac:dyDescent="0.2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.6" customHeight="1" x14ac:dyDescent="0.2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30.6" customHeight="1" x14ac:dyDescent="0.2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.6" customHeight="1" x14ac:dyDescent="0.2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C982-08A0-4EEA-9518-CAB29E790BB9}">
  <sheetPr>
    <tabColor theme="4"/>
  </sheetPr>
  <dimension ref="A1:B6"/>
  <sheetViews>
    <sheetView workbookViewId="0">
      <selection activeCell="B5" sqref="B5"/>
    </sheetView>
  </sheetViews>
  <sheetFormatPr defaultRowHeight="15" x14ac:dyDescent="0.25"/>
  <cols>
    <col min="1" max="1" width="17" bestFit="1" customWidth="1"/>
    <col min="2" max="2" width="13" bestFit="1" customWidth="1"/>
  </cols>
  <sheetData>
    <row r="1" spans="1:2" x14ac:dyDescent="0.25">
      <c r="A1" s="4" t="s">
        <v>1</v>
      </c>
      <c r="B1" t="s">
        <v>7</v>
      </c>
    </row>
    <row r="3" spans="1:2" x14ac:dyDescent="0.25">
      <c r="A3" s="4" t="s">
        <v>72</v>
      </c>
      <c r="B3" t="s">
        <v>74</v>
      </c>
    </row>
    <row r="4" spans="1:2" x14ac:dyDescent="0.25">
      <c r="A4" s="5" t="s">
        <v>8</v>
      </c>
      <c r="B4" s="6">
        <v>5000</v>
      </c>
    </row>
    <row r="5" spans="1:2" x14ac:dyDescent="0.25">
      <c r="A5" s="5" t="s">
        <v>63</v>
      </c>
      <c r="B5" s="6">
        <v>1500</v>
      </c>
    </row>
    <row r="6" spans="1:2" x14ac:dyDescent="0.25">
      <c r="A6" s="5" t="s">
        <v>73</v>
      </c>
      <c r="B6" s="6">
        <v>6500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F30C-66B0-4FB5-9262-542FB526A772}">
  <sheetPr>
    <tabColor theme="4"/>
  </sheetPr>
  <dimension ref="A1:B18"/>
  <sheetViews>
    <sheetView workbookViewId="0">
      <selection activeCell="A4" sqref="A4"/>
    </sheetView>
  </sheetViews>
  <sheetFormatPr defaultRowHeight="15" x14ac:dyDescent="0.25"/>
  <cols>
    <col min="1" max="1" width="19.28515625" bestFit="1" customWidth="1"/>
    <col min="2" max="2" width="13" bestFit="1" customWidth="1"/>
    <col min="3" max="3" width="16.5703125" bestFit="1" customWidth="1"/>
  </cols>
  <sheetData>
    <row r="1" spans="1:2" x14ac:dyDescent="0.25">
      <c r="A1" s="4" t="s">
        <v>1</v>
      </c>
      <c r="B1" t="s">
        <v>12</v>
      </c>
    </row>
    <row r="3" spans="1:2" x14ac:dyDescent="0.25">
      <c r="A3" s="4" t="s">
        <v>72</v>
      </c>
      <c r="B3" t="s">
        <v>74</v>
      </c>
    </row>
    <row r="4" spans="1:2" x14ac:dyDescent="0.25">
      <c r="A4" s="5" t="s">
        <v>13</v>
      </c>
      <c r="B4" s="6">
        <v>600</v>
      </c>
    </row>
    <row r="5" spans="1:2" x14ac:dyDescent="0.25">
      <c r="A5" s="5" t="s">
        <v>39</v>
      </c>
      <c r="B5" s="6">
        <v>250</v>
      </c>
    </row>
    <row r="6" spans="1:2" x14ac:dyDescent="0.25">
      <c r="A6" s="5" t="s">
        <v>25</v>
      </c>
      <c r="B6" s="6">
        <v>350</v>
      </c>
    </row>
    <row r="7" spans="1:2" x14ac:dyDescent="0.25">
      <c r="A7" s="5" t="s">
        <v>33</v>
      </c>
      <c r="B7" s="6">
        <v>300</v>
      </c>
    </row>
    <row r="8" spans="1:2" x14ac:dyDescent="0.25">
      <c r="A8" s="5" t="s">
        <v>45</v>
      </c>
      <c r="B8" s="6">
        <v>220</v>
      </c>
    </row>
    <row r="9" spans="1:2" x14ac:dyDescent="0.25">
      <c r="A9" s="5" t="s">
        <v>21</v>
      </c>
      <c r="B9" s="6">
        <v>180</v>
      </c>
    </row>
    <row r="10" spans="1:2" x14ac:dyDescent="0.25">
      <c r="A10" s="5" t="s">
        <v>41</v>
      </c>
      <c r="B10" s="6">
        <v>150</v>
      </c>
    </row>
    <row r="11" spans="1:2" x14ac:dyDescent="0.25">
      <c r="A11" s="5" t="s">
        <v>37</v>
      </c>
      <c r="B11" s="6">
        <v>250</v>
      </c>
    </row>
    <row r="12" spans="1:2" x14ac:dyDescent="0.25">
      <c r="A12" s="5" t="s">
        <v>23</v>
      </c>
      <c r="B12" s="6">
        <v>120</v>
      </c>
    </row>
    <row r="13" spans="1:2" x14ac:dyDescent="0.25">
      <c r="A13" s="5" t="s">
        <v>31</v>
      </c>
      <c r="B13" s="6">
        <v>450</v>
      </c>
    </row>
    <row r="14" spans="1:2" x14ac:dyDescent="0.25">
      <c r="A14" s="5" t="s">
        <v>17</v>
      </c>
      <c r="B14" s="6">
        <v>200</v>
      </c>
    </row>
    <row r="15" spans="1:2" x14ac:dyDescent="0.25">
      <c r="A15" s="5" t="s">
        <v>35</v>
      </c>
      <c r="B15" s="6">
        <v>800</v>
      </c>
    </row>
    <row r="16" spans="1:2" x14ac:dyDescent="0.25">
      <c r="A16" s="5" t="s">
        <v>27</v>
      </c>
      <c r="B16" s="6">
        <v>400</v>
      </c>
    </row>
    <row r="17" spans="1:2" x14ac:dyDescent="0.25">
      <c r="A17" s="5" t="s">
        <v>43</v>
      </c>
      <c r="B17" s="6">
        <v>500</v>
      </c>
    </row>
    <row r="18" spans="1:2" x14ac:dyDescent="0.25">
      <c r="A18" s="5" t="s">
        <v>73</v>
      </c>
      <c r="B18" s="6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F98E-7D49-4CF7-B117-74160B170DDD}">
  <sheetPr>
    <tabColor theme="4"/>
  </sheetPr>
  <dimension ref="C1:D15"/>
  <sheetViews>
    <sheetView workbookViewId="0">
      <selection activeCell="D3" sqref="D3"/>
    </sheetView>
  </sheetViews>
  <sheetFormatPr defaultRowHeight="15" x14ac:dyDescent="0.25"/>
  <cols>
    <col min="2" max="2" width="17.7109375" bestFit="1" customWidth="1"/>
    <col min="3" max="3" width="19.5703125" customWidth="1"/>
    <col min="4" max="4" width="19.140625" customWidth="1"/>
  </cols>
  <sheetData>
    <row r="1" spans="3:4" s="10" customFormat="1" x14ac:dyDescent="0.25"/>
    <row r="3" spans="3:4" x14ac:dyDescent="0.25">
      <c r="C3" s="16" t="s">
        <v>78</v>
      </c>
      <c r="D3" s="15">
        <f>SUM(Tabela2[Depósito reservado])</f>
        <v>4819</v>
      </c>
    </row>
    <row r="4" spans="3:4" x14ac:dyDescent="0.25">
      <c r="C4" s="16" t="s">
        <v>79</v>
      </c>
      <c r="D4" s="13">
        <v>20000</v>
      </c>
    </row>
    <row r="6" spans="3:4" x14ac:dyDescent="0.25">
      <c r="C6" s="11" t="s">
        <v>76</v>
      </c>
      <c r="D6" s="11" t="s">
        <v>77</v>
      </c>
    </row>
    <row r="7" spans="3:4" x14ac:dyDescent="0.25">
      <c r="C7" s="12">
        <v>45603</v>
      </c>
      <c r="D7" s="13">
        <v>50</v>
      </c>
    </row>
    <row r="8" spans="3:4" x14ac:dyDescent="0.25">
      <c r="C8" s="12">
        <v>45604</v>
      </c>
      <c r="D8" s="14">
        <v>244</v>
      </c>
    </row>
    <row r="9" spans="3:4" x14ac:dyDescent="0.25">
      <c r="C9" s="12">
        <v>45605</v>
      </c>
      <c r="D9" s="14">
        <v>831</v>
      </c>
    </row>
    <row r="10" spans="3:4" x14ac:dyDescent="0.25">
      <c r="C10" s="12">
        <v>45606</v>
      </c>
      <c r="D10" s="14">
        <v>852</v>
      </c>
    </row>
    <row r="11" spans="3:4" x14ac:dyDescent="0.25">
      <c r="C11" s="12">
        <v>45607</v>
      </c>
      <c r="D11" s="14">
        <v>590</v>
      </c>
    </row>
    <row r="12" spans="3:4" x14ac:dyDescent="0.25">
      <c r="C12" s="12">
        <v>45608</v>
      </c>
      <c r="D12" s="14">
        <v>534</v>
      </c>
    </row>
    <row r="13" spans="3:4" x14ac:dyDescent="0.25">
      <c r="C13" s="12">
        <v>45609</v>
      </c>
      <c r="D13" s="14">
        <v>966</v>
      </c>
    </row>
    <row r="14" spans="3:4" x14ac:dyDescent="0.25">
      <c r="C14" s="12">
        <v>45610</v>
      </c>
      <c r="D14" s="14">
        <v>667</v>
      </c>
    </row>
    <row r="15" spans="3:4" x14ac:dyDescent="0.25">
      <c r="C15" s="12">
        <v>45611</v>
      </c>
      <c r="D15" s="14">
        <v>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9DD-A7A0-4AC4-9D34-9D96AB8EA9AF}">
  <dimension ref="A1:U1"/>
  <sheetViews>
    <sheetView showGridLines="0" showRowColHeaders="0" tabSelected="1" zoomScale="80" zoomScaleNormal="80" workbookViewId="0">
      <selection activeCell="T20" sqref="T20"/>
    </sheetView>
  </sheetViews>
  <sheetFormatPr defaultColWidth="0" defaultRowHeight="15" x14ac:dyDescent="0.25"/>
  <cols>
    <col min="1" max="1" width="23.42578125" style="7" customWidth="1"/>
    <col min="2" max="20" width="8.7109375" style="8" customWidth="1"/>
    <col min="21" max="21" width="0" hidden="1" customWidth="1"/>
    <col min="22" max="16384" width="8.71093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Entrada</vt:lpstr>
      <vt:lpstr>Saída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dos Santos Veras Oliveira</dc:creator>
  <cp:lastModifiedBy>gabriel teles</cp:lastModifiedBy>
  <dcterms:created xsi:type="dcterms:W3CDTF">2025-01-14T11:43:45Z</dcterms:created>
  <dcterms:modified xsi:type="dcterms:W3CDTF">2025-01-15T16:02:32Z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2025-01-14T12:23:51Z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dcdb3043-1552-4a56-8900-8a0a5297974b</vt:lpwstr>
  </property>
  <property fmtid="{D5CDD505-2E9C-101B-9397-08002B2CF9AE}" pid="8" name="MSIP_Label_fde7aacd-7cc4-4c31-9e6f-7ef306428f09_ContentBits">
    <vt:lpwstr>1</vt:lpwstr>
  </property>
</Properties>
</file>