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avfuhgyd" sheetId="1" r:id="rId1"/>
    <sheet name="Sheet2" sheetId="2" r:id="rId2"/>
    <sheet name="Sheet3" sheetId="3" r:id="rId3"/>
  </sheets>
  <definedNames>
    <definedName name="_xlnm.Print_Titles" localSheetId="0">avfuhgyd!$1:$1</definedName>
    <definedName name="_xlnm._FilterDatabase" localSheetId="0" hidden="1">avfuhgyd!$A$1:$A$71</definedName>
  </definedNames>
  <calcPr calcId="144525"/>
</workbook>
</file>

<file path=xl/sharedStrings.xml><?xml version="1.0" encoding="utf-8"?>
<sst xmlns="http://schemas.openxmlformats.org/spreadsheetml/2006/main" count="264" uniqueCount="133">
  <si>
    <t>unit price for 5sets</t>
  </si>
  <si>
    <t>remark</t>
  </si>
  <si>
    <t>your reply</t>
  </si>
  <si>
    <t>5sets price</t>
  </si>
  <si>
    <t>Description</t>
  </si>
  <si>
    <t>Designator</t>
  </si>
  <si>
    <t>Footprint</t>
  </si>
  <si>
    <t>Quantity</t>
  </si>
  <si>
    <t>Female header 1*8pin 2.54mm high 8.5mm</t>
  </si>
  <si>
    <t>HDR 2.54 mm Female 1x8 satandard BLACK</t>
  </si>
  <si>
    <t>J1</t>
  </si>
  <si>
    <t>Header Female 1x8 Gold (2-Pack) - ProtoSupplies</t>
  </si>
  <si>
    <t>Female header 1*4pin 2.54mm high 8.5mm</t>
  </si>
  <si>
    <t>HDR 2.54 mm Female 1x4 satandard BLACK</t>
  </si>
  <si>
    <t>J2</t>
  </si>
  <si>
    <t>10PCS Female Pin Header Strip 4 Pin Pitch 2.54 mm Single Row Female Pin Header 1x4 1*4 PCB Connector|Connectors| - AliExpress</t>
  </si>
  <si>
    <t>J3</t>
  </si>
  <si>
    <t>J4</t>
  </si>
  <si>
    <t>Female header 1*3pin 2.54mm high 8.5mm</t>
  </si>
  <si>
    <t>HDR 2.54 mm Female 1x3 satandard BLACK</t>
  </si>
  <si>
    <t>J5</t>
  </si>
  <si>
    <t>Pololu - 0.100" (2.54 mm) Female Header: 1x3-Pin, Straight</t>
  </si>
  <si>
    <t>J6</t>
  </si>
  <si>
    <t>J7</t>
  </si>
  <si>
    <t>J8</t>
  </si>
  <si>
    <t>J9</t>
  </si>
  <si>
    <t>J10</t>
  </si>
  <si>
    <t>Pin header 2*3pin 2.54mm</t>
  </si>
  <si>
    <t>HDR 2.54 mm Male 2x3 satandard BLACK</t>
  </si>
  <si>
    <t>J11</t>
  </si>
  <si>
    <t>Headers - 6-pin 2x3, Male, PTH, 2.54mm (0.1") - Proto-PIC</t>
  </si>
  <si>
    <t>J12</t>
  </si>
  <si>
    <t>J13</t>
  </si>
  <si>
    <t>J14</t>
  </si>
  <si>
    <t>J15</t>
  </si>
  <si>
    <t xml:space="preserve">Female header 1*8pin 2.54mm high 8.5mm Black, no green </t>
  </si>
  <si>
    <t>HDR 2.54 mm Female 1x8 satandard GREEN</t>
  </si>
  <si>
    <t>J16</t>
  </si>
  <si>
    <t>2.54MM 1X8 8Pin Green Female Pin Header Strip x 100PCS FREE SHIPPING|pin strip female|strip - AliExpress</t>
  </si>
  <si>
    <t>J17</t>
  </si>
  <si>
    <t xml:space="preserve">Female header 1*8pin 2.54mm high 8.5mm  Black, no green </t>
  </si>
  <si>
    <t>J18</t>
  </si>
  <si>
    <t>J19</t>
  </si>
  <si>
    <t>J20</t>
  </si>
  <si>
    <t>J21</t>
  </si>
  <si>
    <t>J22</t>
  </si>
  <si>
    <t>J23</t>
  </si>
  <si>
    <t>J24</t>
  </si>
  <si>
    <t>J25</t>
  </si>
  <si>
    <t xml:space="preserve">Female header 1*19pin 2.54mm high 8.5mm  Black </t>
  </si>
  <si>
    <t>HDR 2.54 mm Female 1x19 standard BLACK</t>
  </si>
  <si>
    <t>J26</t>
  </si>
  <si>
    <t>10 200pcs 2.54mm Black single row Female Header Connector 1*2/3/4/5/6/7/8/8/10/11/12/13/14/15/16/17/18/19/20/22/24/25/40Pin|Connectors| - AliExpress</t>
  </si>
  <si>
    <t xml:space="preserve">Female header 2*19pin 2.54mm high 8.5mm  Black </t>
  </si>
  <si>
    <t>HDR 2.54 mm Female 2x19 standard BLACK</t>
  </si>
  <si>
    <t>J27</t>
  </si>
  <si>
    <t>Pololu - Stackable 0.100″ Female Header for TI-RSLK MAX: 2x19-Pin, Straight</t>
  </si>
  <si>
    <t>CAP 0805 100 nf</t>
  </si>
  <si>
    <t>C2</t>
  </si>
  <si>
    <t>08055G104ZAT2A AVX - Ceramic Capacitors - Distributors, Price Comparison, and Datasheets | Octopart component search</t>
  </si>
  <si>
    <t>C3</t>
  </si>
  <si>
    <t>C4</t>
  </si>
  <si>
    <t>C5</t>
  </si>
  <si>
    <t>C7</t>
  </si>
  <si>
    <t>C8</t>
  </si>
  <si>
    <t>C9</t>
  </si>
  <si>
    <t>C10</t>
  </si>
  <si>
    <t>C12</t>
  </si>
  <si>
    <t>CAP 0805 10 uf</t>
  </si>
  <si>
    <t>C13</t>
  </si>
  <si>
    <t>0805ZD106KAT2A AVX - Ceramic Capacitors - Distributors, Price Comparison, and Datasheets | Octopart component search</t>
  </si>
  <si>
    <t>no stock, we suggest 1206B151K500NT 50V,ok?</t>
  </si>
  <si>
    <t>CAP 1206 150 pf</t>
  </si>
  <si>
    <t>C14</t>
  </si>
  <si>
    <t>1206GC151KAT2A AVX - Ceramic Capacitors - Distributors, Price Comparison, and Datasheets | Octopart component search</t>
  </si>
  <si>
    <t>CAP 1206 22 uF 6.3V</t>
  </si>
  <si>
    <t>C15</t>
  </si>
  <si>
    <t>12066D226KAT2A AVX - Ceramic Capacitors - Distributors, Price Comparison, and Datasheets | Octopart component search</t>
  </si>
  <si>
    <t>C16</t>
  </si>
  <si>
    <t>C17</t>
  </si>
  <si>
    <t>RES 0805 10K</t>
  </si>
  <si>
    <t>R1</t>
  </si>
  <si>
    <t>CR0805-FX-1002ELF Bourns - Chip SMD Resistors - Distributors, Price Comparison, and Datasheets | Octopart component search</t>
  </si>
  <si>
    <t>R2</t>
  </si>
  <si>
    <t>R3</t>
  </si>
  <si>
    <t>R4</t>
  </si>
  <si>
    <t>7-10work days</t>
  </si>
  <si>
    <t>RES 0805 100K</t>
  </si>
  <si>
    <t>R5</t>
  </si>
  <si>
    <t>CPF0805B100KE1 TE Connectivity - Chip SMD Resistors - Distributors, Price Comparison, and Datasheets | Octopart component search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</si>
  <si>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</si>
  <si>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</si>
  <si>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</si>
  <si>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</si>
  <si>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</si>
  <si>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</si>
  <si>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</si>
  <si>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</si>
  <si>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</si>
  <si>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RES 0805 40,2K</t>
  </si>
  <si>
    <t>R15</t>
  </si>
  <si>
    <t>5-2176093-8 TE Connectivity - Chip SMD Resistors - Distributors, Price Comparison, and Datasheets | Octopart component search</t>
  </si>
  <si>
    <t>no stock, we suggest RC0805FR-07210KL 1%,ok?</t>
  </si>
  <si>
    <t>RES 0805 210k</t>
  </si>
  <si>
    <t>R16</t>
  </si>
  <si>
    <t>RNCF0805BKE210K Stackpole Electronics - Chip SMD Resistors - Distributors, Price Comparison, and Datasheets | Octopart component search</t>
  </si>
  <si>
    <t>R17</t>
  </si>
  <si>
    <t>R18</t>
  </si>
  <si>
    <r>
      <t>B82422T1472K000,ok?</t>
    </r>
    <r>
      <rPr>
        <sz val="11"/>
        <rFont val="等线"/>
        <charset val="134"/>
      </rPr>
      <t>，</t>
    </r>
    <r>
      <rPr>
        <sz val="11"/>
        <rFont val="Arial"/>
        <charset val="134"/>
      </rPr>
      <t>6-8work days</t>
    </r>
  </si>
  <si>
    <t>IND 1210 4.7 uH</t>
  </si>
  <si>
    <t>L1</t>
  </si>
  <si>
    <t>B82422T1472K000 EPCOS - Fixed Inductors - Distributors, Price Comparison, and Datasheets | Octopart component search</t>
  </si>
  <si>
    <t>10BQ100</t>
  </si>
  <si>
    <t>D1</t>
  </si>
  <si>
    <t>10BQ100 Vishay - Rectifier Diodes - Distributors, Price Comparison, and Datasheets | Octopart component search</t>
  </si>
  <si>
    <t>MP1584EN</t>
  </si>
  <si>
    <t>U5</t>
  </si>
  <si>
    <t>MP1584EN-LF-Z Monolithic Power Systems - Voltage Regulators - Switching - Distributors, Price Comparison, and Datasheets | Octopart component search</t>
  </si>
  <si>
    <t>TXS0101</t>
  </si>
  <si>
    <t>U6</t>
  </si>
  <si>
    <t>TXS0101DRLR Texas Instruments - Integrated Circuits (ICs) - Distributors, Price Comparison, and Datasheets | Octopart component search</t>
  </si>
  <si>
    <t>RAPC7222X</t>
  </si>
  <si>
    <t>CON1</t>
  </si>
  <si>
    <t>RAPC722X Switchcraft - Connectors - Distributors, Price Comparison, and Datasheets | Octopart component search</t>
  </si>
  <si>
    <t>SMD2 47uF 50V 10x10mm no 35V</t>
  </si>
  <si>
    <t>47u 35 V</t>
  </si>
  <si>
    <t>X-1</t>
  </si>
  <si>
    <t>CE 47uF 35V 105°C SMD 10x10mm PCF (Low ESR) | KONDIK.cz</t>
  </si>
  <si>
    <t>X-2</t>
  </si>
  <si>
    <t>Y-1</t>
  </si>
  <si>
    <t>Y-2</t>
  </si>
  <si>
    <t>Z</t>
  </si>
  <si>
    <t>Total price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</si>
</sst>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\$#,##0.00;\-\$#,##0.00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\$#,##0.000;\-\$#,##0.000"/>
  </numFmts>
  <fonts count="26">
    <font>
      <sz val="10"/>
      <name val="Tahoma"/>
      <charset val="134"/>
    </font>
    <font>
      <sz val="11"/>
      <name val="等线"/>
      <charset val="134"/>
    </font>
    <font>
      <sz val="11"/>
      <name val="Arial"/>
      <charset val="134"/>
    </font>
    <font>
      <u/>
      <sz val="10"/>
      <color theme="10"/>
      <name val="Tahoma"/>
      <charset val="134"/>
    </font>
    <font>
      <sz val="10"/>
      <color rgb="FFFF0000"/>
      <name val="Tahoma"/>
      <charset val="238"/>
    </font>
    <font>
      <u/>
      <sz val="10"/>
      <color rgb="FFFF0000"/>
      <name val="Tahoma"/>
      <charset val="238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0"/>
      <name val="Arial"/>
      <charset val="0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0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77" fontId="1" fillId="0" borderId="0" xfId="0" applyNumberFormat="1" applyFont="1"/>
    <xf numFmtId="0" fontId="1" fillId="0" borderId="0" xfId="0" applyFont="1" applyAlignment="1">
      <alignment wrapText="1"/>
    </xf>
    <xf numFmtId="176" fontId="1" fillId="0" borderId="0" xfId="0" applyNumberFormat="1" applyFont="1" applyAlignment="1">
      <alignment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0" xfId="10" applyFill="1"/>
    <xf numFmtId="0" fontId="3" fillId="0" borderId="0" xfId="10" applyFont="1" applyFill="1"/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1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octopart.com/b82422t1472k000-epcos-20738070?r=sp" TargetMode="External"/><Relationship Id="rId8" Type="http://schemas.openxmlformats.org/officeDocument/2006/relationships/hyperlink" Target="https://octopart.com/12066d226kat2a-avx-39667186?r=sp" TargetMode="External"/><Relationship Id="rId7" Type="http://schemas.openxmlformats.org/officeDocument/2006/relationships/hyperlink" Target="https://octopart.com/1206gc151kat2a-avx-5388476?r=sp" TargetMode="External"/><Relationship Id="rId6" Type="http://schemas.openxmlformats.org/officeDocument/2006/relationships/hyperlink" Target="https://octopart.com/0805zd106kat2a-avx-41874859?r=sp" TargetMode="External"/><Relationship Id="rId5" Type="http://schemas.openxmlformats.org/officeDocument/2006/relationships/hyperlink" Target="https://octopart.com/08055g104zat2a-avx-194970?r=sp" TargetMode="External"/><Relationship Id="rId4" Type="http://schemas.openxmlformats.org/officeDocument/2006/relationships/hyperlink" Target="https://octopart.com/rncf0805bke210k-stackpole+electronics-19773378?r=sp" TargetMode="External"/><Relationship Id="rId3" Type="http://schemas.openxmlformats.org/officeDocument/2006/relationships/hyperlink" Target="https://octopart.com/5-2176093-8-te+connectivity-46441841?r=sp" TargetMode="External"/><Relationship Id="rId21" Type="http://schemas.openxmlformats.org/officeDocument/2006/relationships/hyperlink" Target="https://www.kondik.cz/ce-47uf-35v-105--c-smd-10x10mm-pcf--low-esr/?gclid=CjwKCAjwj8eJBhA5EiwAg3z0m8-fCd7fQ4UKPZzDZWPlupz8JpIU9O6SzI75JIooA8vQhHD_D4V6CBoCnAkQAvD_BwE" TargetMode="External"/><Relationship Id="rId20" Type="http://schemas.openxmlformats.org/officeDocument/2006/relationships/hyperlink" Target="https://www.pololu.com/product/1013" TargetMode="External"/><Relationship Id="rId2" Type="http://schemas.openxmlformats.org/officeDocument/2006/relationships/hyperlink" Target="https://octopart.com/cpf0805b100ke1-te+connectivity-9539493?r=sp" TargetMode="External"/><Relationship Id="rId19" Type="http://schemas.openxmlformats.org/officeDocument/2006/relationships/hyperlink" Target="https://proto-pic.co.uk/product/sparkfun-prt-12807-header-2x3-male-0-1/" TargetMode="External"/><Relationship Id="rId18" Type="http://schemas.openxmlformats.org/officeDocument/2006/relationships/hyperlink" Target="https://www.aliexpress.com/item/32903856800.html" TargetMode="External"/><Relationship Id="rId17" Type="http://schemas.openxmlformats.org/officeDocument/2006/relationships/hyperlink" Target="https://www.pololu.com/product/3676" TargetMode="External"/><Relationship Id="rId16" Type="http://schemas.openxmlformats.org/officeDocument/2006/relationships/hyperlink" Target="https://www.aliexpress.com/item/4000278469653.html" TargetMode="External"/><Relationship Id="rId15" Type="http://schemas.openxmlformats.org/officeDocument/2006/relationships/hyperlink" Target="https://www.aliexpress.com/item/32789859093.html" TargetMode="External"/><Relationship Id="rId14" Type="http://schemas.openxmlformats.org/officeDocument/2006/relationships/hyperlink" Target="https://protosupplies.com/product/header-female-1x85-pack/" TargetMode="External"/><Relationship Id="rId13" Type="http://schemas.openxmlformats.org/officeDocument/2006/relationships/hyperlink" Target="https://octopart.com/rapc722x-switchcraft-140879?r=sp" TargetMode="External"/><Relationship Id="rId12" Type="http://schemas.openxmlformats.org/officeDocument/2006/relationships/hyperlink" Target="https://octopart.com/txs0101drlr-texas+instruments-7092927?r=sp" TargetMode="External"/><Relationship Id="rId11" Type="http://schemas.openxmlformats.org/officeDocument/2006/relationships/hyperlink" Target="https://octopart.com/mp1584en-lf-z-monolithic+power+systems-18629680?r=sp" TargetMode="External"/><Relationship Id="rId10" Type="http://schemas.openxmlformats.org/officeDocument/2006/relationships/hyperlink" Target="https://octopart.com/10bq100-vishay-46526789?r=sp" TargetMode="External"/><Relationship Id="rId1" Type="http://schemas.openxmlformats.org/officeDocument/2006/relationships/hyperlink" Target="https://octopart.com/cr0805-fx-1002elf-bourns-975881?r=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topLeftCell="A47" workbookViewId="0">
      <selection activeCell="D71" sqref="B66:B71 D71"/>
    </sheetView>
  </sheetViews>
  <sheetFormatPr defaultColWidth="9.14285714285714" defaultRowHeight="13.5" outlineLevelCol="7"/>
  <cols>
    <col min="1" max="1" width="13" style="2" customWidth="1"/>
    <col min="2" max="2" width="38.7142857142857" style="3" customWidth="1"/>
    <col min="3" max="3" width="17.1428571428571" style="3" customWidth="1"/>
    <col min="4" max="4" width="17.1428571428571" style="4" customWidth="1"/>
    <col min="5" max="5" width="41.1428571428571" customWidth="1"/>
    <col min="6" max="6" width="10.4285714285714" customWidth="1"/>
    <col min="7" max="7" width="148" customWidth="1"/>
    <col min="8" max="8" width="8.42857142857143" customWidth="1"/>
  </cols>
  <sheetData>
    <row r="1" s="1" customFormat="1" ht="28.5" spans="1:8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8" t="s">
        <v>7</v>
      </c>
    </row>
    <row r="2" ht="28.5" spans="1:8">
      <c r="A2" s="10">
        <v>0.21</v>
      </c>
      <c r="B2" s="6" t="s">
        <v>8</v>
      </c>
      <c r="C2" s="11"/>
      <c r="D2" s="12">
        <f>A2*5</f>
        <v>1.05</v>
      </c>
      <c r="E2" t="s">
        <v>9</v>
      </c>
      <c r="F2" t="s">
        <v>10</v>
      </c>
      <c r="G2" s="13" t="s">
        <v>11</v>
      </c>
      <c r="H2">
        <v>1</v>
      </c>
    </row>
    <row r="3" ht="28.5" spans="1:8">
      <c r="A3" s="10">
        <v>0.21</v>
      </c>
      <c r="B3" s="6" t="s">
        <v>12</v>
      </c>
      <c r="C3" s="11"/>
      <c r="D3" s="12">
        <f t="shared" ref="D3:D34" si="0">A3*5</f>
        <v>1.05</v>
      </c>
      <c r="E3" t="s">
        <v>13</v>
      </c>
      <c r="F3" t="s">
        <v>14</v>
      </c>
      <c r="G3" s="13" t="s">
        <v>15</v>
      </c>
      <c r="H3">
        <v>1</v>
      </c>
    </row>
    <row r="4" ht="28.5" spans="1:8">
      <c r="A4" s="10">
        <v>0.21</v>
      </c>
      <c r="B4" s="6" t="s">
        <v>8</v>
      </c>
      <c r="C4" s="11"/>
      <c r="D4" s="12">
        <f t="shared" si="0"/>
        <v>1.05</v>
      </c>
      <c r="E4" t="s">
        <v>9</v>
      </c>
      <c r="F4" t="s">
        <v>16</v>
      </c>
      <c r="G4" s="13" t="s">
        <v>11</v>
      </c>
      <c r="H4">
        <v>1</v>
      </c>
    </row>
    <row r="5" ht="28.5" spans="1:8">
      <c r="A5" s="10">
        <v>0.21</v>
      </c>
      <c r="B5" s="6" t="s">
        <v>8</v>
      </c>
      <c r="C5" s="11"/>
      <c r="D5" s="12">
        <f t="shared" si="0"/>
        <v>1.05</v>
      </c>
      <c r="E5" t="s">
        <v>9</v>
      </c>
      <c r="F5" t="s">
        <v>17</v>
      </c>
      <c r="G5" s="13" t="s">
        <v>11</v>
      </c>
      <c r="H5">
        <v>1</v>
      </c>
    </row>
    <row r="6" ht="28.5" spans="1:8">
      <c r="A6" s="10">
        <v>0.21</v>
      </c>
      <c r="B6" s="6" t="s">
        <v>18</v>
      </c>
      <c r="C6" s="11"/>
      <c r="D6" s="12">
        <f t="shared" si="0"/>
        <v>1.05</v>
      </c>
      <c r="E6" t="s">
        <v>19</v>
      </c>
      <c r="F6" t="s">
        <v>20</v>
      </c>
      <c r="G6" s="13" t="s">
        <v>21</v>
      </c>
      <c r="H6">
        <v>1</v>
      </c>
    </row>
    <row r="7" ht="28.5" spans="1:8">
      <c r="A7" s="10">
        <v>0.21</v>
      </c>
      <c r="B7" s="6" t="s">
        <v>12</v>
      </c>
      <c r="C7" s="11"/>
      <c r="D7" s="12">
        <f t="shared" si="0"/>
        <v>1.05</v>
      </c>
      <c r="E7" t="s">
        <v>13</v>
      </c>
      <c r="F7" t="s">
        <v>22</v>
      </c>
      <c r="G7" s="13" t="s">
        <v>15</v>
      </c>
      <c r="H7">
        <v>1</v>
      </c>
    </row>
    <row r="8" ht="28.5" spans="1:8">
      <c r="A8" s="10">
        <v>0.21</v>
      </c>
      <c r="B8" s="6" t="s">
        <v>12</v>
      </c>
      <c r="C8" s="11"/>
      <c r="D8" s="12">
        <f t="shared" si="0"/>
        <v>1.05</v>
      </c>
      <c r="E8" t="s">
        <v>13</v>
      </c>
      <c r="F8" t="s">
        <v>23</v>
      </c>
      <c r="G8" s="13" t="s">
        <v>15</v>
      </c>
      <c r="H8">
        <v>1</v>
      </c>
    </row>
    <row r="9" ht="28.5" spans="1:8">
      <c r="A9" s="10">
        <v>0.21</v>
      </c>
      <c r="B9" s="6" t="s">
        <v>12</v>
      </c>
      <c r="C9" s="11"/>
      <c r="D9" s="12">
        <f t="shared" si="0"/>
        <v>1.05</v>
      </c>
      <c r="E9" t="s">
        <v>13</v>
      </c>
      <c r="F9" t="s">
        <v>24</v>
      </c>
      <c r="G9" s="13" t="s">
        <v>15</v>
      </c>
      <c r="H9">
        <v>1</v>
      </c>
    </row>
    <row r="10" ht="28.5" spans="1:8">
      <c r="A10" s="10">
        <v>0.21</v>
      </c>
      <c r="B10" s="6" t="s">
        <v>12</v>
      </c>
      <c r="C10" s="11"/>
      <c r="D10" s="12">
        <f t="shared" si="0"/>
        <v>1.05</v>
      </c>
      <c r="E10" t="s">
        <v>13</v>
      </c>
      <c r="F10" t="s">
        <v>25</v>
      </c>
      <c r="G10" s="13" t="s">
        <v>15</v>
      </c>
      <c r="H10">
        <v>1</v>
      </c>
    </row>
    <row r="11" ht="28.5" spans="1:8">
      <c r="A11" s="10">
        <v>0.21</v>
      </c>
      <c r="B11" s="6" t="s">
        <v>12</v>
      </c>
      <c r="C11" s="11"/>
      <c r="D11" s="12">
        <f t="shared" si="0"/>
        <v>1.05</v>
      </c>
      <c r="E11" t="s">
        <v>13</v>
      </c>
      <c r="F11" t="s">
        <v>26</v>
      </c>
      <c r="G11" s="13" t="s">
        <v>15</v>
      </c>
      <c r="H11">
        <v>1</v>
      </c>
    </row>
    <row r="12" ht="14.25" spans="1:8">
      <c r="A12" s="10">
        <v>0.105</v>
      </c>
      <c r="B12" s="6" t="s">
        <v>27</v>
      </c>
      <c r="C12" s="11"/>
      <c r="D12" s="12">
        <f t="shared" si="0"/>
        <v>0.525</v>
      </c>
      <c r="E12" t="s">
        <v>28</v>
      </c>
      <c r="F12" t="s">
        <v>29</v>
      </c>
      <c r="G12" s="13" t="s">
        <v>30</v>
      </c>
      <c r="H12">
        <v>1</v>
      </c>
    </row>
    <row r="13" ht="14.25" spans="1:8">
      <c r="A13" s="10">
        <v>0.105</v>
      </c>
      <c r="B13" s="6" t="s">
        <v>27</v>
      </c>
      <c r="C13" s="11"/>
      <c r="D13" s="12">
        <f t="shared" si="0"/>
        <v>0.525</v>
      </c>
      <c r="E13" t="s">
        <v>28</v>
      </c>
      <c r="F13" t="s">
        <v>31</v>
      </c>
      <c r="G13" s="13" t="s">
        <v>30</v>
      </c>
      <c r="H13">
        <v>1</v>
      </c>
    </row>
    <row r="14" ht="14.25" spans="1:8">
      <c r="A14" s="10">
        <v>0.105</v>
      </c>
      <c r="B14" s="6" t="s">
        <v>27</v>
      </c>
      <c r="C14" s="11"/>
      <c r="D14" s="12">
        <f t="shared" si="0"/>
        <v>0.525</v>
      </c>
      <c r="E14" t="s">
        <v>28</v>
      </c>
      <c r="F14" t="s">
        <v>32</v>
      </c>
      <c r="G14" s="13" t="s">
        <v>30</v>
      </c>
      <c r="H14">
        <v>1</v>
      </c>
    </row>
    <row r="15" ht="14.25" spans="1:8">
      <c r="A15" s="10">
        <v>0.105</v>
      </c>
      <c r="B15" s="6" t="s">
        <v>27</v>
      </c>
      <c r="C15" s="11"/>
      <c r="D15" s="12">
        <f t="shared" si="0"/>
        <v>0.525</v>
      </c>
      <c r="E15" t="s">
        <v>28</v>
      </c>
      <c r="F15" t="s">
        <v>33</v>
      </c>
      <c r="G15" s="13" t="s">
        <v>30</v>
      </c>
      <c r="H15">
        <v>1</v>
      </c>
    </row>
    <row r="16" ht="14.25" spans="1:8">
      <c r="A16" s="10">
        <v>0.105</v>
      </c>
      <c r="B16" s="6" t="s">
        <v>27</v>
      </c>
      <c r="C16" s="11"/>
      <c r="D16" s="12">
        <f t="shared" si="0"/>
        <v>0.525</v>
      </c>
      <c r="E16" t="s">
        <v>28</v>
      </c>
      <c r="F16" t="s">
        <v>34</v>
      </c>
      <c r="G16" s="13" t="s">
        <v>30</v>
      </c>
      <c r="H16">
        <v>1</v>
      </c>
    </row>
    <row r="17" ht="28.5" spans="1:8">
      <c r="A17" s="10">
        <v>0.21</v>
      </c>
      <c r="B17" s="6" t="s">
        <v>35</v>
      </c>
      <c r="C17" s="11"/>
      <c r="D17" s="12">
        <f t="shared" si="0"/>
        <v>1.05</v>
      </c>
      <c r="E17" t="s">
        <v>36</v>
      </c>
      <c r="F17" t="s">
        <v>37</v>
      </c>
      <c r="G17" s="13" t="s">
        <v>38</v>
      </c>
      <c r="H17">
        <v>1</v>
      </c>
    </row>
    <row r="18" ht="28.5" spans="1:8">
      <c r="A18" s="10">
        <v>0.21</v>
      </c>
      <c r="B18" s="6" t="s">
        <v>35</v>
      </c>
      <c r="C18" s="11"/>
      <c r="D18" s="12">
        <f t="shared" si="0"/>
        <v>1.05</v>
      </c>
      <c r="E18" t="s">
        <v>36</v>
      </c>
      <c r="F18" t="s">
        <v>39</v>
      </c>
      <c r="G18" s="13" t="s">
        <v>38</v>
      </c>
      <c r="H18">
        <v>1</v>
      </c>
    </row>
    <row r="19" ht="28.5" spans="1:8">
      <c r="A19" s="10">
        <v>0.21</v>
      </c>
      <c r="B19" s="6" t="s">
        <v>40</v>
      </c>
      <c r="C19" s="11"/>
      <c r="D19" s="12">
        <f t="shared" si="0"/>
        <v>1.05</v>
      </c>
      <c r="E19" t="s">
        <v>36</v>
      </c>
      <c r="F19" t="s">
        <v>41</v>
      </c>
      <c r="G19" s="13" t="s">
        <v>38</v>
      </c>
      <c r="H19">
        <v>1</v>
      </c>
    </row>
    <row r="20" ht="28.5" spans="1:8">
      <c r="A20" s="10">
        <v>0.21</v>
      </c>
      <c r="B20" s="6" t="s">
        <v>40</v>
      </c>
      <c r="C20" s="11"/>
      <c r="D20" s="12">
        <f t="shared" si="0"/>
        <v>1.05</v>
      </c>
      <c r="E20" t="s">
        <v>36</v>
      </c>
      <c r="F20" t="s">
        <v>42</v>
      </c>
      <c r="G20" s="13" t="s">
        <v>38</v>
      </c>
      <c r="H20">
        <v>1</v>
      </c>
    </row>
    <row r="21" ht="28.5" spans="1:8">
      <c r="A21" s="10">
        <v>0.21</v>
      </c>
      <c r="B21" s="6" t="s">
        <v>40</v>
      </c>
      <c r="C21" s="11"/>
      <c r="D21" s="12">
        <f t="shared" si="0"/>
        <v>1.05</v>
      </c>
      <c r="E21" t="s">
        <v>36</v>
      </c>
      <c r="F21" t="s">
        <v>43</v>
      </c>
      <c r="G21" s="13" t="s">
        <v>38</v>
      </c>
      <c r="H21">
        <v>1</v>
      </c>
    </row>
    <row r="22" ht="28.5" spans="1:8">
      <c r="A22" s="10">
        <v>0.21</v>
      </c>
      <c r="B22" s="6" t="s">
        <v>40</v>
      </c>
      <c r="C22" s="11"/>
      <c r="D22" s="12">
        <f t="shared" si="0"/>
        <v>1.05</v>
      </c>
      <c r="E22" t="s">
        <v>36</v>
      </c>
      <c r="F22" t="s">
        <v>44</v>
      </c>
      <c r="G22" s="13" t="s">
        <v>38</v>
      </c>
      <c r="H22">
        <v>1</v>
      </c>
    </row>
    <row r="23" ht="28.5" spans="1:8">
      <c r="A23" s="10">
        <v>0.21</v>
      </c>
      <c r="B23" s="6" t="s">
        <v>40</v>
      </c>
      <c r="C23" s="11"/>
      <c r="D23" s="12">
        <f t="shared" si="0"/>
        <v>1.05</v>
      </c>
      <c r="E23" t="s">
        <v>36</v>
      </c>
      <c r="F23" t="s">
        <v>45</v>
      </c>
      <c r="G23" s="13" t="s">
        <v>38</v>
      </c>
      <c r="H23">
        <v>1</v>
      </c>
    </row>
    <row r="24" ht="28.5" spans="1:8">
      <c r="A24" s="10">
        <v>0.21</v>
      </c>
      <c r="B24" s="6" t="s">
        <v>40</v>
      </c>
      <c r="C24" s="11"/>
      <c r="D24" s="12">
        <f t="shared" si="0"/>
        <v>1.05</v>
      </c>
      <c r="E24" t="s">
        <v>36</v>
      </c>
      <c r="F24" t="s">
        <v>46</v>
      </c>
      <c r="G24" s="13" t="s">
        <v>38</v>
      </c>
      <c r="H24">
        <v>1</v>
      </c>
    </row>
    <row r="25" ht="28.5" spans="1:8">
      <c r="A25" s="10">
        <v>0.21</v>
      </c>
      <c r="B25" s="6" t="s">
        <v>40</v>
      </c>
      <c r="C25" s="11"/>
      <c r="D25" s="12">
        <f t="shared" si="0"/>
        <v>1.05</v>
      </c>
      <c r="E25" t="s">
        <v>36</v>
      </c>
      <c r="F25" t="s">
        <v>47</v>
      </c>
      <c r="G25" s="13" t="s">
        <v>38</v>
      </c>
      <c r="H25">
        <v>1</v>
      </c>
    </row>
    <row r="26" ht="28.5" spans="1:8">
      <c r="A26" s="10">
        <v>0.21</v>
      </c>
      <c r="B26" s="6" t="s">
        <v>40</v>
      </c>
      <c r="C26" s="11"/>
      <c r="D26" s="12">
        <f t="shared" si="0"/>
        <v>1.05</v>
      </c>
      <c r="E26" t="s">
        <v>36</v>
      </c>
      <c r="F26" t="s">
        <v>48</v>
      </c>
      <c r="G26" s="13" t="s">
        <v>38</v>
      </c>
      <c r="H26">
        <v>1</v>
      </c>
    </row>
    <row r="27" ht="28.5" spans="1:8">
      <c r="A27" s="10">
        <v>0.315</v>
      </c>
      <c r="B27" s="6" t="s">
        <v>49</v>
      </c>
      <c r="C27" s="11"/>
      <c r="D27" s="12">
        <f t="shared" si="0"/>
        <v>1.575</v>
      </c>
      <c r="E27" t="s">
        <v>50</v>
      </c>
      <c r="F27" t="s">
        <v>51</v>
      </c>
      <c r="G27" s="13" t="s">
        <v>52</v>
      </c>
      <c r="H27">
        <v>1</v>
      </c>
    </row>
    <row r="28" ht="28.5" spans="1:8">
      <c r="A28" s="10">
        <v>0.63</v>
      </c>
      <c r="B28" s="6" t="s">
        <v>53</v>
      </c>
      <c r="C28" s="11"/>
      <c r="D28" s="12">
        <f t="shared" si="0"/>
        <v>3.15</v>
      </c>
      <c r="E28" t="s">
        <v>54</v>
      </c>
      <c r="F28" t="s">
        <v>55</v>
      </c>
      <c r="G28" s="13" t="s">
        <v>56</v>
      </c>
      <c r="H28">
        <v>1</v>
      </c>
    </row>
    <row r="29" ht="14.25" spans="1:8">
      <c r="A29" s="10">
        <v>0.0525</v>
      </c>
      <c r="B29" s="11"/>
      <c r="C29" s="11"/>
      <c r="D29" s="12">
        <f t="shared" si="0"/>
        <v>0.2625</v>
      </c>
      <c r="E29" t="s">
        <v>57</v>
      </c>
      <c r="F29" t="s">
        <v>58</v>
      </c>
      <c r="G29" s="14" t="s">
        <v>59</v>
      </c>
      <c r="H29">
        <v>1</v>
      </c>
    </row>
    <row r="30" ht="14.25" spans="1:8">
      <c r="A30" s="10">
        <v>0.0525</v>
      </c>
      <c r="B30" s="11"/>
      <c r="C30" s="11"/>
      <c r="D30" s="12">
        <f t="shared" si="0"/>
        <v>0.2625</v>
      </c>
      <c r="E30" t="s">
        <v>57</v>
      </c>
      <c r="F30" t="s">
        <v>60</v>
      </c>
      <c r="G30" s="13" t="s">
        <v>59</v>
      </c>
      <c r="H30">
        <v>1</v>
      </c>
    </row>
    <row r="31" ht="14.25" spans="1:8">
      <c r="A31" s="10">
        <v>0.0525</v>
      </c>
      <c r="B31" s="11"/>
      <c r="C31" s="11"/>
      <c r="D31" s="12">
        <f t="shared" si="0"/>
        <v>0.2625</v>
      </c>
      <c r="E31" t="s">
        <v>57</v>
      </c>
      <c r="F31" t="s">
        <v>61</v>
      </c>
      <c r="G31" s="13" t="s">
        <v>59</v>
      </c>
      <c r="H31">
        <v>1</v>
      </c>
    </row>
    <row r="32" ht="14.25" spans="1:8">
      <c r="A32" s="10">
        <v>0.0525</v>
      </c>
      <c r="B32" s="11"/>
      <c r="C32" s="11"/>
      <c r="D32" s="12">
        <f t="shared" si="0"/>
        <v>0.2625</v>
      </c>
      <c r="E32" t="s">
        <v>57</v>
      </c>
      <c r="F32" t="s">
        <v>62</v>
      </c>
      <c r="G32" s="13" t="s">
        <v>59</v>
      </c>
      <c r="H32">
        <v>1</v>
      </c>
    </row>
    <row r="33" ht="14.25" spans="1:8">
      <c r="A33" s="10">
        <v>0.0525</v>
      </c>
      <c r="B33" s="11"/>
      <c r="C33" s="11"/>
      <c r="D33" s="12">
        <f t="shared" si="0"/>
        <v>0.2625</v>
      </c>
      <c r="E33" t="s">
        <v>57</v>
      </c>
      <c r="F33" t="s">
        <v>63</v>
      </c>
      <c r="G33" s="13" t="s">
        <v>59</v>
      </c>
      <c r="H33">
        <v>1</v>
      </c>
    </row>
    <row r="34" ht="14.25" spans="1:8">
      <c r="A34" s="10">
        <v>0.0525</v>
      </c>
      <c r="B34" s="11"/>
      <c r="C34" s="11"/>
      <c r="D34" s="12">
        <f t="shared" si="0"/>
        <v>0.2625</v>
      </c>
      <c r="E34" t="s">
        <v>57</v>
      </c>
      <c r="F34" t="s">
        <v>64</v>
      </c>
      <c r="G34" s="13" t="s">
        <v>59</v>
      </c>
      <c r="H34">
        <v>1</v>
      </c>
    </row>
    <row r="35" ht="14.25" spans="1:8">
      <c r="A35" s="10">
        <v>0.0525</v>
      </c>
      <c r="B35" s="11"/>
      <c r="C35" s="11"/>
      <c r="D35" s="12">
        <f t="shared" ref="D35:D66" si="1">A35*5</f>
        <v>0.2625</v>
      </c>
      <c r="E35" t="s">
        <v>57</v>
      </c>
      <c r="F35" t="s">
        <v>65</v>
      </c>
      <c r="G35" s="13" t="s">
        <v>59</v>
      </c>
      <c r="H35">
        <v>1</v>
      </c>
    </row>
    <row r="36" ht="14.25" spans="1:8">
      <c r="A36" s="10">
        <v>0.0525</v>
      </c>
      <c r="B36" s="11"/>
      <c r="C36" s="11"/>
      <c r="D36" s="12">
        <f t="shared" si="1"/>
        <v>0.2625</v>
      </c>
      <c r="E36" t="s">
        <v>57</v>
      </c>
      <c r="F36" t="s">
        <v>66</v>
      </c>
      <c r="G36" s="13" t="s">
        <v>59</v>
      </c>
      <c r="H36">
        <v>1</v>
      </c>
    </row>
    <row r="37" ht="14.25" spans="1:8">
      <c r="A37" s="10">
        <v>0.0525</v>
      </c>
      <c r="B37" s="11"/>
      <c r="C37" s="11"/>
      <c r="D37" s="12">
        <f t="shared" si="1"/>
        <v>0.2625</v>
      </c>
      <c r="E37" t="s">
        <v>57</v>
      </c>
      <c r="F37" t="s">
        <v>67</v>
      </c>
      <c r="G37" s="13" t="s">
        <v>59</v>
      </c>
      <c r="H37">
        <v>1</v>
      </c>
    </row>
    <row r="38" ht="14.25" spans="1:8">
      <c r="A38" s="10">
        <v>0.21</v>
      </c>
      <c r="B38" s="11"/>
      <c r="C38" s="11"/>
      <c r="D38" s="12">
        <f t="shared" si="1"/>
        <v>1.05</v>
      </c>
      <c r="E38" t="s">
        <v>68</v>
      </c>
      <c r="F38" t="s">
        <v>69</v>
      </c>
      <c r="G38" s="14" t="s">
        <v>70</v>
      </c>
      <c r="H38">
        <v>1</v>
      </c>
    </row>
    <row r="39" ht="28.5" spans="1:8">
      <c r="A39" s="10">
        <v>0.105</v>
      </c>
      <c r="B39" s="6" t="s">
        <v>71</v>
      </c>
      <c r="C39" s="11"/>
      <c r="D39" s="12">
        <f t="shared" si="1"/>
        <v>0.525</v>
      </c>
      <c r="E39" t="s">
        <v>72</v>
      </c>
      <c r="F39" t="s">
        <v>73</v>
      </c>
      <c r="G39" s="14" t="s">
        <v>74</v>
      </c>
      <c r="H39">
        <v>1</v>
      </c>
    </row>
    <row r="40" ht="14.25" spans="1:8">
      <c r="A40" s="10">
        <v>0.315</v>
      </c>
      <c r="B40" s="11"/>
      <c r="C40" s="11"/>
      <c r="D40" s="12">
        <f t="shared" si="1"/>
        <v>1.575</v>
      </c>
      <c r="E40" t="s">
        <v>75</v>
      </c>
      <c r="F40" t="s">
        <v>76</v>
      </c>
      <c r="G40" s="14" t="s">
        <v>77</v>
      </c>
      <c r="H40">
        <v>1</v>
      </c>
    </row>
    <row r="41" ht="14.25" spans="1:8">
      <c r="A41" s="10">
        <v>0.0525</v>
      </c>
      <c r="B41" s="11"/>
      <c r="C41" s="11"/>
      <c r="D41" s="12">
        <f t="shared" si="1"/>
        <v>0.2625</v>
      </c>
      <c r="E41" t="s">
        <v>57</v>
      </c>
      <c r="F41" t="s">
        <v>78</v>
      </c>
      <c r="G41" s="13" t="s">
        <v>59</v>
      </c>
      <c r="H41">
        <v>1</v>
      </c>
    </row>
    <row r="42" ht="14.25" spans="1:8">
      <c r="A42" s="10">
        <v>0.0525</v>
      </c>
      <c r="B42" s="11"/>
      <c r="C42" s="11"/>
      <c r="D42" s="12">
        <f t="shared" si="1"/>
        <v>0.2625</v>
      </c>
      <c r="E42" t="s">
        <v>57</v>
      </c>
      <c r="F42" t="s">
        <v>79</v>
      </c>
      <c r="G42" s="13" t="s">
        <v>59</v>
      </c>
      <c r="H42">
        <v>1</v>
      </c>
    </row>
    <row r="43" ht="14.25" spans="1:8">
      <c r="A43" s="10">
        <v>0.0525</v>
      </c>
      <c r="B43" s="11"/>
      <c r="C43" s="11"/>
      <c r="D43" s="12">
        <f t="shared" si="1"/>
        <v>0.2625</v>
      </c>
      <c r="E43" t="s">
        <v>80</v>
      </c>
      <c r="F43" t="s">
        <v>81</v>
      </c>
      <c r="G43" s="14" t="s">
        <v>82</v>
      </c>
      <c r="H43">
        <v>1</v>
      </c>
    </row>
    <row r="44" ht="14.25" spans="1:8">
      <c r="A44" s="10">
        <v>0.0525</v>
      </c>
      <c r="B44" s="11"/>
      <c r="C44" s="11"/>
      <c r="D44" s="12">
        <f t="shared" si="1"/>
        <v>0.2625</v>
      </c>
      <c r="E44" t="s">
        <v>80</v>
      </c>
      <c r="F44" t="s">
        <v>83</v>
      </c>
      <c r="G44" s="13" t="s">
        <v>82</v>
      </c>
      <c r="H44">
        <v>1</v>
      </c>
    </row>
    <row r="45" ht="14.25" spans="1:8">
      <c r="A45" s="10">
        <v>0.0525</v>
      </c>
      <c r="B45" s="11"/>
      <c r="C45" s="11"/>
      <c r="D45" s="12">
        <f t="shared" si="1"/>
        <v>0.2625</v>
      </c>
      <c r="E45" t="s">
        <v>80</v>
      </c>
      <c r="F45" t="s">
        <v>84</v>
      </c>
      <c r="G45" s="13" t="s">
        <v>82</v>
      </c>
      <c r="H45">
        <v>1</v>
      </c>
    </row>
    <row r="46" ht="14.25" spans="1:8">
      <c r="A46" s="10">
        <v>0.0525</v>
      </c>
      <c r="B46" s="11"/>
      <c r="C46" s="11"/>
      <c r="D46" s="12">
        <f t="shared" si="1"/>
        <v>0.2625</v>
      </c>
      <c r="E46" t="s">
        <v>80</v>
      </c>
      <c r="F46" t="s">
        <v>85</v>
      </c>
      <c r="G46" s="13" t="s">
        <v>82</v>
      </c>
      <c r="H46">
        <v>1</v>
      </c>
    </row>
    <row r="47" ht="14.25" spans="1:8">
      <c r="A47" s="10">
        <v>0.756</v>
      </c>
      <c r="B47" s="11" t="s">
        <v>86</v>
      </c>
      <c r="C47" s="11"/>
      <c r="D47" s="12">
        <f t="shared" si="1"/>
        <v>3.78</v>
      </c>
      <c r="E47" t="s">
        <v>87</v>
      </c>
      <c r="F47" t="s">
        <v>88</v>
      </c>
      <c r="G47" s="14" t="s">
        <v>89</v>
      </c>
      <c r="H47">
        <v>1</v>
      </c>
    </row>
    <row r="48" ht="14.25" spans="1:8">
      <c r="A48" s="10">
        <v>0.756</v>
      </c>
      <c r="B48" s="11" t="s">
        <v>86</v>
      </c>
      <c r="C48" s="11"/>
      <c r="D48" s="12">
        <f t="shared" si="1"/>
        <v>3.78</v>
      </c>
      <c r="E48" t="s">
        <v>87</v>
      </c>
      <c r="F48" t="s">
        <v>90</v>
      </c>
      <c r="G48" s="13" t="s">
        <v>89</v>
      </c>
      <c r="H48">
        <v>1</v>
      </c>
    </row>
    <row r="49" ht="14.25" spans="1:8">
      <c r="A49" s="10">
        <v>0.756</v>
      </c>
      <c r="B49" s="11" t="s">
        <v>86</v>
      </c>
      <c r="C49" s="11"/>
      <c r="D49" s="12">
        <f t="shared" si="1"/>
        <v>3.78</v>
      </c>
      <c r="E49" t="s">
        <v>87</v>
      </c>
      <c r="F49" t="s">
        <v>91</v>
      </c>
      <c r="G49" s="13" t="s">
        <v>89</v>
      </c>
      <c r="H49">
        <v>1</v>
      </c>
    </row>
    <row r="50" ht="14.25" spans="1:8">
      <c r="A50" s="10">
        <v>0.756</v>
      </c>
      <c r="B50" s="11" t="s">
        <v>86</v>
      </c>
      <c r="C50" s="11"/>
      <c r="D50" s="12">
        <f t="shared" si="1"/>
        <v>3.78</v>
      </c>
      <c r="E50" t="s">
        <v>87</v>
      </c>
      <c r="F50" t="s">
        <v>92</v>
      </c>
      <c r="G50" s="13" t="s">
        <v>89</v>
      </c>
      <c r="H50">
        <v>1</v>
      </c>
    </row>
    <row r="51" ht="14.25" spans="1:8">
      <c r="A51" s="10">
        <v>0.756</v>
      </c>
      <c r="B51" s="11" t="s">
        <v>86</v>
      </c>
      <c r="C51" s="11"/>
      <c r="D51" s="12">
        <f t="shared" si="1"/>
        <v>3.78</v>
      </c>
      <c r="E51" t="s">
        <v>87</v>
      </c>
      <c r="F51" t="s">
        <v>93</v>
      </c>
      <c r="G51" s="13" t="s">
        <v>89</v>
      </c>
      <c r="H51">
        <v>1</v>
      </c>
    </row>
    <row r="52" ht="14.25" spans="1:8">
      <c r="A52" s="10">
        <v>0.756</v>
      </c>
      <c r="B52" s="11" t="s">
        <v>86</v>
      </c>
      <c r="C52" s="11"/>
      <c r="D52" s="12">
        <f t="shared" si="1"/>
        <v>3.78</v>
      </c>
      <c r="E52" t="s">
        <v>87</v>
      </c>
      <c r="F52" t="s">
        <v>94</v>
      </c>
      <c r="G52" s="13" t="s">
        <v>89</v>
      </c>
      <c r="H52">
        <v>1</v>
      </c>
    </row>
    <row r="53" ht="14.25" spans="1:8">
      <c r="A53" s="10">
        <v>0.756</v>
      </c>
      <c r="B53" s="11" t="s">
        <v>86</v>
      </c>
      <c r="C53" s="11"/>
      <c r="D53" s="12">
        <f t="shared" si="1"/>
        <v>3.78</v>
      </c>
      <c r="E53" t="s">
        <v>87</v>
      </c>
      <c r="F53" t="s">
        <v>95</v>
      </c>
      <c r="G53" s="13" t="s">
        <v>89</v>
      </c>
      <c r="H53">
        <v>1</v>
      </c>
    </row>
    <row r="54" ht="14.25" spans="1:8">
      <c r="A54" s="10">
        <v>0.756</v>
      </c>
      <c r="B54" s="11" t="s">
        <v>86</v>
      </c>
      <c r="C54" s="11"/>
      <c r="D54" s="12">
        <f t="shared" si="1"/>
        <v>3.78</v>
      </c>
      <c r="E54" t="s">
        <v>87</v>
      </c>
      <c r="F54" t="s">
        <v>96</v>
      </c>
      <c r="G54" s="13" t="s">
        <v>89</v>
      </c>
      <c r="H54">
        <v>1</v>
      </c>
    </row>
    <row r="55" ht="14.25" spans="1:8">
      <c r="A55" s="10">
        <v>0.756</v>
      </c>
      <c r="B55" s="11" t="s">
        <v>86</v>
      </c>
      <c r="C55" s="11"/>
      <c r="D55" s="12">
        <f t="shared" si="1"/>
        <v>3.78</v>
      </c>
      <c r="E55" t="s">
        <v>87</v>
      </c>
      <c r="F55" t="s">
        <v>97</v>
      </c>
      <c r="G55" s="13" t="s">
        <v>89</v>
      </c>
      <c r="H55">
        <v>1</v>
      </c>
    </row>
    <row r="56" ht="14.25" spans="1:8">
      <c r="A56" s="10">
        <v>0.756</v>
      </c>
      <c r="B56" s="11" t="s">
        <v>86</v>
      </c>
      <c r="C56" s="11"/>
      <c r="D56" s="12">
        <f t="shared" si="1"/>
        <v>3.78</v>
      </c>
      <c r="E56" t="s">
        <v>87</v>
      </c>
      <c r="F56" t="s">
        <v>98</v>
      </c>
      <c r="G56" s="13" t="s">
        <v>89</v>
      </c>
      <c r="H56">
        <v>1</v>
      </c>
    </row>
    <row r="57" ht="14.25" spans="1:8">
      <c r="A57" s="10">
        <v>1.26</v>
      </c>
      <c r="B57" s="11" t="s">
        <v>86</v>
      </c>
      <c r="C57" s="11"/>
      <c r="D57" s="12">
        <f t="shared" si="1"/>
        <v>6.3</v>
      </c>
      <c r="E57" t="s">
        <v>99</v>
      </c>
      <c r="F57" t="s">
        <v>100</v>
      </c>
      <c r="G57" s="14" t="s">
        <v>101</v>
      </c>
      <c r="H57">
        <v>1</v>
      </c>
    </row>
    <row r="58" ht="28.5" spans="1:8">
      <c r="A58" s="10">
        <v>0.0525</v>
      </c>
      <c r="B58" s="6" t="s">
        <v>102</v>
      </c>
      <c r="C58" s="11"/>
      <c r="D58" s="12">
        <f t="shared" si="1"/>
        <v>0.2625</v>
      </c>
      <c r="E58" t="s">
        <v>103</v>
      </c>
      <c r="F58" t="s">
        <v>104</v>
      </c>
      <c r="G58" s="14" t="s">
        <v>105</v>
      </c>
      <c r="H58">
        <v>1</v>
      </c>
    </row>
    <row r="59" ht="14.25" spans="1:8">
      <c r="A59" s="10">
        <v>0.0525</v>
      </c>
      <c r="B59" s="11"/>
      <c r="C59" s="11"/>
      <c r="D59" s="12">
        <f t="shared" si="1"/>
        <v>0.2625</v>
      </c>
      <c r="E59" t="s">
        <v>80</v>
      </c>
      <c r="F59" t="s">
        <v>106</v>
      </c>
      <c r="G59" s="13" t="s">
        <v>82</v>
      </c>
      <c r="H59">
        <v>1</v>
      </c>
    </row>
    <row r="60" ht="14.25" spans="1:8">
      <c r="A60" s="10">
        <v>0.0525</v>
      </c>
      <c r="B60" s="11"/>
      <c r="C60" s="11"/>
      <c r="D60" s="12">
        <f t="shared" si="1"/>
        <v>0.2625</v>
      </c>
      <c r="E60" t="s">
        <v>80</v>
      </c>
      <c r="F60" t="s">
        <v>107</v>
      </c>
      <c r="G60" s="13" t="s">
        <v>82</v>
      </c>
      <c r="H60">
        <v>1</v>
      </c>
    </row>
    <row r="61" ht="14.25" spans="1:8">
      <c r="A61" s="10">
        <v>0.321</v>
      </c>
      <c r="B61" s="6" t="s">
        <v>108</v>
      </c>
      <c r="C61" s="15"/>
      <c r="D61" s="12">
        <f t="shared" si="1"/>
        <v>1.605</v>
      </c>
      <c r="E61" s="16" t="s">
        <v>109</v>
      </c>
      <c r="F61" s="16" t="s">
        <v>110</v>
      </c>
      <c r="G61" s="17" t="s">
        <v>111</v>
      </c>
      <c r="H61">
        <v>1</v>
      </c>
    </row>
    <row r="62" ht="14.25" spans="1:8">
      <c r="A62" s="10">
        <v>0.315</v>
      </c>
      <c r="B62" s="11"/>
      <c r="C62" s="11"/>
      <c r="D62" s="12">
        <f t="shared" si="1"/>
        <v>1.575</v>
      </c>
      <c r="E62" t="s">
        <v>112</v>
      </c>
      <c r="F62" t="s">
        <v>113</v>
      </c>
      <c r="G62" s="14" t="s">
        <v>114</v>
      </c>
      <c r="H62">
        <v>1</v>
      </c>
    </row>
    <row r="63" ht="14.25" spans="1:8">
      <c r="A63" s="10">
        <v>1.26</v>
      </c>
      <c r="B63" s="11"/>
      <c r="C63" s="11"/>
      <c r="D63" s="12">
        <f t="shared" si="1"/>
        <v>6.3</v>
      </c>
      <c r="E63" s="16" t="s">
        <v>115</v>
      </c>
      <c r="F63" s="16" t="s">
        <v>116</v>
      </c>
      <c r="G63" s="17" t="s">
        <v>117</v>
      </c>
      <c r="H63">
        <v>1</v>
      </c>
    </row>
    <row r="64" ht="14.25" spans="1:8">
      <c r="A64" s="10">
        <v>0.945</v>
      </c>
      <c r="B64" s="11" t="s">
        <v>86</v>
      </c>
      <c r="C64" s="11"/>
      <c r="D64" s="12">
        <f t="shared" si="1"/>
        <v>4.725</v>
      </c>
      <c r="E64" s="16" t="s">
        <v>118</v>
      </c>
      <c r="F64" s="16" t="s">
        <v>119</v>
      </c>
      <c r="G64" s="17" t="s">
        <v>120</v>
      </c>
      <c r="H64">
        <v>1</v>
      </c>
    </row>
    <row r="65" ht="14.25" spans="1:8">
      <c r="A65" s="10">
        <v>1.89</v>
      </c>
      <c r="B65" s="11" t="s">
        <v>86</v>
      </c>
      <c r="C65" s="11"/>
      <c r="D65" s="12">
        <f t="shared" si="1"/>
        <v>9.45</v>
      </c>
      <c r="E65" t="s">
        <v>121</v>
      </c>
      <c r="F65" t="s">
        <v>122</v>
      </c>
      <c r="G65" s="14" t="s">
        <v>123</v>
      </c>
      <c r="H65">
        <v>1</v>
      </c>
    </row>
    <row r="66" ht="14.25" spans="1:8">
      <c r="A66" s="10">
        <v>0.42</v>
      </c>
      <c r="B66" s="6" t="s">
        <v>124</v>
      </c>
      <c r="C66" s="11"/>
      <c r="D66" s="12">
        <f t="shared" si="1"/>
        <v>2.1</v>
      </c>
      <c r="E66" t="s">
        <v>125</v>
      </c>
      <c r="F66" t="s">
        <v>126</v>
      </c>
      <c r="G66" s="13" t="s">
        <v>127</v>
      </c>
      <c r="H66">
        <v>1</v>
      </c>
    </row>
    <row r="67" ht="14.25" spans="1:8">
      <c r="A67" s="10">
        <v>0.42</v>
      </c>
      <c r="B67" s="6" t="s">
        <v>124</v>
      </c>
      <c r="C67" s="11"/>
      <c r="D67" s="12">
        <f>A67*5</f>
        <v>2.1</v>
      </c>
      <c r="E67" t="s">
        <v>125</v>
      </c>
      <c r="F67" t="s">
        <v>128</v>
      </c>
      <c r="G67" s="13" t="s">
        <v>127</v>
      </c>
      <c r="H67">
        <v>1</v>
      </c>
    </row>
    <row r="68" ht="14.25" spans="1:8">
      <c r="A68" s="10">
        <v>0.42</v>
      </c>
      <c r="B68" s="6" t="s">
        <v>124</v>
      </c>
      <c r="C68" s="11"/>
      <c r="D68" s="12">
        <f>A68*5</f>
        <v>2.1</v>
      </c>
      <c r="E68" t="s">
        <v>125</v>
      </c>
      <c r="F68" t="s">
        <v>129</v>
      </c>
      <c r="G68" s="13" t="s">
        <v>127</v>
      </c>
      <c r="H68">
        <v>1</v>
      </c>
    </row>
    <row r="69" ht="14.25" spans="1:8">
      <c r="A69" s="10">
        <v>0.42</v>
      </c>
      <c r="B69" s="6" t="s">
        <v>124</v>
      </c>
      <c r="C69" s="11"/>
      <c r="D69" s="12">
        <f>A69*5</f>
        <v>2.1</v>
      </c>
      <c r="E69" t="s">
        <v>125</v>
      </c>
      <c r="F69" t="s">
        <v>130</v>
      </c>
      <c r="G69" s="13" t="s">
        <v>127</v>
      </c>
      <c r="H69">
        <v>1</v>
      </c>
    </row>
    <row r="70" ht="14.25" spans="1:8">
      <c r="A70" s="10">
        <v>0.42</v>
      </c>
      <c r="B70" s="6" t="s">
        <v>124</v>
      </c>
      <c r="C70" s="11"/>
      <c r="D70" s="12">
        <f>A70*5</f>
        <v>2.1</v>
      </c>
      <c r="E70" t="s">
        <v>125</v>
      </c>
      <c r="F70" t="s">
        <v>131</v>
      </c>
      <c r="G70" s="13" t="s">
        <v>127</v>
      </c>
      <c r="H70">
        <v>1</v>
      </c>
    </row>
    <row r="71" ht="14.25" spans="1:4">
      <c r="A71" s="10"/>
      <c r="B71" s="6" t="s">
        <v>132</v>
      </c>
      <c r="C71" s="11"/>
      <c r="D71" s="7">
        <f>SUM(D2:D70)</f>
        <v>114.48</v>
      </c>
    </row>
  </sheetData>
  <hyperlinks>
    <hyperlink ref="G43" r:id="rId1" display="CR0805-FX-1002ELF Bourns - Chip SMD Resistors - Distributors, Price Comparison, and Datasheets | Octopart component search"/>
    <hyperlink ref="G44" r:id="rId1" display="CR0805-FX-1002ELF Bourns - Chip SMD Resistors - Distributors, Price Comparison, and Datasheets | Octopart component search"/>
    <hyperlink ref="G45" r:id="rId1" display="CR0805-FX-1002ELF Bourns - Chip SMD Resistors - Distributors, Price Comparison, and Datasheets | Octopart component search"/>
    <hyperlink ref="G46" r:id="rId1" display="CR0805-FX-1002ELF Bourns - Chip SMD Resistors - Distributors, Price Comparison, and Datasheets | Octopart component search"/>
    <hyperlink ref="G47" r:id="rId2" display="CPF0805B100KE1 TE Connectivity - Chip SMD Resistors - Distributors, Price Comparison, and Datasheets | Octopart component search"/>
    <hyperlink ref="G48" r:id="rId2" display="CPF0805B100KE1 TE Connectivity - Chip SMD Resistors - Distributors, Price Comparison, and Datasheets | Octopart component search"/>
    <hyperlink ref="G49" r:id="rId2" display="CPF0805B100KE1 TE Connectivity - Chip SMD Resistors - Distributors, Price Comparison, and Datasheets | Octopart component search"/>
    <hyperlink ref="G50" r:id="rId2" display="CPF0805B100KE1 TE Connectivity - Chip SMD Resistors - Distributors, Price Comparison, and Datasheets | Octopart component search"/>
    <hyperlink ref="G51" r:id="rId2" display="CPF0805B100KE1 TE Connectivity - Chip SMD Resistors - Distributors, Price Comparison, and Datasheets | Octopart component search"/>
    <hyperlink ref="G52:G55" r:id="rId2" display="CPF0805B100KE1 TE Connectivity - Chip SMD Resistors - Distributors, Price Comparison, and Datasheets | Octopart component search"/>
    <hyperlink ref="G56" r:id="rId2" display="CPF0805B100KE1 TE Connectivity - Chip SMD Resistors - Distributors, Price Comparison, and Datasheets | Octopart component search"/>
    <hyperlink ref="G57" r:id="rId3" display="5-2176093-8 TE Connectivity - Chip SMD Resistors - Distributors, Price Comparison, and Datasheets | Octopart component search"/>
    <hyperlink ref="G58" r:id="rId4" display="RNCF0805BKE210K Stackpole Electronics - Chip SMD Resistors - Distributors, Price Comparison, and Datasheets | Octopart component search"/>
    <hyperlink ref="G60" r:id="rId1" display="CR0805-FX-1002ELF Bourns - Chip SMD Resistors - Distributors, Price Comparison, and Datasheets | Octopart component search"/>
    <hyperlink ref="G30:G32" r:id="rId5" display="08055G104ZAT2A AVX - Ceramic Capacitors - Distributors, Price Comparison, and Datasheets | Octopart component search"/>
    <hyperlink ref="G38" r:id="rId6" display="0805ZD106KAT2A AVX - Ceramic Capacitors - Distributors, Price Comparison, and Datasheets | Octopart component search"/>
    <hyperlink ref="G29" r:id="rId5" display="08055G104ZAT2A AVX - Ceramic Capacitors - Distributors, Price Comparison, and Datasheets | Octopart component search"/>
    <hyperlink ref="G39" r:id="rId7" display="1206GC151KAT2A AVX - Ceramic Capacitors - Distributors, Price Comparison, and Datasheets | Octopart component search"/>
    <hyperlink ref="G40" r:id="rId8" display="12066D226KAT2A AVX - Ceramic Capacitors - Distributors, Price Comparison, and Datasheets | Octopart component search"/>
    <hyperlink ref="G61" r:id="rId9" display="B82422T1472K000 EPCOS - Fixed Inductors - Distributors, Price Comparison, and Datasheets | Octopart component search"/>
    <hyperlink ref="G62" r:id="rId10" display="10BQ100 Vishay - Rectifier Diodes - Distributors, Price Comparison, and Datasheets | Octopart component search"/>
    <hyperlink ref="G63" r:id="rId11" display="MP1584EN-LF-Z Monolithic Power Systems - Voltage Regulators - Switching - Distributors, Price Comparison, and Datasheets | Octopart component search"/>
    <hyperlink ref="G64" r:id="rId12" display="TXS0101DRLR Texas Instruments - Integrated Circuits (ICs) - Distributors, Price Comparison, and Datasheets | Octopart component search"/>
    <hyperlink ref="G65" r:id="rId13" display="RAPC722X Switchcraft - Connectors - Distributors, Price Comparison, and Datasheets | Octopart component search"/>
    <hyperlink ref="G2" r:id="rId14" display="Header Female 1x8 Gold (2-Pack) - ProtoSupplies"/>
    <hyperlink ref="G5" r:id="rId14" display="Header Female 1x8 Gold (2-Pack) - ProtoSupplies"/>
    <hyperlink ref="G17" r:id="rId15" display="2.54MM 1X8 8Pin Green Female Pin Header Strip x 100PCS FREE SHIPPING|pin strip female|strip - AliExpress"/>
    <hyperlink ref="G18:G24" r:id="rId15" display="2.54MM 1X8 8Pin Green Female Pin Header Strip x 100PCS FREE SHIPPING|pin strip female|strip - AliExpress"/>
    <hyperlink ref="G25:G26" r:id="rId15" display="2.54MM 1X8 8Pin Green Female Pin Header Strip x 100PCS FREE SHIPPING|pin strip female|strip - AliExpress"/>
    <hyperlink ref="G27" r:id="rId16" display="10 200pcs 2.54mm Black single row Female Header Connector 1*2/3/4/5/6/7/8/8/10/11/12/13/14/15/16/17/18/19/20/22/24/25/40Pin|Connectors| - AliExpress"/>
    <hyperlink ref="G28" r:id="rId17" display="Pololu - Stackable 0.100″ Female Header for TI-RSLK MAX: 2x19-Pin, Straight"/>
    <hyperlink ref="G7" r:id="rId18" display="10PCS Female Pin Header Strip 4 Pin Pitch 2.54 mm Single Row Female Pin Header 1x4 1*4 PCB Connector|Connectors| - AliExpress"/>
    <hyperlink ref="G8:G11" r:id="rId18" display="10PCS Female Pin Header Strip 4 Pin Pitch 2.54 mm Single Row Female Pin Header 1x4 1*4 PCB Connector|Connectors| - AliExpress"/>
    <hyperlink ref="G12" r:id="rId19" display="Headers - 6-pin 2x3, Male, PTH, 2.54mm (0.1&quot;) - Proto-PIC"/>
    <hyperlink ref="G13:G16" r:id="rId19" display="Headers - 6-pin 2x3, Male, PTH, 2.54mm (0.1&quot;) - Proto-PIC"/>
    <hyperlink ref="G6" r:id="rId20" display="Pololu - 0.100&quot; (2.54 mm) Female Header: 1x3-Pin, Straight"/>
    <hyperlink ref="G4" r:id="rId14" display="Header Female 1x8 Gold (2-Pack) - ProtoSupplies"/>
    <hyperlink ref="G3" r:id="rId18" display="10PCS Female Pin Header Strip 4 Pin Pitch 2.54 mm Single Row Female Pin Header 1x4 1*4 PCB Connector|Connectors| - AliExpress"/>
    <hyperlink ref="G66" r:id="rId21" display="CE 47uF 35V 105°C SMD 10x10mm PCF (Low ESR) | KONDIK.cz"/>
    <hyperlink ref="G67:G70" r:id="rId21" display="CE 47uF 35V 105°C SMD 10x10mm PCF (Low ESR) | KONDIK.cz"/>
    <hyperlink ref="G59" r:id="rId1" display="CR0805-FX-1002ELF Bourns - Chip SMD Resistors - Distributors, Price Comparison, and Datasheets | Octopart component search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avfuhgyd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linew</dc:creator>
  <cp:lastModifiedBy>Administrator</cp:lastModifiedBy>
  <dcterms:created xsi:type="dcterms:W3CDTF">2021-09-03T14:06:00Z</dcterms:created>
  <dcterms:modified xsi:type="dcterms:W3CDTF">2021-09-07T08:44:05Z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92B18CF05E1E40DB91745F22C29A058C</vt:lpwstr>
  </property>
  <property fmtid="{D5CDD505-2E9C-101B-9397-08002B2CF9AE}" pid="3" name="KSOProductBuildVer">
    <vt:lpwstr>2052-11.1.0.10700</vt:lpwstr>
  </property>
</Properties>
</file>