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q20202/Desktop/chapter4/"/>
    </mc:Choice>
  </mc:AlternateContent>
  <xr:revisionPtr revIDLastSave="0" documentId="8_{62A1E90E-7A93-E04E-910F-E7B97C237554}" xr6:coauthVersionLast="47" xr6:coauthVersionMax="47" xr10:uidLastSave="{00000000-0000-0000-0000-000000000000}"/>
  <bookViews>
    <workbookView xWindow="9320" yWindow="2020" windowWidth="27640" windowHeight="16940" xr2:uid="{80ED9442-F567-4349-879A-A0F9B53D9C67}"/>
  </bookViews>
  <sheets>
    <sheet name="ST8.sex-spe-M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<sst xmlns="http://schemas.openxmlformats.org/spreadsheetml/2006/main" count="160" uniqueCount="56">
  <si>
    <t>PWAS INFO</t>
  </si>
  <si>
    <t>Female</t>
  </si>
  <si>
    <t>Male</t>
  </si>
  <si>
    <t>Comparison female vs male</t>
  </si>
  <si>
    <t>Drug information</t>
  </si>
  <si>
    <t>SOMAmerID</t>
  </si>
  <si>
    <t>Entrez Gene Symbol</t>
  </si>
  <si>
    <t>Disease</t>
  </si>
  <si>
    <t>Ancestry</t>
  </si>
  <si>
    <t>MRmethod</t>
  </si>
  <si>
    <t>Beta_female</t>
  </si>
  <si>
    <t>SE_female</t>
  </si>
  <si>
    <t>P_female</t>
  </si>
  <si>
    <t>Beta_male</t>
  </si>
  <si>
    <t>SE_male</t>
  </si>
  <si>
    <t>P_male</t>
  </si>
  <si>
    <t>Direction</t>
  </si>
  <si>
    <t>Z-score</t>
  </si>
  <si>
    <t>P_Z-score</t>
  </si>
  <si>
    <t>Drug</t>
  </si>
  <si>
    <t>Indication</t>
  </si>
  <si>
    <t>Phase</t>
  </si>
  <si>
    <t>SeqId_4440_15</t>
  </si>
  <si>
    <t>FCRL3</t>
  </si>
  <si>
    <t>IPF</t>
  </si>
  <si>
    <t>European</t>
  </si>
  <si>
    <t>IVW</t>
  </si>
  <si>
    <t>NA</t>
  </si>
  <si>
    <t>Stroke</t>
  </si>
  <si>
    <t>VTE</t>
  </si>
  <si>
    <t>HF</t>
  </si>
  <si>
    <t>Gout</t>
  </si>
  <si>
    <t>SeqId_9267_2</t>
  </si>
  <si>
    <t>CPA4</t>
  </si>
  <si>
    <t>Asthma</t>
  </si>
  <si>
    <t>SeqId_2992_59</t>
  </si>
  <si>
    <t>IL17RA</t>
  </si>
  <si>
    <t>BRODALUMAB</t>
  </si>
  <si>
    <t>Phase2</t>
  </si>
  <si>
    <t>SeqId_6367_66</t>
  </si>
  <si>
    <t>FMOD</t>
  </si>
  <si>
    <t>SeqId_4964_67</t>
  </si>
  <si>
    <t>ERAP1</t>
  </si>
  <si>
    <t xml:space="preserve">	TOSEDOSTAT</t>
  </si>
  <si>
    <t>Acute myeloid leukemia</t>
  </si>
  <si>
    <t>SeqId_15515_2</t>
  </si>
  <si>
    <t>SAA1</t>
  </si>
  <si>
    <t>African</t>
  </si>
  <si>
    <t>SeqId_2994_71</t>
  </si>
  <si>
    <t>IL1RL2</t>
  </si>
  <si>
    <t>SeqId_9837_60</t>
  </si>
  <si>
    <t>NQO1</t>
  </si>
  <si>
    <t>VATIQUINONE</t>
  </si>
  <si>
    <t>Neurodegressive</t>
  </si>
  <si>
    <t xml:space="preserve"> </t>
  </si>
  <si>
    <t>Table ST8. The fifteen protein-disease associations with distinguished male- and female-specific MR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</si>
</sst>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0" borderId="2" xfId="0" applyFont="1" applyBorder="1"/>
    <xf numFmtId="164" fontId="0" fillId="0" borderId="2" xfId="0" applyNumberFormat="1" applyBorder="1"/>
    <xf numFmtId="11" fontId="0" fillId="0" borderId="2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8EDD-99A0-D744-94D1-3958E33A660F}">
  <dimension ref="A1:R23"/>
  <sheetViews>
    <sheetView tabSelected="1" workbookViewId="0">
      <selection activeCell="D14" sqref="D14"/>
    </sheetView>
  </sheetViews>
  <sheetFormatPr baseColWidth="10" defaultRowHeight="16" x14ac:dyDescent="0.2"/>
  <sheetData>
    <row r="1" spans="1:18" x14ac:dyDescent="0.2">
      <c r="A1" t="s">
        <v>55</v>
      </c>
    </row>
    <row r="2" spans="1:18" x14ac:dyDescent="0.2">
      <c r="A2" s="8" t="s">
        <v>0</v>
      </c>
      <c r="B2" s="8"/>
      <c r="C2" s="8"/>
      <c r="D2" s="8"/>
      <c r="E2" s="8" t="s">
        <v>1</v>
      </c>
      <c r="F2" s="8"/>
      <c r="G2" s="8"/>
      <c r="H2" s="8"/>
      <c r="I2" s="8" t="s">
        <v>2</v>
      </c>
      <c r="J2" s="8"/>
      <c r="K2" s="8"/>
      <c r="L2" s="8"/>
      <c r="M2" s="8" t="s">
        <v>3</v>
      </c>
      <c r="N2" s="8"/>
      <c r="O2" s="8"/>
      <c r="P2" s="8" t="s">
        <v>4</v>
      </c>
      <c r="Q2" s="8"/>
      <c r="R2" s="8"/>
    </row>
    <row r="3" spans="1:18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9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</row>
    <row r="4" spans="1:18" x14ac:dyDescent="0.2">
      <c r="A4" t="s">
        <v>22</v>
      </c>
      <c r="B4" t="s">
        <v>23</v>
      </c>
      <c r="C4" t="s">
        <v>24</v>
      </c>
      <c r="D4" t="s">
        <v>25</v>
      </c>
      <c r="E4" t="s">
        <v>26</v>
      </c>
      <c r="F4" s="2">
        <v>0.61397448600000004</v>
      </c>
      <c r="G4" s="2">
        <v>3.1943969999999999E-3</v>
      </c>
      <c r="H4" s="3">
        <v>0</v>
      </c>
      <c r="I4" t="s">
        <v>26</v>
      </c>
      <c r="J4" s="2">
        <v>-0.30689155000000001</v>
      </c>
      <c r="K4" s="2">
        <v>3.3583350000000001E-3</v>
      </c>
      <c r="L4" s="3">
        <v>0</v>
      </c>
      <c r="M4" t="str">
        <f t="shared" ref="M4:M18" si="0">IF(F4*J4&gt;0,"Same","Diff")</f>
        <v>Diff</v>
      </c>
      <c r="N4" s="2">
        <v>198.679553</v>
      </c>
      <c r="O4" s="3">
        <v>0</v>
      </c>
      <c r="P4" t="s">
        <v>27</v>
      </c>
      <c r="Q4" t="s">
        <v>27</v>
      </c>
      <c r="R4" t="s">
        <v>27</v>
      </c>
    </row>
    <row r="5" spans="1:18" x14ac:dyDescent="0.2">
      <c r="A5" t="s">
        <v>22</v>
      </c>
      <c r="B5" t="s">
        <v>23</v>
      </c>
      <c r="C5" t="s">
        <v>28</v>
      </c>
      <c r="D5" t="s">
        <v>25</v>
      </c>
      <c r="E5" t="s">
        <v>26</v>
      </c>
      <c r="F5" s="2">
        <v>-0.46923571200000003</v>
      </c>
      <c r="G5" s="2">
        <v>6.0368440000000004E-3</v>
      </c>
      <c r="H5" s="3">
        <v>0</v>
      </c>
      <c r="I5" t="s">
        <v>26</v>
      </c>
      <c r="J5" s="2">
        <v>0.23795986299999999</v>
      </c>
      <c r="K5" s="2">
        <v>4.3437859999999997E-3</v>
      </c>
      <c r="L5" s="3">
        <v>0</v>
      </c>
      <c r="M5" t="str">
        <f t="shared" si="0"/>
        <v>Diff</v>
      </c>
      <c r="N5" s="2">
        <v>-95.088938990000003</v>
      </c>
      <c r="O5" s="3">
        <v>0</v>
      </c>
      <c r="P5" t="s">
        <v>27</v>
      </c>
      <c r="Q5" t="s">
        <v>27</v>
      </c>
      <c r="R5" t="s">
        <v>27</v>
      </c>
    </row>
    <row r="6" spans="1:18" x14ac:dyDescent="0.2">
      <c r="A6" t="s">
        <v>22</v>
      </c>
      <c r="B6" t="s">
        <v>23</v>
      </c>
      <c r="C6" t="s">
        <v>29</v>
      </c>
      <c r="D6" t="s">
        <v>25</v>
      </c>
      <c r="E6" t="s">
        <v>26</v>
      </c>
      <c r="F6" s="2">
        <v>-0.149093578</v>
      </c>
      <c r="G6" s="2">
        <v>2.0763520000000001E-3</v>
      </c>
      <c r="H6" s="3">
        <v>0</v>
      </c>
      <c r="I6" t="s">
        <v>26</v>
      </c>
      <c r="J6" s="2">
        <v>-3.0914872999999999E-2</v>
      </c>
      <c r="K6" s="2">
        <v>8.3783000000000002E-4</v>
      </c>
      <c r="L6" s="3">
        <v>4.84E-298</v>
      </c>
      <c r="M6" t="str">
        <f t="shared" si="0"/>
        <v>Same</v>
      </c>
      <c r="N6" s="2">
        <v>-52.7815151</v>
      </c>
      <c r="O6" s="3">
        <v>0</v>
      </c>
      <c r="P6" t="s">
        <v>27</v>
      </c>
      <c r="Q6" t="s">
        <v>27</v>
      </c>
      <c r="R6" t="s">
        <v>27</v>
      </c>
    </row>
    <row r="7" spans="1:18" x14ac:dyDescent="0.2">
      <c r="A7" t="s">
        <v>22</v>
      </c>
      <c r="B7" t="s">
        <v>23</v>
      </c>
      <c r="C7" t="s">
        <v>30</v>
      </c>
      <c r="D7" t="s">
        <v>25</v>
      </c>
      <c r="E7" t="s">
        <v>26</v>
      </c>
      <c r="F7" s="2">
        <v>-1.4386766129999999</v>
      </c>
      <c r="G7" s="2">
        <v>5.8666923000000003E-2</v>
      </c>
      <c r="H7" s="3">
        <v>8.4399999999999994E-133</v>
      </c>
      <c r="I7" t="s">
        <v>26</v>
      </c>
      <c r="J7" s="2">
        <v>-0.24684714499999999</v>
      </c>
      <c r="K7" s="2">
        <v>1.4500762E-2</v>
      </c>
      <c r="L7" s="3">
        <v>5.5400000000000001E-65</v>
      </c>
      <c r="M7" t="str">
        <f t="shared" si="0"/>
        <v>Same</v>
      </c>
      <c r="N7" s="2">
        <v>-19.72168332</v>
      </c>
      <c r="O7" s="3">
        <v>1.4E-86</v>
      </c>
      <c r="P7" t="s">
        <v>27</v>
      </c>
      <c r="Q7" t="s">
        <v>27</v>
      </c>
      <c r="R7" t="s">
        <v>27</v>
      </c>
    </row>
    <row r="8" spans="1:18" x14ac:dyDescent="0.2">
      <c r="A8" t="s">
        <v>22</v>
      </c>
      <c r="B8" t="s">
        <v>23</v>
      </c>
      <c r="C8" t="s">
        <v>31</v>
      </c>
      <c r="D8" t="s">
        <v>25</v>
      </c>
      <c r="E8" t="s">
        <v>26</v>
      </c>
      <c r="F8" s="2">
        <v>-0.174552241</v>
      </c>
      <c r="G8" s="2">
        <v>1.9212910000000001E-3</v>
      </c>
      <c r="H8" s="3">
        <v>0</v>
      </c>
      <c r="I8" t="s">
        <v>26</v>
      </c>
      <c r="J8" s="2">
        <v>-0.270558933</v>
      </c>
      <c r="K8" s="2">
        <v>4.5089570000000001E-3</v>
      </c>
      <c r="L8" s="3">
        <v>0</v>
      </c>
      <c r="M8" t="str">
        <f t="shared" si="0"/>
        <v>Same</v>
      </c>
      <c r="N8" s="2">
        <v>19.58828669</v>
      </c>
      <c r="O8" s="3">
        <v>1.9499999999999999E-85</v>
      </c>
      <c r="P8" t="s">
        <v>27</v>
      </c>
      <c r="Q8" t="s">
        <v>27</v>
      </c>
      <c r="R8" t="s">
        <v>27</v>
      </c>
    </row>
    <row r="9" spans="1:18" x14ac:dyDescent="0.2">
      <c r="A9" t="s">
        <v>32</v>
      </c>
      <c r="B9" t="s">
        <v>33</v>
      </c>
      <c r="C9" t="s">
        <v>24</v>
      </c>
      <c r="D9" t="s">
        <v>25</v>
      </c>
      <c r="E9" t="s">
        <v>26</v>
      </c>
      <c r="F9" s="2">
        <v>-1.4978296E-2</v>
      </c>
      <c r="G9" s="2">
        <v>1.3526883999999999E-2</v>
      </c>
      <c r="H9" s="3">
        <v>0.26816494699999999</v>
      </c>
      <c r="I9" t="s">
        <v>26</v>
      </c>
      <c r="J9" s="2">
        <v>0.204149463</v>
      </c>
      <c r="K9" s="2">
        <v>1.4730936E-2</v>
      </c>
      <c r="L9" s="3">
        <v>1.1299999999999999E-43</v>
      </c>
      <c r="M9" t="str">
        <f t="shared" si="0"/>
        <v>Diff</v>
      </c>
      <c r="N9" s="2">
        <v>-10.956702050000001</v>
      </c>
      <c r="O9" s="3">
        <v>6.1699999999999998E-28</v>
      </c>
      <c r="P9" t="s">
        <v>27</v>
      </c>
      <c r="Q9" t="s">
        <v>27</v>
      </c>
      <c r="R9" t="s">
        <v>27</v>
      </c>
    </row>
    <row r="10" spans="1:18" x14ac:dyDescent="0.2">
      <c r="A10" t="s">
        <v>32</v>
      </c>
      <c r="B10" t="s">
        <v>33</v>
      </c>
      <c r="C10" t="s">
        <v>34</v>
      </c>
      <c r="D10" t="s">
        <v>25</v>
      </c>
      <c r="E10" t="s">
        <v>26</v>
      </c>
      <c r="F10" s="2">
        <v>-3.6958249999999998E-3</v>
      </c>
      <c r="G10" s="2">
        <v>1.6508549999999999E-3</v>
      </c>
      <c r="H10" s="3">
        <v>2.5173276000000001E-2</v>
      </c>
      <c r="I10" t="s">
        <v>26</v>
      </c>
      <c r="J10" s="2">
        <v>-5.6087481000000002E-2</v>
      </c>
      <c r="K10" s="2">
        <v>4.7033750000000001E-3</v>
      </c>
      <c r="L10" s="3">
        <v>8.7699999999999996E-33</v>
      </c>
      <c r="M10" t="str">
        <f t="shared" si="0"/>
        <v>Same</v>
      </c>
      <c r="N10" s="2">
        <v>10.51053042</v>
      </c>
      <c r="O10" s="3">
        <v>7.7299999999999999E-26</v>
      </c>
      <c r="P10" t="s">
        <v>27</v>
      </c>
      <c r="Q10" t="s">
        <v>27</v>
      </c>
      <c r="R10" t="s">
        <v>27</v>
      </c>
    </row>
    <row r="11" spans="1:18" x14ac:dyDescent="0.2">
      <c r="A11" t="s">
        <v>22</v>
      </c>
      <c r="B11" t="s">
        <v>23</v>
      </c>
      <c r="C11" t="s">
        <v>34</v>
      </c>
      <c r="D11" t="s">
        <v>25</v>
      </c>
      <c r="E11" t="s">
        <v>26</v>
      </c>
      <c r="F11" s="2">
        <v>-0.24771283399999999</v>
      </c>
      <c r="G11" s="2">
        <v>2.4236997999999999E-2</v>
      </c>
      <c r="H11" s="3">
        <v>1.61E-24</v>
      </c>
      <c r="I11" t="s">
        <v>26</v>
      </c>
      <c r="J11" s="2">
        <v>-2.2525723000000001E-2</v>
      </c>
      <c r="K11" s="2">
        <v>1.754638E-3</v>
      </c>
      <c r="L11" s="3">
        <v>1.0100000000000001E-37</v>
      </c>
      <c r="M11" t="str">
        <f t="shared" si="0"/>
        <v>Same</v>
      </c>
      <c r="N11" s="2">
        <v>-9.2667958820000003</v>
      </c>
      <c r="O11" s="3">
        <v>1.9199999999999999E-20</v>
      </c>
      <c r="P11" t="s">
        <v>27</v>
      </c>
      <c r="Q11" t="s">
        <v>27</v>
      </c>
      <c r="R11" t="s">
        <v>27</v>
      </c>
    </row>
    <row r="12" spans="1:18" x14ac:dyDescent="0.2">
      <c r="A12" t="s">
        <v>32</v>
      </c>
      <c r="B12" t="s">
        <v>33</v>
      </c>
      <c r="C12" t="s">
        <v>30</v>
      </c>
      <c r="D12" t="s">
        <v>25</v>
      </c>
      <c r="E12" t="s">
        <v>26</v>
      </c>
      <c r="F12" s="2">
        <v>1.1436908000000001E-2</v>
      </c>
      <c r="G12" s="2">
        <v>6.0316340000000001E-3</v>
      </c>
      <c r="H12" s="3">
        <v>5.7939666000000001E-2</v>
      </c>
      <c r="I12" t="s">
        <v>26</v>
      </c>
      <c r="J12" s="2">
        <v>7.6196360000000005E-2</v>
      </c>
      <c r="K12" s="2">
        <v>3.7353820000000002E-3</v>
      </c>
      <c r="L12" s="3">
        <v>1.7199999999999999E-92</v>
      </c>
      <c r="M12" t="str">
        <f t="shared" si="0"/>
        <v>Same</v>
      </c>
      <c r="N12" s="2">
        <v>-9.1279613239999993</v>
      </c>
      <c r="O12" s="3">
        <v>6.9799999999999994E-20</v>
      </c>
      <c r="P12" t="s">
        <v>27</v>
      </c>
      <c r="Q12" t="s">
        <v>27</v>
      </c>
      <c r="R12" t="s">
        <v>27</v>
      </c>
    </row>
    <row r="13" spans="1:18" x14ac:dyDescent="0.2">
      <c r="A13" t="s">
        <v>35</v>
      </c>
      <c r="B13" s="4" t="s">
        <v>36</v>
      </c>
      <c r="C13" t="s">
        <v>34</v>
      </c>
      <c r="D13" t="s">
        <v>25</v>
      </c>
      <c r="E13" t="s">
        <v>26</v>
      </c>
      <c r="F13" s="2">
        <v>-3.6614360000000001E-3</v>
      </c>
      <c r="G13" s="2">
        <v>3.8777569999999999E-3</v>
      </c>
      <c r="H13" s="3">
        <v>0.34505977599999998</v>
      </c>
      <c r="I13" t="s">
        <v>26</v>
      </c>
      <c r="J13" s="2">
        <v>2.8553063E-2</v>
      </c>
      <c r="K13" s="2">
        <v>4.7387009999999997E-3</v>
      </c>
      <c r="L13" s="3">
        <v>1.69E-9</v>
      </c>
      <c r="M13" t="str">
        <f t="shared" si="0"/>
        <v>Diff</v>
      </c>
      <c r="N13" s="2">
        <v>-5.2611467760000004</v>
      </c>
      <c r="O13" s="3">
        <v>1.43E-7</v>
      </c>
      <c r="P13" t="s">
        <v>37</v>
      </c>
      <c r="Q13" t="s">
        <v>34</v>
      </c>
      <c r="R13" t="s">
        <v>38</v>
      </c>
    </row>
    <row r="14" spans="1:18" x14ac:dyDescent="0.2">
      <c r="A14" t="s">
        <v>39</v>
      </c>
      <c r="B14" s="4" t="s">
        <v>40</v>
      </c>
      <c r="C14" s="4" t="s">
        <v>24</v>
      </c>
      <c r="D14" t="s">
        <v>25</v>
      </c>
      <c r="E14" t="s">
        <v>26</v>
      </c>
      <c r="F14" s="2">
        <v>0.35184146100000002</v>
      </c>
      <c r="G14" s="2">
        <v>0.11827554</v>
      </c>
      <c r="H14" s="3">
        <v>2.9321690000000001E-3</v>
      </c>
      <c r="I14" t="s">
        <v>26</v>
      </c>
      <c r="J14" s="2">
        <v>-0.277749362</v>
      </c>
      <c r="K14" s="2">
        <v>0.10137911400000001</v>
      </c>
      <c r="L14" s="3">
        <v>6.1493440000000002E-3</v>
      </c>
      <c r="M14" t="str">
        <f t="shared" si="0"/>
        <v>Diff</v>
      </c>
      <c r="N14" s="2">
        <v>4.0415865359999996</v>
      </c>
      <c r="O14" s="3">
        <v>5.3100000000000003E-5</v>
      </c>
      <c r="P14" t="s">
        <v>27</v>
      </c>
      <c r="Q14" t="s">
        <v>27</v>
      </c>
      <c r="R14" t="s">
        <v>27</v>
      </c>
    </row>
    <row r="15" spans="1:18" x14ac:dyDescent="0.2">
      <c r="A15" s="1" t="s">
        <v>41</v>
      </c>
      <c r="B15" s="5" t="s">
        <v>42</v>
      </c>
      <c r="C15" s="5" t="s">
        <v>24</v>
      </c>
      <c r="D15" s="1" t="s">
        <v>25</v>
      </c>
      <c r="E15" s="1" t="s">
        <v>26</v>
      </c>
      <c r="F15" s="6">
        <v>7.7453388999999997E-2</v>
      </c>
      <c r="G15" s="6">
        <v>2.3576969999999999E-2</v>
      </c>
      <c r="H15" s="7">
        <v>1.019357E-3</v>
      </c>
      <c r="I15" s="1" t="s">
        <v>26</v>
      </c>
      <c r="J15" s="6">
        <v>-4.1371258000000001E-2</v>
      </c>
      <c r="K15" s="6">
        <v>1.8380352999999999E-2</v>
      </c>
      <c r="L15" s="7">
        <v>2.4395586E-2</v>
      </c>
      <c r="M15" s="1" t="str">
        <f t="shared" si="0"/>
        <v>Diff</v>
      </c>
      <c r="N15" s="6">
        <v>3.9747334310000002</v>
      </c>
      <c r="O15" s="7">
        <v>7.0500000000000006E-5</v>
      </c>
      <c r="P15" s="1" t="s">
        <v>43</v>
      </c>
      <c r="Q15" s="1" t="s">
        <v>44</v>
      </c>
      <c r="R15" s="1" t="s">
        <v>38</v>
      </c>
    </row>
    <row r="16" spans="1:18" x14ac:dyDescent="0.2">
      <c r="A16" t="s">
        <v>45</v>
      </c>
      <c r="B16" s="4" t="s">
        <v>46</v>
      </c>
      <c r="C16" t="s">
        <v>31</v>
      </c>
      <c r="D16" t="s">
        <v>47</v>
      </c>
      <c r="E16" t="s">
        <v>26</v>
      </c>
      <c r="F16" s="2">
        <v>0.45139606199999999</v>
      </c>
      <c r="G16" s="2">
        <v>0.112662979</v>
      </c>
      <c r="H16" s="3">
        <v>6.1600000000000007E-5</v>
      </c>
      <c r="I16" t="s">
        <v>26</v>
      </c>
      <c r="J16" s="2">
        <v>-0.184610412</v>
      </c>
      <c r="K16" s="2">
        <v>8.4115322000000006E-2</v>
      </c>
      <c r="L16" s="3">
        <v>2.8182978000000001E-2</v>
      </c>
      <c r="M16" t="str">
        <f t="shared" si="0"/>
        <v>Diff</v>
      </c>
      <c r="N16" s="2">
        <v>4.52351983294158</v>
      </c>
      <c r="O16" s="3">
        <v>6.0819617519123699E-6</v>
      </c>
      <c r="P16" t="s">
        <v>27</v>
      </c>
      <c r="Q16" t="s">
        <v>27</v>
      </c>
      <c r="R16" t="s">
        <v>27</v>
      </c>
    </row>
    <row r="17" spans="1:18" x14ac:dyDescent="0.2">
      <c r="A17" t="s">
        <v>48</v>
      </c>
      <c r="B17" s="4" t="s">
        <v>49</v>
      </c>
      <c r="C17" t="s">
        <v>34</v>
      </c>
      <c r="D17" t="s">
        <v>47</v>
      </c>
      <c r="E17" t="s">
        <v>26</v>
      </c>
      <c r="F17" s="2">
        <v>0.108880673</v>
      </c>
      <c r="G17" s="2">
        <v>5.4398529000000001E-2</v>
      </c>
      <c r="H17" s="3">
        <v>4.5334542999999998E-2</v>
      </c>
      <c r="I17" t="s">
        <v>26</v>
      </c>
      <c r="J17" s="2">
        <v>-0.34144838900000002</v>
      </c>
      <c r="K17" s="2">
        <v>8.6281954999999994E-2</v>
      </c>
      <c r="L17" s="3">
        <v>7.5799999999999999E-5</v>
      </c>
      <c r="M17" t="str">
        <f t="shared" si="0"/>
        <v>Diff</v>
      </c>
      <c r="N17" s="2">
        <v>4.41503839272732</v>
      </c>
      <c r="O17" s="3">
        <v>1.00992064872108E-5</v>
      </c>
      <c r="P17" t="s">
        <v>27</v>
      </c>
      <c r="Q17" t="s">
        <v>27</v>
      </c>
      <c r="R17" t="s">
        <v>27</v>
      </c>
    </row>
    <row r="18" spans="1:18" x14ac:dyDescent="0.2">
      <c r="A18" s="1" t="s">
        <v>50</v>
      </c>
      <c r="B18" s="5" t="s">
        <v>51</v>
      </c>
      <c r="C18" s="1" t="s">
        <v>30</v>
      </c>
      <c r="D18" s="1" t="s">
        <v>47</v>
      </c>
      <c r="E18" s="1" t="s">
        <v>26</v>
      </c>
      <c r="F18" s="6">
        <v>-0.13990101299999999</v>
      </c>
      <c r="G18" s="6">
        <v>7.1307967E-2</v>
      </c>
      <c r="H18" s="7">
        <v>4.9771003000000001E-2</v>
      </c>
      <c r="I18" s="1" t="s">
        <v>26</v>
      </c>
      <c r="J18" s="6">
        <v>0.32274662700000001</v>
      </c>
      <c r="K18" s="6">
        <v>7.4342483000000001E-2</v>
      </c>
      <c r="L18" s="7">
        <v>1.42E-5</v>
      </c>
      <c r="M18" s="1" t="str">
        <f t="shared" si="0"/>
        <v>Diff</v>
      </c>
      <c r="N18" s="6">
        <v>-4.4911678101682098</v>
      </c>
      <c r="O18" s="7">
        <v>7.0833712554907203E-6</v>
      </c>
      <c r="P18" s="1" t="s">
        <v>52</v>
      </c>
      <c r="Q18" s="1" t="s">
        <v>53</v>
      </c>
      <c r="R18" s="1" t="s">
        <v>38</v>
      </c>
    </row>
    <row r="23" spans="1:18" x14ac:dyDescent="0.2">
      <c r="J23" t="s">
        <v>54</v>
      </c>
    </row>
  </sheetData>
  <mergeCells count="5">
    <mergeCell ref="A2:D2"/>
    <mergeCell ref="E2:H2"/>
    <mergeCell ref="I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ST8.sex-spe-MR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Huiling Zhao</cp:lastModifiedBy>
  <dcterms:created xsi:type="dcterms:W3CDTF">2022-09-16T17:49:34Z</dcterms:created>
  <dcterms:modified xsi:type="dcterms:W3CDTF">2025-02-14T06:33:05Z</dcterms:modified>
</cp:coreProperties>
</file>