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D0CD2EBB-C016-4EEC-8D27-4E724DE7BA18}" xr6:coauthVersionLast="47" xr6:coauthVersionMax="47" xr10:uidLastSave="{00000000-0000-0000-0000-000000000000}"/>
  <bookViews>
    <workbookView xWindow="-98" yWindow="-98" windowWidth="22695" windowHeight="14476" xr2:uid="{C9073D8F-4156-44DC-84F8-AD9B8D86CC72}"/>
  </bookViews>
  <sheets>
    <sheet name="Cobalt Production-Reserves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<sst xmlns="http://schemas.openxmlformats.org/spreadsheetml/2006/main" count="28" uniqueCount="27">
  <si>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Cobalt: Production and Reserves</t>
  </si>
  <si>
    <t>Reserves</t>
  </si>
  <si>
    <t>Mine production</t>
  </si>
  <si>
    <t>Growth rate per annum</t>
  </si>
  <si>
    <t>Share</t>
  </si>
  <si>
    <t>at end</t>
  </si>
  <si>
    <t>Thousand tonnes</t>
  </si>
  <si>
    <t>2012-22</t>
  </si>
  <si>
    <t>R/P ratio</t>
  </si>
  <si>
    <t>Australia</t>
  </si>
  <si>
    <t>Canada</t>
  </si>
  <si>
    <t>China</t>
  </si>
  <si>
    <t>DR Congo</t>
  </si>
  <si>
    <t>Cuba</t>
  </si>
  <si>
    <t>Madagascar</t>
  </si>
  <si>
    <t>Morocco</t>
  </si>
  <si>
    <t>New Caledonia</t>
  </si>
  <si>
    <t>Papua New Guinea</t>
  </si>
  <si>
    <t>Philippines</t>
  </si>
  <si>
    <t>Russian Federation</t>
  </si>
  <si>
    <t>South Africa</t>
  </si>
  <si>
    <t>Zambia</t>
  </si>
  <si>
    <t>Rest of World</t>
  </si>
  <si>
    <t>Total World</t>
  </si>
  <si>
    <t>Sources: includes data from US Geological Survey, British Geological Survey © UKRI and World Mining Data.</t>
  </si>
  <si>
    <t>♦ less than 0.05%</t>
  </si>
  <si>
    <t>Rest of World is the sum of only recorded 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</si>
</sst>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[&gt;0.05]0.0;[=0]\-;\^"/>
    <numFmt numFmtId="179" formatCode="[&lt;-0.0005]\-0.0%;[&gt;0.0005]0.0%;#&quot;♦&quot;"/>
    <numFmt numFmtId="180" formatCode="[&gt;0.05]0;[=0]\-;\^"/>
  </numFmts>
  <fonts count="10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6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Fill="0" applyBorder="0"/>
    <xf numFmtId="0" fontId="1" fillId="0" borderId="0" applyFill="0" applyBorder="0"/>
    <xf numFmtId="0" fontId="9" fillId="0" borderId="0"/>
  </cellStyleXfs>
  <cellXfs count="26">
    <xf numFmtId="0" fontId="0" fillId="0" borderId="0" xfId="0"/>
    <xf numFmtId="0" fontId="2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0" borderId="0" xfId="1" applyFont="1" applyAlignment="1">
      <alignment vertical="center" wrapText="1"/>
    </xf>
    <xf numFmtId="0" fontId="4" fillId="0" borderId="0" xfId="1" applyFont="1" applyAlignment="1">
      <alignment horizontal="right" vertical="center" wrapText="1"/>
    </xf>
    <xf numFmtId="0" fontId="5" fillId="0" borderId="0" xfId="1" applyFont="1" applyAlignment="1">
      <alignment horizontal="right" vertical="center"/>
    </xf>
    <xf numFmtId="178" fontId="4" fillId="0" borderId="0" xfId="1" applyNumberFormat="1" applyFont="1" applyAlignment="1">
      <alignment horizontal="right" vertical="center"/>
    </xf>
    <xf numFmtId="178" fontId="5" fillId="0" borderId="0" xfId="1" applyNumberFormat="1" applyFont="1" applyAlignment="1">
      <alignment horizontal="right" vertical="center"/>
    </xf>
    <xf numFmtId="179" fontId="4" fillId="0" borderId="0" xfId="1" applyNumberFormat="1" applyFont="1" applyAlignment="1">
      <alignment horizontal="right" vertical="center"/>
    </xf>
    <xf numFmtId="180" fontId="4" fillId="0" borderId="0" xfId="1" applyNumberFormat="1" applyFont="1" applyAlignment="1">
      <alignment horizontal="right" vertical="center"/>
    </xf>
    <xf numFmtId="0" fontId="7" fillId="3" borderId="0" xfId="1" applyFont="1" applyFill="1" applyAlignment="1">
      <alignment vertical="center"/>
    </xf>
    <xf numFmtId="178" fontId="7" fillId="3" borderId="0" xfId="1" applyNumberFormat="1" applyFont="1" applyFill="1" applyAlignment="1">
      <alignment horizontal="right" vertical="center"/>
    </xf>
    <xf numFmtId="178" fontId="8" fillId="3" borderId="0" xfId="1" applyNumberFormat="1" applyFont="1" applyFill="1" applyAlignment="1">
      <alignment horizontal="right" vertical="center"/>
    </xf>
    <xf numFmtId="179" fontId="7" fillId="3" borderId="0" xfId="1" applyNumberFormat="1" applyFont="1" applyFill="1" applyAlignment="1">
      <alignment horizontal="right" vertical="center"/>
    </xf>
    <xf numFmtId="180" fontId="7" fillId="3" borderId="0" xfId="1" applyNumberFormat="1" applyFont="1" applyFill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4" fillId="0" borderId="0" xfId="3" applyFont="1" applyAlignment="1">
      <alignment horizontal="right" vertical="center"/>
    </xf>
  </cellXfs>
  <cellStyles count="4">
    <cellStyle name="C09_Notes" xfId="3" xr:uid="{0A766E5F-7CB4-4D28-B461-B828D95DA241}"/>
    <cellStyle name="Normal 33" xfId="1" xr:uid="{8BEE41F9-D586-4573-B346-C813B7958D83}"/>
    <cellStyle name="Normal 8 2" xfId="2" xr:uid="{65651595-8482-400A-ABBE-A01A401E3829}"/>
    <cellStyle name="常规" xfId="0" builtinId="0"/>
  </cellStyles>
  <dxfs count="4">
    <dxf>
      <numFmt numFmtId="177" formatCode="[&gt;0.0005]0.0%;[=0]\-;#&quot;♦&quot;"/>
    </dxf>
    <dxf>
      <numFmt numFmtId="176" formatCode="[&lt;-0.0005]\-0.0%;[=0]\-;#&quot;♦&quot;"/>
    </dxf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10E3A-9B3E-4969-82D9-9EFAC10A1A2C}">
  <dimension ref="A1:AI23"/>
  <sheetViews>
    <sheetView showGridLines="0" tabSelected="1" workbookViewId="0">
      <pane xSplit="1" ySplit="4" topLeftCell="D5" activePane="bottomRight" state="frozen"/>
      <selection pane="topRight"/>
      <selection pane="bottomLeft"/>
      <selection pane="bottomRight" activeCell="A12" sqref="A12"/>
    </sheetView>
  </sheetViews>
  <sheetFormatPr defaultColWidth="8.73046875" defaultRowHeight="13.5" x14ac:dyDescent="0.4"/>
  <cols>
    <col min="1" max="1" width="18.6640625" style="5" customWidth="1"/>
    <col min="2" max="32" width="8.6640625" style="5" customWidth="1"/>
    <col min="33" max="16384" width="8.73046875" style="5"/>
  </cols>
  <sheetData>
    <row r="1" spans="1:35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3"/>
      <c r="AD1" s="4"/>
      <c r="AE1" s="4"/>
      <c r="AF1" s="4"/>
      <c r="AG1" s="2"/>
      <c r="AH1" s="2"/>
      <c r="AI1" s="2"/>
    </row>
    <row r="2" spans="1:35" s="6" customFormat="1" ht="12" customHeight="1" x14ac:dyDescent="0.4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3"/>
      <c r="AC2" s="3"/>
      <c r="AD2" s="2"/>
      <c r="AE2" s="2"/>
      <c r="AF2" s="2"/>
      <c r="AG2" s="4" t="s">
        <v>1</v>
      </c>
      <c r="AH2" s="2"/>
      <c r="AI2" s="2"/>
    </row>
    <row r="3" spans="1:35" s="6" customFormat="1" ht="12" customHeight="1" x14ac:dyDescent="0.4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7"/>
      <c r="AB3" s="7"/>
      <c r="AC3" s="7"/>
      <c r="AD3" s="8" t="s">
        <v>3</v>
      </c>
      <c r="AE3" s="8"/>
      <c r="AF3" s="9" t="s">
        <v>4</v>
      </c>
      <c r="AG3" s="4" t="s">
        <v>5</v>
      </c>
      <c r="AH3" s="2"/>
      <c r="AI3" s="2"/>
    </row>
    <row r="4" spans="1:35" s="6" customFormat="1" ht="12" customHeight="1" x14ac:dyDescent="0.4">
      <c r="A4" s="2" t="s">
        <v>6</v>
      </c>
      <c r="B4" s="2">
        <v>1995</v>
      </c>
      <c r="C4" s="2">
        <v>1996</v>
      </c>
      <c r="D4" s="2">
        <v>1997</v>
      </c>
      <c r="E4" s="2">
        <v>1998</v>
      </c>
      <c r="F4" s="2">
        <v>1999</v>
      </c>
      <c r="G4" s="2">
        <v>2000</v>
      </c>
      <c r="H4" s="2">
        <v>2001</v>
      </c>
      <c r="I4" s="2">
        <v>2002</v>
      </c>
      <c r="J4" s="2">
        <v>2003</v>
      </c>
      <c r="K4" s="2">
        <v>2004</v>
      </c>
      <c r="L4" s="2">
        <v>2005</v>
      </c>
      <c r="M4" s="2">
        <v>2006</v>
      </c>
      <c r="N4" s="2">
        <v>2007</v>
      </c>
      <c r="O4" s="2">
        <v>2008</v>
      </c>
      <c r="P4" s="2">
        <v>2009</v>
      </c>
      <c r="Q4" s="2">
        <v>2010</v>
      </c>
      <c r="R4" s="2">
        <v>2011</v>
      </c>
      <c r="S4" s="2">
        <v>2012</v>
      </c>
      <c r="T4" s="2">
        <v>2013</v>
      </c>
      <c r="U4" s="2">
        <v>2014</v>
      </c>
      <c r="V4" s="2">
        <v>2015</v>
      </c>
      <c r="W4" s="2">
        <v>2016</v>
      </c>
      <c r="X4" s="2">
        <v>2017</v>
      </c>
      <c r="Y4" s="2">
        <v>2018</v>
      </c>
      <c r="Z4" s="2">
        <v>2019</v>
      </c>
      <c r="AA4" s="6">
        <v>2020</v>
      </c>
      <c r="AB4" s="6">
        <v>2021</v>
      </c>
      <c r="AC4" s="7">
        <v>2022</v>
      </c>
      <c r="AD4" s="9">
        <v>2022</v>
      </c>
      <c r="AE4" s="9" t="s">
        <v>7</v>
      </c>
      <c r="AF4" s="9">
        <v>2022</v>
      </c>
      <c r="AG4" s="10">
        <v>2022</v>
      </c>
      <c r="AH4" s="11" t="s">
        <v>4</v>
      </c>
      <c r="AI4" s="4" t="s">
        <v>8</v>
      </c>
    </row>
    <row r="5" spans="1:35" s="6" customFormat="1" ht="12" customHeight="1" x14ac:dyDescent="0.4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2"/>
      <c r="W5" s="12"/>
      <c r="X5" s="12"/>
      <c r="Y5" s="4"/>
      <c r="Z5" s="4"/>
      <c r="AA5" s="4"/>
      <c r="AB5" s="4"/>
      <c r="AC5" s="12"/>
      <c r="AD5" s="4"/>
      <c r="AE5" s="4"/>
      <c r="AF5" s="4"/>
      <c r="AG5" s="2"/>
      <c r="AH5" s="2"/>
      <c r="AI5" s="2"/>
    </row>
    <row r="6" spans="1:35" s="6" customFormat="1" ht="12" customHeight="1" x14ac:dyDescent="0.4">
      <c r="A6" s="2" t="s">
        <v>9</v>
      </c>
      <c r="B6" s="13">
        <v>0.82400000095367398</v>
      </c>
      <c r="C6" s="13">
        <v>0.941999971866608</v>
      </c>
      <c r="D6" s="13">
        <v>1.21899998188019</v>
      </c>
      <c r="E6" s="13">
        <v>1.2690000534057599</v>
      </c>
      <c r="F6" s="13">
        <v>1.0103448629379299</v>
      </c>
      <c r="G6" s="13">
        <v>3.5984799861907999</v>
      </c>
      <c r="H6" s="13">
        <v>4.3119397163391104</v>
      </c>
      <c r="I6" s="13">
        <v>4.8540000915527299</v>
      </c>
      <c r="J6" s="13">
        <v>5.1199998855590803</v>
      </c>
      <c r="K6" s="13">
        <v>4.5500001907348597</v>
      </c>
      <c r="L6" s="13">
        <v>4.1100001335143999</v>
      </c>
      <c r="M6" s="13">
        <v>5.0500001907348597</v>
      </c>
      <c r="N6" s="13">
        <v>4.7399997711181596</v>
      </c>
      <c r="O6" s="13">
        <v>4.78999996185303</v>
      </c>
      <c r="P6" s="13">
        <v>4.6300001144409197</v>
      </c>
      <c r="Q6" s="13">
        <v>3.8499999046325701</v>
      </c>
      <c r="R6" s="13">
        <v>3.8499999046325701</v>
      </c>
      <c r="S6" s="13">
        <v>5.8800001144409197</v>
      </c>
      <c r="T6" s="13">
        <v>6.4000000953674299</v>
      </c>
      <c r="U6" s="13">
        <v>6.2012557983398402</v>
      </c>
      <c r="V6" s="13">
        <v>6.0300002098083496</v>
      </c>
      <c r="W6" s="13">
        <v>5.4699997901916504</v>
      </c>
      <c r="X6" s="13">
        <v>5.8000001907348597</v>
      </c>
      <c r="Y6" s="13">
        <v>4.9000000953674299</v>
      </c>
      <c r="Z6" s="13">
        <v>5.6999998092651403</v>
      </c>
      <c r="AA6" s="13">
        <v>5.5999999046325701</v>
      </c>
      <c r="AB6" s="13">
        <v>5.2950000762939498</v>
      </c>
      <c r="AC6" s="14">
        <v>5.9000000953674299</v>
      </c>
      <c r="AD6" s="15">
        <v>0.114258736611187</v>
      </c>
      <c r="AE6" s="15">
        <v>3.3961622677392E-4</v>
      </c>
      <c r="AF6" s="15">
        <v>3.5494535925624501E-2</v>
      </c>
      <c r="AG6" s="16">
        <v>1500</v>
      </c>
      <c r="AH6" s="15">
        <v>0.175794688684942</v>
      </c>
      <c r="AI6" s="16">
        <v>254.23728402610899</v>
      </c>
    </row>
    <row r="7" spans="1:35" s="6" customFormat="1" ht="12" customHeight="1" x14ac:dyDescent="0.4">
      <c r="A7" s="2" t="s">
        <v>10</v>
      </c>
      <c r="B7" s="13">
        <v>5.3390002250671396</v>
      </c>
      <c r="C7" s="13">
        <v>5.7140002250671396</v>
      </c>
      <c r="D7" s="13">
        <v>5.7090001106262198</v>
      </c>
      <c r="E7" s="13">
        <v>5.8610000610351598</v>
      </c>
      <c r="F7" s="13">
        <v>5.3229999542236301</v>
      </c>
      <c r="G7" s="13">
        <v>5.2979998588562003</v>
      </c>
      <c r="H7" s="13">
        <v>5.3260002136230504</v>
      </c>
      <c r="I7" s="13">
        <v>5.1479997634887704</v>
      </c>
      <c r="J7" s="13">
        <v>4.3270001411437997</v>
      </c>
      <c r="K7" s="13">
        <v>5.0599999427795401</v>
      </c>
      <c r="L7" s="13">
        <v>5.7670001983642596</v>
      </c>
      <c r="M7" s="13">
        <v>7.1149997711181596</v>
      </c>
      <c r="N7" s="13">
        <v>8.6920003890991193</v>
      </c>
      <c r="O7" s="13">
        <v>8.9530000686645508</v>
      </c>
      <c r="P7" s="13">
        <v>3.9189999103546098</v>
      </c>
      <c r="Q7" s="13">
        <v>4.6360001564025897</v>
      </c>
      <c r="R7" s="13">
        <v>6.8359999656677202</v>
      </c>
      <c r="S7" s="13">
        <v>3.6979999542236301</v>
      </c>
      <c r="T7" s="13">
        <v>4.0050001144409197</v>
      </c>
      <c r="U7" s="13">
        <v>3.90700006484985</v>
      </c>
      <c r="V7" s="13">
        <v>4.3390002250671396</v>
      </c>
      <c r="W7" s="13">
        <v>4.2160000801086399</v>
      </c>
      <c r="X7" s="13">
        <v>3.7039999961853001</v>
      </c>
      <c r="Y7" s="13">
        <v>3.5239999294281001</v>
      </c>
      <c r="Z7" s="13">
        <v>3.3359999656677202</v>
      </c>
      <c r="AA7" s="13">
        <v>4.47399997711182</v>
      </c>
      <c r="AB7" s="13">
        <v>4.3610000610351598</v>
      </c>
      <c r="AC7" s="14">
        <v>3.9000000953674299</v>
      </c>
      <c r="AD7" s="15">
        <v>-0.105709690258133</v>
      </c>
      <c r="AE7" s="15">
        <v>5.3326137387654802E-3</v>
      </c>
      <c r="AF7" s="15">
        <v>2.3462490043627299E-2</v>
      </c>
      <c r="AG7" s="16">
        <v>220</v>
      </c>
      <c r="AH7" s="15">
        <v>2.5783221007124799E-2</v>
      </c>
      <c r="AI7" s="16">
        <v>56.410255030845903</v>
      </c>
    </row>
    <row r="8" spans="1:35" s="6" customFormat="1" ht="12" customHeight="1" x14ac:dyDescent="0.4">
      <c r="A8" s="2" t="s">
        <v>11</v>
      </c>
      <c r="B8" s="13">
        <v>0.980000019073486</v>
      </c>
      <c r="C8" s="13">
        <v>0.18999999761581399</v>
      </c>
      <c r="D8" s="13">
        <v>0.20000000298023199</v>
      </c>
      <c r="E8" s="13">
        <v>3.9999999105930301E-2</v>
      </c>
      <c r="F8" s="13">
        <v>0.25</v>
      </c>
      <c r="G8" s="13">
        <v>9.00000035762787E-2</v>
      </c>
      <c r="H8" s="13">
        <v>0.150000005960465</v>
      </c>
      <c r="I8" s="13">
        <v>1</v>
      </c>
      <c r="J8" s="13">
        <v>0.69999998807907104</v>
      </c>
      <c r="K8" s="13">
        <v>1.2599999904632599</v>
      </c>
      <c r="L8" s="13">
        <v>2.0999999046325701</v>
      </c>
      <c r="M8" s="13">
        <v>1.8400000333786</v>
      </c>
      <c r="N8" s="13">
        <v>1.8400000333786</v>
      </c>
      <c r="O8" s="13">
        <v>1.8400000333786</v>
      </c>
      <c r="P8" s="13">
        <v>1.8400000333786</v>
      </c>
      <c r="Q8" s="13">
        <v>1.5</v>
      </c>
      <c r="R8" s="13">
        <v>1.5</v>
      </c>
      <c r="S8" s="13">
        <v>2.2000000476837198</v>
      </c>
      <c r="T8" s="13">
        <v>2.5999999046325701</v>
      </c>
      <c r="U8" s="13">
        <v>2.7999999523162802</v>
      </c>
      <c r="V8" s="13">
        <v>2.5999999046325701</v>
      </c>
      <c r="W8" s="13">
        <v>2.2999999523162802</v>
      </c>
      <c r="X8" s="13">
        <v>2.5</v>
      </c>
      <c r="Y8" s="13">
        <v>2</v>
      </c>
      <c r="Z8" s="13">
        <v>2.5</v>
      </c>
      <c r="AA8" s="13">
        <v>2.2000000476837198</v>
      </c>
      <c r="AB8" s="13">
        <v>2.2000000476837198</v>
      </c>
      <c r="AC8" s="14">
        <v>2.2000000476837198</v>
      </c>
      <c r="AD8" s="15">
        <v>0</v>
      </c>
      <c r="AE8" s="15">
        <v>0</v>
      </c>
      <c r="AF8" s="15">
        <v>1.32352507570633E-2</v>
      </c>
      <c r="AG8" s="16">
        <v>140</v>
      </c>
      <c r="AH8" s="15">
        <v>1.64075042772612E-2</v>
      </c>
      <c r="AI8" s="16">
        <v>63.636362257082602</v>
      </c>
    </row>
    <row r="9" spans="1:35" s="6" customFormat="1" ht="12" customHeight="1" x14ac:dyDescent="0.4">
      <c r="A9" s="2" t="s">
        <v>12</v>
      </c>
      <c r="B9" s="13">
        <v>1.66999995708466</v>
      </c>
      <c r="C9" s="13">
        <v>2</v>
      </c>
      <c r="D9" s="13">
        <v>3.5</v>
      </c>
      <c r="E9" s="13">
        <v>5</v>
      </c>
      <c r="F9" s="13">
        <v>7</v>
      </c>
      <c r="G9" s="13">
        <v>11</v>
      </c>
      <c r="H9" s="13">
        <v>12</v>
      </c>
      <c r="I9" s="13">
        <v>14.6000003814697</v>
      </c>
      <c r="J9" s="13">
        <v>14.800000190734901</v>
      </c>
      <c r="K9" s="13">
        <v>20.2000007629394</v>
      </c>
      <c r="L9" s="13">
        <v>24.5</v>
      </c>
      <c r="M9" s="13">
        <v>27.100000381469702</v>
      </c>
      <c r="N9" s="13">
        <v>25.399999618530298</v>
      </c>
      <c r="O9" s="13">
        <v>42.4609985351563</v>
      </c>
      <c r="P9" s="13">
        <v>56.103000640869098</v>
      </c>
      <c r="Q9" s="13">
        <v>84.004997253417997</v>
      </c>
      <c r="R9" s="13">
        <v>99.474998474121094</v>
      </c>
      <c r="S9" s="13">
        <v>86.432998657226605</v>
      </c>
      <c r="T9" s="13">
        <v>76.571998596191406</v>
      </c>
      <c r="U9" s="13">
        <v>76.474960327148395</v>
      </c>
      <c r="V9" s="13">
        <v>84.400474548339801</v>
      </c>
      <c r="W9" s="13">
        <v>69.038291931152301</v>
      </c>
      <c r="X9" s="13">
        <v>90.319404602050795</v>
      </c>
      <c r="Y9" s="13">
        <v>109.402297973633</v>
      </c>
      <c r="Z9" s="13">
        <v>77.963699340820298</v>
      </c>
      <c r="AA9" s="13">
        <v>86.591003417968693</v>
      </c>
      <c r="AB9" s="13">
        <v>93.011001586914105</v>
      </c>
      <c r="AC9" s="14">
        <v>111.30899810791</v>
      </c>
      <c r="AD9" s="15">
        <v>0.19672937834023399</v>
      </c>
      <c r="AE9" s="15">
        <v>2.56166658182868E-2</v>
      </c>
      <c r="AF9" s="15">
        <v>0.669637486156759</v>
      </c>
      <c r="AG9" s="16">
        <v>4000</v>
      </c>
      <c r="AH9" s="15">
        <v>0.46878583649317801</v>
      </c>
      <c r="AI9" s="16">
        <v>35.935998598443398</v>
      </c>
    </row>
    <row r="10" spans="1:35" s="6" customFormat="1" ht="12" customHeight="1" x14ac:dyDescent="0.4">
      <c r="A10" s="2" t="s">
        <v>13</v>
      </c>
      <c r="B10" s="13">
        <v>1.5909999608993499</v>
      </c>
      <c r="C10" s="13">
        <v>2.0109999179840101</v>
      </c>
      <c r="D10" s="13">
        <v>2.35800004005432</v>
      </c>
      <c r="E10" s="13">
        <v>2.66499996185303</v>
      </c>
      <c r="F10" s="13">
        <v>2.5369999408721902</v>
      </c>
      <c r="G10" s="13">
        <v>2.85199999809265</v>
      </c>
      <c r="H10" s="13">
        <v>3.4249999523162802</v>
      </c>
      <c r="I10" s="13">
        <v>3.4419999122619598</v>
      </c>
      <c r="J10" s="13">
        <v>3.2739999294281001</v>
      </c>
      <c r="K10" s="13">
        <v>3.5539999008178702</v>
      </c>
      <c r="L10" s="13">
        <v>4.7979998588562003</v>
      </c>
      <c r="M10" s="13">
        <v>5.6020002365112296</v>
      </c>
      <c r="N10" s="13">
        <v>4.53999996185303</v>
      </c>
      <c r="O10" s="13">
        <v>4</v>
      </c>
      <c r="P10" s="13">
        <v>4.5999999046325701</v>
      </c>
      <c r="Q10" s="13">
        <v>4.8000001907348597</v>
      </c>
      <c r="R10" s="13">
        <v>5.0999999046325701</v>
      </c>
      <c r="S10" s="13">
        <v>4.6999998092651403</v>
      </c>
      <c r="T10" s="13">
        <v>4</v>
      </c>
      <c r="U10" s="13">
        <v>3.7000000476837198</v>
      </c>
      <c r="V10" s="13">
        <v>4</v>
      </c>
      <c r="W10" s="13">
        <v>3.9000000953674299</v>
      </c>
      <c r="X10" s="13">
        <v>3.9000000953674299</v>
      </c>
      <c r="Y10" s="13">
        <v>3.5</v>
      </c>
      <c r="Z10" s="13">
        <v>3.7999999523162802</v>
      </c>
      <c r="AA10" s="13">
        <v>3.7932465076446502</v>
      </c>
      <c r="AB10" s="13">
        <v>3.96883893013</v>
      </c>
      <c r="AC10" s="14">
        <v>3.7909953594207799</v>
      </c>
      <c r="AD10" s="15">
        <v>-4.4809974362805198E-2</v>
      </c>
      <c r="AE10" s="15">
        <v>-2.1264048772307299E-2</v>
      </c>
      <c r="AF10" s="15">
        <v>2.2806715051494699E-2</v>
      </c>
      <c r="AG10" s="16">
        <v>500</v>
      </c>
      <c r="AH10" s="15">
        <v>5.85982295616473E-2</v>
      </c>
      <c r="AI10" s="16">
        <v>131.891482999967</v>
      </c>
    </row>
    <row r="11" spans="1:35" s="6" customFormat="1" ht="12" customHeight="1" x14ac:dyDescent="0.4">
      <c r="A11" s="2" t="s">
        <v>14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0.16500000655651101</v>
      </c>
      <c r="R11" s="13">
        <v>0.5</v>
      </c>
      <c r="S11" s="13">
        <v>0.60000002384185802</v>
      </c>
      <c r="T11" s="13">
        <v>2.4000000953674299</v>
      </c>
      <c r="U11" s="13">
        <v>3.4000000953674299</v>
      </c>
      <c r="V11" s="13">
        <v>4</v>
      </c>
      <c r="W11" s="13">
        <v>3.7999999523162802</v>
      </c>
      <c r="X11" s="13">
        <v>3.05299997329712</v>
      </c>
      <c r="Y11" s="13">
        <v>2.85199999809265</v>
      </c>
      <c r="Z11" s="13">
        <v>2.8970000743865998</v>
      </c>
      <c r="AA11" s="13">
        <v>0.83300000429153398</v>
      </c>
      <c r="AB11" s="13">
        <v>2</v>
      </c>
      <c r="AC11" s="14">
        <v>2.4000000953674299</v>
      </c>
      <c r="AD11" s="15">
        <v>0.20000004768371599</v>
      </c>
      <c r="AE11" s="15">
        <v>0.14869835499703499</v>
      </c>
      <c r="AF11" s="15">
        <v>1.44384556321293E-2</v>
      </c>
      <c r="AG11" s="16">
        <v>100</v>
      </c>
      <c r="AH11" s="15">
        <v>1.1719645912329499E-2</v>
      </c>
      <c r="AI11" s="16">
        <v>41.6666650109822</v>
      </c>
    </row>
    <row r="12" spans="1:35" s="6" customFormat="1" ht="12" customHeight="1" x14ac:dyDescent="0.4">
      <c r="A12" s="2" t="s">
        <v>15</v>
      </c>
      <c r="B12" s="13">
        <v>0.53700000047683705</v>
      </c>
      <c r="C12" s="13">
        <v>0.56499999761581399</v>
      </c>
      <c r="D12" s="13">
        <v>0.71399998664856001</v>
      </c>
      <c r="E12" s="13">
        <v>0.28700000047683699</v>
      </c>
      <c r="F12" s="13">
        <v>0.86299997568130504</v>
      </c>
      <c r="G12" s="13">
        <v>0.96700000762939498</v>
      </c>
      <c r="H12" s="13">
        <v>1.24199998378754</v>
      </c>
      <c r="I12" s="13">
        <v>1.4529999494552599</v>
      </c>
      <c r="J12" s="13">
        <v>1.3910000324249301</v>
      </c>
      <c r="K12" s="13">
        <v>1.6000000238418599</v>
      </c>
      <c r="L12" s="13">
        <v>1.6000000238418599</v>
      </c>
      <c r="M12" s="13">
        <v>2.5999999046325701</v>
      </c>
      <c r="N12" s="13">
        <v>1.79999995231628</v>
      </c>
      <c r="O12" s="13">
        <v>1.70000004768372</v>
      </c>
      <c r="P12" s="13">
        <v>2.6099998950958301</v>
      </c>
      <c r="Q12" s="13">
        <v>3.1099998950958301</v>
      </c>
      <c r="R12" s="13">
        <v>2.1600000858306898</v>
      </c>
      <c r="S12" s="13">
        <v>2</v>
      </c>
      <c r="T12" s="13">
        <v>2</v>
      </c>
      <c r="U12" s="13">
        <v>2.1500000953674299</v>
      </c>
      <c r="V12" s="13">
        <v>2.25</v>
      </c>
      <c r="W12" s="13">
        <v>2.72986888885498</v>
      </c>
      <c r="X12" s="13">
        <v>2.52391529083252</v>
      </c>
      <c r="Y12" s="13">
        <v>2.0999999046325701</v>
      </c>
      <c r="Z12" s="13">
        <v>2.2999999523162802</v>
      </c>
      <c r="AA12" s="13">
        <v>2.2999999523162802</v>
      </c>
      <c r="AB12" s="13">
        <v>2.2999999523162802</v>
      </c>
      <c r="AC12" s="14">
        <v>2.2999999523162802</v>
      </c>
      <c r="AD12" s="15">
        <v>0</v>
      </c>
      <c r="AE12" s="15">
        <v>1.40743157364092E-2</v>
      </c>
      <c r="AF12" s="15">
        <v>1.38368524774305E-2</v>
      </c>
      <c r="AG12" s="16">
        <v>13</v>
      </c>
      <c r="AH12" s="15">
        <v>1.5235539686028301E-3</v>
      </c>
      <c r="AI12" s="16">
        <v>5.6521740302246304</v>
      </c>
    </row>
    <row r="13" spans="1:35" s="6" customFormat="1" ht="12" customHeight="1" x14ac:dyDescent="0.4">
      <c r="A13" s="2" t="s">
        <v>16</v>
      </c>
      <c r="B13" s="13">
        <v>1.1000000238418599</v>
      </c>
      <c r="C13" s="13">
        <v>1.1000000238418599</v>
      </c>
      <c r="D13" s="13">
        <v>1</v>
      </c>
      <c r="E13" s="13">
        <v>1</v>
      </c>
      <c r="F13" s="13">
        <v>1.1000000238418599</v>
      </c>
      <c r="G13" s="13">
        <v>1.20000004768372</v>
      </c>
      <c r="H13" s="13">
        <v>1.3999999761581401</v>
      </c>
      <c r="I13" s="13">
        <v>2.7799999713897701</v>
      </c>
      <c r="J13" s="13">
        <v>2.60199999809265</v>
      </c>
      <c r="K13" s="13">
        <v>2.7260000705718999</v>
      </c>
      <c r="L13" s="13">
        <v>1.7690000534057599</v>
      </c>
      <c r="M13" s="13">
        <v>1.62899994850159</v>
      </c>
      <c r="N13" s="13">
        <v>2.25</v>
      </c>
      <c r="O13" s="13">
        <v>2.1099998950958301</v>
      </c>
      <c r="P13" s="13">
        <v>2</v>
      </c>
      <c r="Q13" s="13">
        <v>2.8499999046325701</v>
      </c>
      <c r="R13" s="13">
        <v>3.0999999046325701</v>
      </c>
      <c r="S13" s="13">
        <v>2.67000007629394</v>
      </c>
      <c r="T13" s="13">
        <v>3.1900000572204599</v>
      </c>
      <c r="U13" s="13">
        <v>4.03999996185303</v>
      </c>
      <c r="V13" s="13">
        <v>3.6400001049041699</v>
      </c>
      <c r="W13" s="13">
        <v>3.18799996376038</v>
      </c>
      <c r="X13" s="13">
        <v>2.7799999713897701</v>
      </c>
      <c r="Y13" s="13">
        <v>2.1040000915527299</v>
      </c>
      <c r="Z13" s="13">
        <v>1.7029999494552599</v>
      </c>
      <c r="AA13" s="13">
        <v>2.19700002670288</v>
      </c>
      <c r="AB13" s="13">
        <v>1.5</v>
      </c>
      <c r="AC13" s="14">
        <v>1.95000004768372</v>
      </c>
      <c r="AD13" s="15">
        <v>0.30000003178914397</v>
      </c>
      <c r="AE13" s="15">
        <v>-3.0936279666978799E-2</v>
      </c>
      <c r="AF13" s="15">
        <v>1.1731245021813601E-2</v>
      </c>
      <c r="AG13" s="16">
        <v>57</v>
      </c>
      <c r="AH13" s="15">
        <v>6.6801981700277896E-3</v>
      </c>
      <c r="AI13" s="16">
        <v>29.230768515983801</v>
      </c>
    </row>
    <row r="14" spans="1:35" s="6" customFormat="1" ht="12" customHeight="1" x14ac:dyDescent="0.4">
      <c r="A14" s="2" t="s">
        <v>17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0.46900001168250999</v>
      </c>
      <c r="T14" s="13">
        <v>1.01300001144409</v>
      </c>
      <c r="U14" s="13">
        <v>2.1340000629425</v>
      </c>
      <c r="V14" s="13">
        <v>2.5050001144409202</v>
      </c>
      <c r="W14" s="13">
        <v>2.1900000572204599</v>
      </c>
      <c r="X14" s="13">
        <v>3.3099999427795401</v>
      </c>
      <c r="Y14" s="13">
        <v>3.2799999713897701</v>
      </c>
      <c r="Z14" s="13">
        <v>2.9100000858306898</v>
      </c>
      <c r="AA14" s="13">
        <v>2.9400000572204599</v>
      </c>
      <c r="AB14" s="13">
        <v>2.9530000686645499</v>
      </c>
      <c r="AC14" s="14">
        <v>3</v>
      </c>
      <c r="AD14" s="15">
        <v>1.5915993986652398E-2</v>
      </c>
      <c r="AE14" s="15">
        <v>0.203912268370081</v>
      </c>
      <c r="AF14" s="15">
        <v>1.80480688229958E-2</v>
      </c>
      <c r="AG14" s="16">
        <v>47</v>
      </c>
      <c r="AH14" s="15">
        <v>5.5082335787948501E-3</v>
      </c>
      <c r="AI14" s="16">
        <v>15.6666666666667</v>
      </c>
    </row>
    <row r="15" spans="1:35" s="6" customFormat="1" ht="12" customHeight="1" x14ac:dyDescent="0.4">
      <c r="A15" s="2" t="s">
        <v>18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0.10000000149011599</v>
      </c>
      <c r="K15" s="13">
        <v>0.10000000149011599</v>
      </c>
      <c r="L15" s="13">
        <v>0.30000001192092901</v>
      </c>
      <c r="M15" s="13">
        <v>0.89999997615814198</v>
      </c>
      <c r="N15" s="13">
        <v>1</v>
      </c>
      <c r="O15" s="13">
        <v>1.20000004768372</v>
      </c>
      <c r="P15" s="13">
        <v>1.3999999761581401</v>
      </c>
      <c r="Q15" s="13">
        <v>2.0999999046325701</v>
      </c>
      <c r="R15" s="13">
        <v>2</v>
      </c>
      <c r="S15" s="13">
        <v>2.7000000476837198</v>
      </c>
      <c r="T15" s="13">
        <v>2.7999999523162802</v>
      </c>
      <c r="U15" s="13">
        <v>4.5999999046325701</v>
      </c>
      <c r="V15" s="13">
        <v>4.3000001907348597</v>
      </c>
      <c r="W15" s="13">
        <v>4</v>
      </c>
      <c r="X15" s="13">
        <v>4.5999999046325701</v>
      </c>
      <c r="Y15" s="13">
        <v>4.75</v>
      </c>
      <c r="Z15" s="13">
        <v>5.0999999046325701</v>
      </c>
      <c r="AA15" s="13">
        <v>4.9225044250488299</v>
      </c>
      <c r="AB15" s="13">
        <v>4.3297228813171396</v>
      </c>
      <c r="AC15" s="14">
        <v>4.6507768630981499</v>
      </c>
      <c r="AD15" s="15">
        <v>7.4151161767502999E-2</v>
      </c>
      <c r="AE15" s="15">
        <v>5.5883912852907197E-2</v>
      </c>
      <c r="AF15" s="15">
        <v>2.7979180301863998E-2</v>
      </c>
      <c r="AG15" s="16">
        <v>260</v>
      </c>
      <c r="AH15" s="15">
        <v>3.0471079372056599E-2</v>
      </c>
      <c r="AI15" s="16">
        <v>55.904638655744797</v>
      </c>
    </row>
    <row r="16" spans="1:35" s="6" customFormat="1" ht="12" customHeight="1" x14ac:dyDescent="0.4">
      <c r="A16" s="2" t="s">
        <v>19</v>
      </c>
      <c r="B16" s="13">
        <v>3.5</v>
      </c>
      <c r="C16" s="13">
        <v>3.2999999523162802</v>
      </c>
      <c r="D16" s="13">
        <v>3.2999999523162802</v>
      </c>
      <c r="E16" s="13">
        <v>3.5999999046325701</v>
      </c>
      <c r="F16" s="13">
        <v>3.9000000953674299</v>
      </c>
      <c r="G16" s="13">
        <v>4</v>
      </c>
      <c r="H16" s="13">
        <v>4.5999999046325701</v>
      </c>
      <c r="I16" s="13">
        <v>4.5999999046325701</v>
      </c>
      <c r="J16" s="13">
        <v>6.0999999046325701</v>
      </c>
      <c r="K16" s="13">
        <v>6</v>
      </c>
      <c r="L16" s="13">
        <v>6.3000001907348597</v>
      </c>
      <c r="M16" s="13">
        <v>6.3000001907348597</v>
      </c>
      <c r="N16" s="13">
        <v>6.3000001907348597</v>
      </c>
      <c r="O16" s="13">
        <v>6.1999998092651403</v>
      </c>
      <c r="P16" s="13">
        <v>6.0999999046325701</v>
      </c>
      <c r="Q16" s="13">
        <v>6.1999998092651403</v>
      </c>
      <c r="R16" s="13">
        <v>6.0999999046325701</v>
      </c>
      <c r="S16" s="13">
        <v>6.3000001907348597</v>
      </c>
      <c r="T16" s="13">
        <v>6.3000001907348597</v>
      </c>
      <c r="U16" s="13">
        <v>6.3000001907348597</v>
      </c>
      <c r="V16" s="13">
        <v>6.1999998092651403</v>
      </c>
      <c r="W16" s="13">
        <v>5.5</v>
      </c>
      <c r="X16" s="13">
        <v>5.9000000953674299</v>
      </c>
      <c r="Y16" s="13">
        <v>6.0999999046325701</v>
      </c>
      <c r="Z16" s="13">
        <v>6.3000001907348597</v>
      </c>
      <c r="AA16" s="13">
        <v>9.6999998092651403</v>
      </c>
      <c r="AB16" s="13">
        <v>8</v>
      </c>
      <c r="AC16" s="14">
        <v>8.8999996185302699</v>
      </c>
      <c r="AD16" s="15">
        <v>0.112499952316284</v>
      </c>
      <c r="AE16" s="15">
        <v>3.5153947311650897E-2</v>
      </c>
      <c r="AF16" s="15">
        <v>5.3542601879957102E-2</v>
      </c>
      <c r="AG16" s="16">
        <v>250</v>
      </c>
      <c r="AH16" s="15">
        <v>2.9299114780823601E-2</v>
      </c>
      <c r="AI16" s="16">
        <v>28.089888844431702</v>
      </c>
    </row>
    <row r="17" spans="1:35" s="6" customFormat="1" ht="12" customHeight="1" x14ac:dyDescent="0.4">
      <c r="A17" s="2" t="s">
        <v>20</v>
      </c>
      <c r="B17" s="13">
        <v>0.287999987602234</v>
      </c>
      <c r="C17" s="13">
        <v>0.34999999403953602</v>
      </c>
      <c r="D17" s="13">
        <v>0.46500000357627902</v>
      </c>
      <c r="E17" s="13">
        <v>0.43500000238418601</v>
      </c>
      <c r="F17" s="13">
        <v>0.44999998807907099</v>
      </c>
      <c r="G17" s="13">
        <v>0.57999998331069902</v>
      </c>
      <c r="H17" s="13">
        <v>0.56000000238418601</v>
      </c>
      <c r="I17" s="13">
        <v>0.519999980926514</v>
      </c>
      <c r="J17" s="13">
        <v>0.479999989271164</v>
      </c>
      <c r="K17" s="13">
        <v>0.61000001430511497</v>
      </c>
      <c r="L17" s="13">
        <v>0.62000000476837203</v>
      </c>
      <c r="M17" s="13">
        <v>0.60000002384185802</v>
      </c>
      <c r="N17" s="13">
        <v>0.60000002384185802</v>
      </c>
      <c r="O17" s="13">
        <v>0.58999997377395597</v>
      </c>
      <c r="P17" s="13">
        <v>0.61000001430511497</v>
      </c>
      <c r="Q17" s="13">
        <v>1.79999995231628</v>
      </c>
      <c r="R17" s="13">
        <v>1.6000000238418599</v>
      </c>
      <c r="S17" s="13">
        <v>2.5</v>
      </c>
      <c r="T17" s="13">
        <v>3</v>
      </c>
      <c r="U17" s="13">
        <v>3</v>
      </c>
      <c r="V17" s="13">
        <v>2.9000000953674299</v>
      </c>
      <c r="W17" s="13">
        <v>2.2999999523162802</v>
      </c>
      <c r="X17" s="13">
        <v>2.2999999523162802</v>
      </c>
      <c r="Y17" s="13">
        <v>2.2999999523162802</v>
      </c>
      <c r="Z17" s="13">
        <v>2.0999999046325701</v>
      </c>
      <c r="AA17" s="13">
        <v>1.79999995231628</v>
      </c>
      <c r="AB17" s="13">
        <v>1.19700002670288</v>
      </c>
      <c r="AC17" s="14">
        <v>1</v>
      </c>
      <c r="AD17" s="15">
        <v>-0.16457813058326701</v>
      </c>
      <c r="AE17" s="15">
        <v>-8.75564634445192E-2</v>
      </c>
      <c r="AF17" s="15">
        <v>6.0160229409986204E-3</v>
      </c>
      <c r="AG17" s="16">
        <v>38</v>
      </c>
      <c r="AH17" s="15">
        <v>4.4534654466851899E-3</v>
      </c>
      <c r="AI17" s="16">
        <v>38</v>
      </c>
    </row>
    <row r="18" spans="1:35" s="6" customFormat="1" ht="12" customHeight="1" x14ac:dyDescent="0.4">
      <c r="A18" s="2" t="s">
        <v>21</v>
      </c>
      <c r="B18" s="13">
        <v>2.9309999942779501</v>
      </c>
      <c r="C18" s="13">
        <v>4.8289999961853001</v>
      </c>
      <c r="D18" s="13">
        <v>4.0279998779296902</v>
      </c>
      <c r="E18" s="13">
        <v>4.9609999656677202</v>
      </c>
      <c r="F18" s="13">
        <v>4.3779997825622603</v>
      </c>
      <c r="G18" s="13">
        <v>2.8770000934600799</v>
      </c>
      <c r="H18" s="13">
        <v>4.1820001602172896</v>
      </c>
      <c r="I18" s="13">
        <v>3.9900000095367401</v>
      </c>
      <c r="J18" s="13">
        <v>3.2109999656677202</v>
      </c>
      <c r="K18" s="13">
        <v>6.0819997787475604</v>
      </c>
      <c r="L18" s="13">
        <v>5.5289998054504403</v>
      </c>
      <c r="M18" s="13">
        <v>4.6579999923706001</v>
      </c>
      <c r="N18" s="13">
        <v>4.6900000572204599</v>
      </c>
      <c r="O18" s="13">
        <v>4.6129999160766602</v>
      </c>
      <c r="P18" s="13">
        <v>5.8790001869201696</v>
      </c>
      <c r="Q18" s="13">
        <v>8.6479997634887695</v>
      </c>
      <c r="R18" s="13">
        <v>7.7020001411437997</v>
      </c>
      <c r="S18" s="13">
        <v>5.4349999427795401</v>
      </c>
      <c r="T18" s="13">
        <v>5.9190001487731898</v>
      </c>
      <c r="U18" s="13">
        <v>4.5619997978210396</v>
      </c>
      <c r="V18" s="13">
        <v>2.9790000915527299</v>
      </c>
      <c r="W18" s="13">
        <v>4.9819998741149902</v>
      </c>
      <c r="X18" s="13">
        <v>2.6489000320434601</v>
      </c>
      <c r="Y18" s="13">
        <v>1.58500003814697</v>
      </c>
      <c r="Z18" s="13">
        <v>0.36700001358985901</v>
      </c>
      <c r="AA18" s="13">
        <v>0.28700000047683699</v>
      </c>
      <c r="AB18" s="13">
        <v>0.24699999392032601</v>
      </c>
      <c r="AC18" s="14">
        <v>0.24699999392032601</v>
      </c>
      <c r="AD18" s="15">
        <v>0</v>
      </c>
      <c r="AE18" s="15">
        <v>-0.26590927003582099</v>
      </c>
      <c r="AF18" s="15">
        <v>1.4859576298512E-3</v>
      </c>
      <c r="AG18" s="16">
        <v>270</v>
      </c>
      <c r="AH18" s="15">
        <v>3.1643043963289499E-2</v>
      </c>
      <c r="AI18" s="16">
        <v>1093.1174358129499</v>
      </c>
    </row>
    <row r="19" spans="1:35" s="6" customFormat="1" ht="12" customHeight="1" x14ac:dyDescent="0.4">
      <c r="A19" s="2" t="s">
        <v>22</v>
      </c>
      <c r="B19" s="13">
        <v>1.89400002360344</v>
      </c>
      <c r="C19" s="13">
        <v>2.0140000209212299</v>
      </c>
      <c r="D19" s="13">
        <v>1.8099999874830299</v>
      </c>
      <c r="E19" s="13">
        <v>1.8229999989271199</v>
      </c>
      <c r="F19" s="13">
        <v>2.2019999772310301</v>
      </c>
      <c r="G19" s="13">
        <v>2.3369999676942799</v>
      </c>
      <c r="H19" s="13">
        <v>2.4729999974369998</v>
      </c>
      <c r="I19" s="13">
        <v>2.51699995994568</v>
      </c>
      <c r="J19" s="13">
        <v>2.47399992495775</v>
      </c>
      <c r="K19" s="13">
        <v>2.5129999592900298</v>
      </c>
      <c r="L19" s="13">
        <v>3.2139999717474002</v>
      </c>
      <c r="M19" s="13">
        <v>2.9370000287890399</v>
      </c>
      <c r="N19" s="13">
        <v>4.5299998968839699</v>
      </c>
      <c r="O19" s="13">
        <v>4.4710000157356298</v>
      </c>
      <c r="P19" s="13">
        <v>3.8410000111907698</v>
      </c>
      <c r="Q19" s="13">
        <v>5.7980000004172298</v>
      </c>
      <c r="R19" s="13">
        <v>8.3189999312162399</v>
      </c>
      <c r="S19" s="13">
        <v>9.8509999513626099</v>
      </c>
      <c r="T19" s="13">
        <v>11.382999772206</v>
      </c>
      <c r="U19" s="13">
        <v>7.4640000388026202</v>
      </c>
      <c r="V19" s="13">
        <v>7.0739999264478701</v>
      </c>
      <c r="W19" s="13">
        <v>4.8042847886681601</v>
      </c>
      <c r="X19" s="13">
        <v>3.9800000227987802</v>
      </c>
      <c r="Y19" s="13">
        <v>2.8239999781362699</v>
      </c>
      <c r="Z19" s="13">
        <v>2.9560000002384199</v>
      </c>
      <c r="AA19" s="13">
        <v>3.71500000357628</v>
      </c>
      <c r="AB19" s="13">
        <v>6.4639999717474002</v>
      </c>
      <c r="AC19" s="14">
        <v>14.6750001162291</v>
      </c>
      <c r="AD19" s="15">
        <v>1.2702661170126801</v>
      </c>
      <c r="AE19" s="15">
        <v>4.0662199244821999E-2</v>
      </c>
      <c r="AF19" s="15">
        <v>8.82851373583914E-2</v>
      </c>
      <c r="AG19" s="16">
        <v>1137.6809997558601</v>
      </c>
      <c r="AH19" s="15">
        <v>0.133332184783236</v>
      </c>
      <c r="AI19" s="16">
        <v>77.525110101886796</v>
      </c>
    </row>
    <row r="20" spans="1:35" s="6" customFormat="1" ht="12" customHeight="1" x14ac:dyDescent="0.4">
      <c r="A20" s="17" t="s">
        <v>23</v>
      </c>
      <c r="B20" s="18">
        <v>20.654000192880599</v>
      </c>
      <c r="C20" s="18">
        <v>23.015000097453601</v>
      </c>
      <c r="D20" s="18">
        <v>24.3029999434948</v>
      </c>
      <c r="E20" s="18">
        <v>26.940999947488301</v>
      </c>
      <c r="F20" s="18">
        <v>29.0133446007967</v>
      </c>
      <c r="G20" s="18">
        <v>34.799479946494102</v>
      </c>
      <c r="H20" s="18">
        <v>39.669939912855597</v>
      </c>
      <c r="I20" s="18">
        <v>44.903999924659701</v>
      </c>
      <c r="J20" s="18">
        <v>44.578999951481798</v>
      </c>
      <c r="K20" s="18">
        <v>54.255000635981602</v>
      </c>
      <c r="L20" s="18">
        <v>60.607000157237103</v>
      </c>
      <c r="M20" s="18">
        <v>66.331000678241296</v>
      </c>
      <c r="N20" s="18">
        <v>66.381999894976602</v>
      </c>
      <c r="O20" s="18">
        <v>82.927998304367094</v>
      </c>
      <c r="P20" s="18">
        <v>93.532000591978402</v>
      </c>
      <c r="Q20" s="18">
        <v>129.461996741593</v>
      </c>
      <c r="R20" s="18">
        <v>148.24199824035199</v>
      </c>
      <c r="S20" s="18">
        <v>135.43599882721901</v>
      </c>
      <c r="T20" s="18">
        <v>131.58199893869499</v>
      </c>
      <c r="U20" s="18">
        <v>130.73321633786</v>
      </c>
      <c r="V20" s="18">
        <v>137.217475220561</v>
      </c>
      <c r="W20" s="18">
        <v>118.418445326388</v>
      </c>
      <c r="X20" s="18">
        <v>137.31922006979599</v>
      </c>
      <c r="Y20" s="18">
        <v>151.221297837328</v>
      </c>
      <c r="Z20" s="19">
        <v>119.93269914388701</v>
      </c>
      <c r="AA20" s="19">
        <v>131.352754086256</v>
      </c>
      <c r="AB20" s="19">
        <v>137.82656359672501</v>
      </c>
      <c r="AC20" s="18">
        <v>166.222770392895</v>
      </c>
      <c r="AD20" s="20">
        <v>0.206028548163294</v>
      </c>
      <c r="AE20" s="20">
        <v>2.06941840047963E-2</v>
      </c>
      <c r="AF20" s="20">
        <v>1</v>
      </c>
      <c r="AG20" s="18">
        <v>8532.6809997558594</v>
      </c>
      <c r="AH20" s="20">
        <v>1</v>
      </c>
      <c r="AI20" s="21">
        <v>51.332804642754297</v>
      </c>
    </row>
    <row r="21" spans="1:35" s="6" customFormat="1" ht="12" customHeight="1" x14ac:dyDescent="0.4">
      <c r="A21" s="22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3"/>
      <c r="Q21" s="23"/>
      <c r="R21" s="23"/>
      <c r="S21" s="23"/>
      <c r="T21" s="23"/>
      <c r="U21" s="24"/>
      <c r="V21" s="23"/>
      <c r="W21" s="23"/>
      <c r="X21" s="23"/>
      <c r="Y21" s="23"/>
      <c r="Z21" s="2"/>
      <c r="AA21" s="2"/>
      <c r="AB21" s="3"/>
      <c r="AC21" s="3"/>
      <c r="AD21" s="2"/>
      <c r="AE21" s="2"/>
      <c r="AF21" s="2"/>
      <c r="AG21" s="2"/>
      <c r="AH21" s="2"/>
      <c r="AI21" s="25"/>
    </row>
    <row r="22" spans="1:35" s="6" customFormat="1" ht="12" customHeight="1" x14ac:dyDescent="0.4">
      <c r="A22" s="6" t="s">
        <v>25</v>
      </c>
      <c r="AB22" s="7"/>
      <c r="AC22" s="7"/>
    </row>
    <row r="23" spans="1:35" s="6" customFormat="1" ht="12" customHeight="1" x14ac:dyDescent="0.4">
      <c r="A23" s="6" t="s">
        <v>26</v>
      </c>
    </row>
  </sheetData>
  <mergeCells count="1">
    <mergeCell ref="AD3:AE3"/>
  </mergeCells>
  <phoneticPr fontId="3" type="noConversion"/>
  <conditionalFormatting sqref="AD5:AF20">
    <cfRule type="cellIs" dxfId="3" priority="1" operator="lessThanOrEqual">
      <formula>0</formula>
    </cfRule>
    <cfRule type="cellIs" dxfId="2" priority="2" operator="greaterThan">
      <formula>0</formula>
    </cfRule>
  </conditionalFormatting>
  <conditionalFormatting sqref="AH6:AH20">
    <cfRule type="cellIs" dxfId="1" priority="3" operator="lessThanOrEqual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Cobalt Production-Reserves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2023-08-19T18:48:32Z</dcterms:created>
  <dcterms:modified xsi:type="dcterms:W3CDTF">2023-08-19T18:48:33Z</dcterms:modified>
</cp:coreProperties>
</file>