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mpingPG\OneDrive\LearningFile\LEARNING\煤油气电项目\课题2\数据\BP数据\2最终BP数据\Hierarchical BP datasets\Oil\"/>
    </mc:Choice>
  </mc:AlternateContent>
  <xr:revisionPtr revIDLastSave="0" documentId="13_ncr:1_{F75CB4C0-D852-4784-B0A7-F4EDB479F9A0}" xr6:coauthVersionLast="47" xr6:coauthVersionMax="47" xr10:uidLastSave="{00000000-0000-0000-0000-000000000000}"/>
  <bookViews>
    <workbookView xWindow="-90" yWindow="-90" windowWidth="19380" windowHeight="10980" firstSheet="13" activeTab="20" xr2:uid="{00000000-000D-0000-FFFF-FFFF00000000}"/>
  </bookViews>
  <sheets>
    <sheet name="2000" sheetId="17" r:id="rId1"/>
    <sheet name="2001" sheetId="4" r:id="rId2"/>
    <sheet name="2002" sheetId="31" r:id="rId3"/>
    <sheet name="2003" sheetId="6" r:id="rId4"/>
    <sheet name="2004" sheetId="15" r:id="rId5"/>
    <sheet name="2005" sheetId="5" r:id="rId6"/>
    <sheet name="2006" sheetId="2" r:id="rId7"/>
    <sheet name="2007" sheetId="11" r:id="rId8"/>
    <sheet name="2008" sheetId="22" r:id="rId9"/>
    <sheet name="2009" sheetId="10" r:id="rId10"/>
    <sheet name="2010" sheetId="23" r:id="rId11"/>
    <sheet name="2011" sheetId="24" r:id="rId12"/>
    <sheet name="2012" sheetId="13" r:id="rId13"/>
    <sheet name="2013" sheetId="25" r:id="rId14"/>
    <sheet name="2014" sheetId="26" r:id="rId15"/>
    <sheet name="2015" sheetId="27" r:id="rId16"/>
    <sheet name="2016" sheetId="28" r:id="rId17"/>
    <sheet name="2017" sheetId="29" r:id="rId18"/>
    <sheet name="2018" sheetId="8" r:id="rId19"/>
    <sheet name="2019" sheetId="30" r:id="rId20"/>
    <sheet name="2020" sheetId="7" r:id="rId21"/>
    <sheet name="2021" sheetId="16" r:id="rId22"/>
    <sheet name="2022" sheetId="3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I" localSheetId="1">#REF!</definedName>
    <definedName name="\I" localSheetId="3">#REF!</definedName>
    <definedName name="\I" localSheetId="4">#REF!</definedName>
    <definedName name="\I" localSheetId="5">#REF!</definedName>
    <definedName name="\I" localSheetId="7">#REF!</definedName>
    <definedName name="\I" localSheetId="9">#REF!</definedName>
    <definedName name="\I" localSheetId="10">#REF!</definedName>
    <definedName name="\I" localSheetId="12">#REF!</definedName>
    <definedName name="\I" localSheetId="18">#REF!</definedName>
    <definedName name="\I" localSheetId="19">#REF!</definedName>
    <definedName name="\I" localSheetId="20">#REF!</definedName>
    <definedName name="\I">#REF!</definedName>
    <definedName name="\P" localSheetId="1">#REF!</definedName>
    <definedName name="\P" localSheetId="3">#REF!</definedName>
    <definedName name="\P" localSheetId="4">#REF!</definedName>
    <definedName name="\P" localSheetId="5">#REF!</definedName>
    <definedName name="\P" localSheetId="7">#REF!</definedName>
    <definedName name="\P" localSheetId="9">#REF!</definedName>
    <definedName name="\P" localSheetId="10">#REF!</definedName>
    <definedName name="\P" localSheetId="12">#REF!</definedName>
    <definedName name="\P" localSheetId="18">#REF!</definedName>
    <definedName name="\P" localSheetId="19">#REF!</definedName>
    <definedName name="\P" localSheetId="20">#REF!</definedName>
    <definedName name="\P">#REF!</definedName>
    <definedName name="_xlnm._FilterDatabase" localSheetId="0" hidden="1">'2000'!$A$1:$AC$29</definedName>
    <definedName name="_xlnm._FilterDatabase" localSheetId="1" hidden="1">'2001'!$A$1:$AD$29</definedName>
    <definedName name="aa" localSheetId="3">'[1]Oil Consumption – barrels'!#REF!</definedName>
    <definedName name="aa" localSheetId="4">'[2]Oil Consumption – barrels'!#REF!</definedName>
    <definedName name="aa" localSheetId="5">'[3]Oil Consumption – barrels'!#REF!</definedName>
    <definedName name="aa" localSheetId="7">'[4]Oil Consumption – barrels'!#REF!</definedName>
    <definedName name="aa" localSheetId="9">'[5]Oil Consumption – barrels'!#REF!</definedName>
    <definedName name="aa" localSheetId="10">'[6]Oil Consumption – barrels'!#REF!</definedName>
    <definedName name="aa" localSheetId="12">'[7]Oil Consumption – barrels'!#REF!</definedName>
    <definedName name="aa" localSheetId="18">'[8]Oil Consumption - Barrels'!#REF!</definedName>
    <definedName name="aa" localSheetId="19">'[9]Oil Consumption - Barrels'!#REF!</definedName>
    <definedName name="aa" localSheetId="20">'[10]Oil Consumption - Barrels'!#REF!</definedName>
    <definedName name="aa">'[11]Oil Consumption – barrels'!#REF!</definedName>
    <definedName name="bookmark22" localSheetId="0">'[12]2000'!$A$1</definedName>
    <definedName name="bookmark63" localSheetId="11">'2011'!$A$1</definedName>
    <definedName name="bookmark71" localSheetId="16">'2016'!#REF!</definedName>
    <definedName name="bookmark75" localSheetId="8">'2008'!$A$1</definedName>
    <definedName name="bookmark81" localSheetId="17">'2017'!#REF!</definedName>
    <definedName name="bookmark87" localSheetId="14">'2014'!#REF!</definedName>
    <definedName name="bookmark91" localSheetId="15">'2015'!#REF!</definedName>
    <definedName name="INIT" localSheetId="1">#REF!</definedName>
    <definedName name="INIT" localSheetId="3">#REF!</definedName>
    <definedName name="INIT" localSheetId="4">#REF!</definedName>
    <definedName name="INIT" localSheetId="5">#REF!</definedName>
    <definedName name="INIT" localSheetId="7">#REF!</definedName>
    <definedName name="INIT" localSheetId="9">#REF!</definedName>
    <definedName name="INIT" localSheetId="10">#REF!</definedName>
    <definedName name="INIT" localSheetId="12">#REF!</definedName>
    <definedName name="INIT" localSheetId="18">#REF!</definedName>
    <definedName name="INIT" localSheetId="19">#REF!</definedName>
    <definedName name="INIT" localSheetId="20">#REF!</definedName>
    <definedName name="INIT">#REF!</definedName>
    <definedName name="LEAP" localSheetId="1">#REF!</definedName>
    <definedName name="LEAP" localSheetId="3">#REF!</definedName>
    <definedName name="LEAP" localSheetId="4">#REF!</definedName>
    <definedName name="LEAP" localSheetId="5">#REF!</definedName>
    <definedName name="LEAP" localSheetId="7">#REF!</definedName>
    <definedName name="LEAP" localSheetId="9">#REF!</definedName>
    <definedName name="LEAP" localSheetId="10">#REF!</definedName>
    <definedName name="LEAP" localSheetId="12">#REF!</definedName>
    <definedName name="LEAP" localSheetId="18">#REF!</definedName>
    <definedName name="LEAP" localSheetId="20">#REF!</definedName>
    <definedName name="LEAP">#REF!</definedName>
    <definedName name="NONLEAP" localSheetId="1">#REF!</definedName>
    <definedName name="NONLEAP" localSheetId="3">#REF!</definedName>
    <definedName name="NONLEAP" localSheetId="4">#REF!</definedName>
    <definedName name="NONLEAP" localSheetId="5">#REF!</definedName>
    <definedName name="NONLEAP" localSheetId="7">#REF!</definedName>
    <definedName name="NONLEAP" localSheetId="9">#REF!</definedName>
    <definedName name="NONLEAP" localSheetId="10">#REF!</definedName>
    <definedName name="NONLEAP" localSheetId="12">#REF!</definedName>
    <definedName name="NONLEAP" localSheetId="18">#REF!</definedName>
    <definedName name="NONLEAP" localSheetId="20">#REF!</definedName>
    <definedName name="NONLEAP">#REF!</definedName>
    <definedName name="Print1" localSheetId="1">#REF!</definedName>
    <definedName name="Print1" localSheetId="3">#REF!</definedName>
    <definedName name="Print1" localSheetId="4">#REF!</definedName>
    <definedName name="Print1" localSheetId="5">#REF!</definedName>
    <definedName name="Print1" localSheetId="7">#REF!</definedName>
    <definedName name="Print1" localSheetId="9">#REF!</definedName>
    <definedName name="Print1" localSheetId="10">#REF!</definedName>
    <definedName name="Print1" localSheetId="12">#REF!</definedName>
    <definedName name="Print1" localSheetId="18">#REF!</definedName>
    <definedName name="Print1" localSheetId="20">#REF!</definedName>
    <definedName name="Print1">#REF!</definedName>
    <definedName name="rngPath" localSheetId="21">#REF!</definedName>
    <definedName name="rngPath">#REF!</definedName>
    <definedName name="rngTimeData" localSheetId="21">#REF!</definedName>
    <definedName name="rngTimeData">#REF!</definedName>
    <definedName name="rngTimeLinks" localSheetId="21">#REF!</definedName>
    <definedName name="rngTimeLink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0" i="3" l="1"/>
  <c r="Z20" i="3"/>
  <c r="Y20" i="3"/>
  <c r="X20" i="3"/>
  <c r="W20" i="3"/>
  <c r="V20" i="3"/>
  <c r="U20" i="3"/>
  <c r="T20" i="3"/>
  <c r="S20" i="3"/>
  <c r="J20" i="3"/>
  <c r="H20" i="3"/>
  <c r="F20" i="3"/>
  <c r="E20" i="3"/>
  <c r="D20" i="3"/>
  <c r="C20" i="3"/>
  <c r="B20" i="3"/>
  <c r="AC10" i="3"/>
  <c r="Z10" i="3"/>
  <c r="Y10" i="3"/>
  <c r="X10" i="3"/>
  <c r="W10" i="3"/>
  <c r="V10" i="3"/>
  <c r="U10" i="3"/>
  <c r="T10" i="3"/>
  <c r="S10" i="3"/>
  <c r="J10" i="3"/>
  <c r="H10" i="3"/>
  <c r="F10" i="3"/>
  <c r="E10" i="3"/>
  <c r="D10" i="3"/>
  <c r="C10" i="3"/>
  <c r="B10" i="3"/>
  <c r="AC20" i="16"/>
  <c r="Z20" i="16"/>
  <c r="Y20" i="16"/>
  <c r="X20" i="16"/>
  <c r="W20" i="16"/>
  <c r="V20" i="16"/>
  <c r="U20" i="16"/>
  <c r="T20" i="16"/>
  <c r="S20" i="16"/>
  <c r="J20" i="16"/>
  <c r="H20" i="16"/>
  <c r="F20" i="16"/>
  <c r="E20" i="16"/>
  <c r="D20" i="16"/>
  <c r="C20" i="16"/>
  <c r="B20" i="16"/>
  <c r="AC10" i="16"/>
  <c r="Z10" i="16"/>
  <c r="Y10" i="16"/>
  <c r="X10" i="16"/>
  <c r="W10" i="16"/>
  <c r="V10" i="16"/>
  <c r="U10" i="16"/>
  <c r="T10" i="16"/>
  <c r="S10" i="16"/>
  <c r="J10" i="16"/>
  <c r="I10" i="16"/>
  <c r="H10" i="16"/>
  <c r="F10" i="16"/>
  <c r="E10" i="16"/>
  <c r="D10" i="16"/>
  <c r="C10" i="16"/>
  <c r="B10" i="16"/>
  <c r="AC20" i="7"/>
  <c r="Z20" i="7"/>
  <c r="Y20" i="7"/>
  <c r="X20" i="7"/>
  <c r="W20" i="7"/>
  <c r="V20" i="7"/>
  <c r="U20" i="7"/>
  <c r="T20" i="7"/>
  <c r="S20" i="7"/>
  <c r="J20" i="7"/>
  <c r="H20" i="7"/>
  <c r="F20" i="7"/>
  <c r="E20" i="7"/>
  <c r="D20" i="7"/>
  <c r="C20" i="7"/>
  <c r="B20" i="7"/>
  <c r="AC10" i="7"/>
  <c r="Z10" i="7"/>
  <c r="Y10" i="7"/>
  <c r="X10" i="7"/>
  <c r="W10" i="7"/>
  <c r="V10" i="7"/>
  <c r="U10" i="7"/>
  <c r="T10" i="7"/>
  <c r="S10" i="7"/>
  <c r="J10" i="7"/>
  <c r="H10" i="7"/>
  <c r="F10" i="7"/>
  <c r="E10" i="7"/>
  <c r="D10" i="7"/>
  <c r="C10" i="7"/>
  <c r="B10" i="7"/>
  <c r="AC20" i="30"/>
  <c r="Z20" i="30"/>
  <c r="Y20" i="30"/>
  <c r="X20" i="30"/>
  <c r="W20" i="30"/>
  <c r="V20" i="30"/>
  <c r="U20" i="30"/>
  <c r="T20" i="30"/>
  <c r="S20" i="30"/>
  <c r="J20" i="30"/>
  <c r="H20" i="30"/>
  <c r="F20" i="30"/>
  <c r="E20" i="30"/>
  <c r="D20" i="30"/>
  <c r="C20" i="30"/>
  <c r="B20" i="30"/>
  <c r="AC10" i="30"/>
  <c r="Z10" i="30"/>
  <c r="Y10" i="30"/>
  <c r="X10" i="30"/>
  <c r="W10" i="30"/>
  <c r="V10" i="30"/>
  <c r="U10" i="30"/>
  <c r="T10" i="30"/>
  <c r="S10" i="30"/>
  <c r="J10" i="30"/>
  <c r="H10" i="30"/>
  <c r="F10" i="30"/>
  <c r="E10" i="30"/>
  <c r="D10" i="30"/>
  <c r="C10" i="30"/>
  <c r="B10" i="30"/>
  <c r="AC20" i="8"/>
  <c r="Z20" i="8"/>
  <c r="Y20" i="8"/>
  <c r="X20" i="8"/>
  <c r="W20" i="8"/>
  <c r="V20" i="8"/>
  <c r="U20" i="8"/>
  <c r="T20" i="8"/>
  <c r="S20" i="8"/>
  <c r="J20" i="8"/>
  <c r="H20" i="8"/>
  <c r="F20" i="8"/>
  <c r="E20" i="8"/>
  <c r="D20" i="8"/>
  <c r="C20" i="8"/>
  <c r="B20" i="8"/>
  <c r="AC10" i="8"/>
  <c r="Z10" i="8"/>
  <c r="Y10" i="8"/>
  <c r="X10" i="8"/>
  <c r="W10" i="8"/>
  <c r="V10" i="8"/>
  <c r="U10" i="8"/>
  <c r="T10" i="8"/>
  <c r="S10" i="8"/>
  <c r="J10" i="8"/>
  <c r="H10" i="8"/>
  <c r="F10" i="8"/>
  <c r="E10" i="8"/>
  <c r="D10" i="8"/>
  <c r="C10" i="8"/>
  <c r="B10" i="8"/>
  <c r="AC20" i="29"/>
  <c r="Z20" i="29"/>
  <c r="Y20" i="29"/>
  <c r="X20" i="29"/>
  <c r="W20" i="29"/>
  <c r="V20" i="29"/>
  <c r="U20" i="29"/>
  <c r="T20" i="29"/>
  <c r="S20" i="29"/>
  <c r="H20" i="29"/>
  <c r="F20" i="29"/>
  <c r="E20" i="29"/>
  <c r="D20" i="29"/>
  <c r="C20" i="29"/>
  <c r="B20" i="29"/>
  <c r="AC10" i="29"/>
  <c r="Z10" i="29"/>
  <c r="Y10" i="29"/>
  <c r="X10" i="29"/>
  <c r="W10" i="29"/>
  <c r="V10" i="29"/>
  <c r="U10" i="29"/>
  <c r="T10" i="29"/>
  <c r="S10" i="29"/>
  <c r="J10" i="29"/>
  <c r="H10" i="29"/>
  <c r="F10" i="29"/>
  <c r="E10" i="29"/>
  <c r="D10" i="29"/>
  <c r="C10" i="29"/>
  <c r="B10" i="29"/>
  <c r="AC20" i="28"/>
  <c r="Z20" i="28"/>
  <c r="Y20" i="28"/>
  <c r="X20" i="28"/>
  <c r="W20" i="28"/>
  <c r="V20" i="28"/>
  <c r="U20" i="28"/>
  <c r="T20" i="28"/>
  <c r="H20" i="28"/>
  <c r="F20" i="28"/>
  <c r="E20" i="28"/>
  <c r="D20" i="28"/>
  <c r="C20" i="28"/>
  <c r="B20" i="28"/>
  <c r="AC10" i="28"/>
  <c r="Z10" i="28"/>
  <c r="Y10" i="28"/>
  <c r="X10" i="28"/>
  <c r="W10" i="28"/>
  <c r="V10" i="28"/>
  <c r="U10" i="28"/>
  <c r="T10" i="28"/>
  <c r="S10" i="28"/>
  <c r="F10" i="28"/>
  <c r="E10" i="28"/>
  <c r="D10" i="28"/>
  <c r="C10" i="28"/>
  <c r="B10" i="28"/>
  <c r="AC20" i="27"/>
  <c r="Z20" i="27"/>
  <c r="Y20" i="27"/>
  <c r="X20" i="27"/>
  <c r="W20" i="27"/>
  <c r="V20" i="27"/>
  <c r="U20" i="27"/>
  <c r="T20" i="27"/>
  <c r="S20" i="27"/>
  <c r="J20" i="27"/>
  <c r="H20" i="27"/>
  <c r="F20" i="27"/>
  <c r="E20" i="27"/>
  <c r="D20" i="27"/>
  <c r="C20" i="27"/>
  <c r="B20" i="27"/>
  <c r="AC20" i="26"/>
  <c r="Z20" i="26"/>
  <c r="Y20" i="26"/>
  <c r="X20" i="26"/>
  <c r="W20" i="26"/>
  <c r="V20" i="26"/>
  <c r="U20" i="26"/>
  <c r="T20" i="26"/>
  <c r="J20" i="26"/>
  <c r="H20" i="26"/>
  <c r="F20" i="26"/>
  <c r="E20" i="26"/>
  <c r="D20" i="26"/>
  <c r="C20" i="26"/>
  <c r="B20" i="26"/>
  <c r="AC20" i="25"/>
  <c r="Z20" i="25"/>
  <c r="Y20" i="25"/>
  <c r="X20" i="25"/>
  <c r="W20" i="25"/>
  <c r="V20" i="25"/>
  <c r="U20" i="25"/>
  <c r="T20" i="25"/>
  <c r="S20" i="25"/>
  <c r="F20" i="25"/>
  <c r="E20" i="25"/>
  <c r="D20" i="25"/>
  <c r="C20" i="25"/>
  <c r="B20" i="25"/>
  <c r="AC20" i="13"/>
  <c r="AA20" i="13"/>
  <c r="Z20" i="13"/>
  <c r="Y20" i="13"/>
  <c r="X20" i="13"/>
  <c r="W20" i="13"/>
  <c r="V20" i="13"/>
  <c r="T20" i="13"/>
  <c r="E20" i="13"/>
  <c r="D20" i="13"/>
  <c r="C20" i="13"/>
  <c r="B20" i="13"/>
  <c r="AC20" i="24"/>
  <c r="AA20" i="24"/>
  <c r="Z20" i="24"/>
  <c r="X20" i="24"/>
  <c r="W20" i="24"/>
  <c r="V20" i="24"/>
  <c r="F20" i="24"/>
  <c r="D20" i="24"/>
  <c r="C20" i="24"/>
  <c r="B20" i="24"/>
  <c r="AC20" i="23"/>
  <c r="AA20" i="23"/>
  <c r="Z20" i="23"/>
  <c r="Y20" i="23"/>
  <c r="X20" i="23"/>
  <c r="W20" i="23"/>
  <c r="V20" i="23"/>
  <c r="U20" i="23"/>
  <c r="T20" i="23"/>
  <c r="F20" i="23"/>
  <c r="C20" i="23"/>
  <c r="B20" i="23"/>
  <c r="AC20" i="10"/>
  <c r="Z20" i="10"/>
  <c r="X20" i="10"/>
  <c r="W20" i="10"/>
  <c r="V20" i="10"/>
  <c r="F20" i="10"/>
  <c r="C20" i="10"/>
  <c r="B20" i="10"/>
  <c r="AC20" i="22"/>
  <c r="AA20" i="22"/>
  <c r="Z20" i="22"/>
  <c r="Y20" i="22"/>
  <c r="X20" i="22"/>
  <c r="W20" i="22"/>
  <c r="V20" i="22"/>
  <c r="U20" i="22"/>
  <c r="T20" i="22"/>
  <c r="F20" i="22"/>
  <c r="C20" i="22"/>
  <c r="B20" i="22"/>
  <c r="AC20" i="11"/>
  <c r="AA20" i="11"/>
  <c r="X20" i="11"/>
  <c r="V20" i="11"/>
  <c r="U20" i="11"/>
  <c r="T20" i="11"/>
  <c r="F20" i="11"/>
  <c r="E20" i="11"/>
  <c r="D20" i="11"/>
  <c r="C20" i="11"/>
  <c r="B20" i="11"/>
  <c r="AC20" i="2"/>
  <c r="AA20" i="2"/>
  <c r="Z20" i="2"/>
  <c r="Y20" i="2"/>
  <c r="X20" i="2"/>
  <c r="V20" i="2"/>
  <c r="U20" i="2"/>
  <c r="T20" i="2"/>
  <c r="F20" i="2"/>
  <c r="E20" i="2"/>
  <c r="D20" i="2"/>
  <c r="C20" i="2"/>
  <c r="B20" i="2"/>
  <c r="AC20" i="5"/>
  <c r="AA20" i="5"/>
  <c r="Z20" i="5"/>
  <c r="X20" i="5"/>
  <c r="V20" i="5"/>
  <c r="U20" i="5"/>
  <c r="T20" i="5"/>
  <c r="F20" i="5"/>
  <c r="E20" i="5"/>
  <c r="D20" i="5"/>
  <c r="C20" i="5"/>
  <c r="B20" i="5"/>
  <c r="AC20" i="15"/>
  <c r="AA20" i="15"/>
  <c r="Z20" i="15"/>
  <c r="X20" i="15"/>
  <c r="V20" i="15"/>
  <c r="U20" i="15"/>
  <c r="T20" i="15"/>
  <c r="F20" i="15"/>
  <c r="E20" i="15"/>
  <c r="D20" i="15"/>
  <c r="C20" i="15"/>
  <c r="B20" i="15"/>
  <c r="AC20" i="6"/>
  <c r="AB20" i="6"/>
  <c r="AA20" i="6"/>
  <c r="Z20" i="6"/>
  <c r="X20" i="6"/>
  <c r="V20" i="6"/>
  <c r="U20" i="6"/>
  <c r="T20" i="6"/>
  <c r="F20" i="6"/>
  <c r="E20" i="6"/>
  <c r="D20" i="6"/>
  <c r="C20" i="6"/>
  <c r="B20" i="6"/>
  <c r="AC20" i="31"/>
  <c r="AB20" i="31"/>
  <c r="AA20" i="31"/>
  <c r="Z20" i="31"/>
  <c r="X20" i="31"/>
  <c r="V20" i="31"/>
  <c r="U20" i="31"/>
  <c r="T20" i="31"/>
  <c r="F20" i="31"/>
  <c r="E20" i="31"/>
  <c r="D20" i="31"/>
  <c r="C20" i="31"/>
  <c r="B20" i="31"/>
  <c r="AC20" i="4"/>
  <c r="AB20" i="4"/>
  <c r="AA20" i="4"/>
  <c r="Z20" i="4"/>
  <c r="X20" i="4"/>
  <c r="V20" i="4"/>
  <c r="U20" i="4"/>
  <c r="T20" i="4"/>
  <c r="F20" i="4"/>
  <c r="E20" i="4"/>
  <c r="D20" i="4"/>
  <c r="C20" i="4"/>
  <c r="B20" i="4"/>
  <c r="AC20" i="17"/>
  <c r="AB20" i="17"/>
  <c r="AA20" i="17"/>
  <c r="Z20" i="17"/>
  <c r="X20" i="17"/>
  <c r="V20" i="17"/>
  <c r="U20" i="17"/>
  <c r="T20" i="17"/>
  <c r="I20" i="17"/>
  <c r="G20" i="17"/>
  <c r="E20" i="17"/>
  <c r="D20" i="17"/>
  <c r="C20" i="17"/>
  <c r="B20" i="17"/>
</calcChain>
</file>

<file path=xl/sharedStrings.xml><?xml version="1.0" encoding="utf-8"?>
<sst xmlns="http://schemas.openxmlformats.org/spreadsheetml/2006/main" count="12429" uniqueCount="62">
  <si>
    <t>Oil-Inter-area-movements(Million-tonnes ,2000)From↓to→</t>
  </si>
  <si>
    <t>USA</t>
  </si>
  <si>
    <t>Canada</t>
  </si>
  <si>
    <t>Mexico</t>
  </si>
  <si>
    <t>S.&amp; C.America</t>
  </si>
  <si>
    <t>Europe</t>
  </si>
  <si>
    <t>Western Europe</t>
  </si>
  <si>
    <t>Russian/Former Soviet Union</t>
  </si>
  <si>
    <t>Central Europe</t>
  </si>
  <si>
    <t>Middle East</t>
  </si>
  <si>
    <t>Iraq</t>
  </si>
  <si>
    <t>Kuwait</t>
  </si>
  <si>
    <t>Saudi Arabia</t>
  </si>
  <si>
    <t>UAE</t>
  </si>
  <si>
    <t>Other Middle East</t>
  </si>
  <si>
    <t>North Africa</t>
  </si>
  <si>
    <t>West Africa</t>
  </si>
  <si>
    <t>East &amp; Southern Africa</t>
  </si>
  <si>
    <t>Other CIS</t>
  </si>
  <si>
    <t>Africa</t>
  </si>
  <si>
    <t>Australasia</t>
  </si>
  <si>
    <t>China</t>
  </si>
  <si>
    <t>India</t>
  </si>
  <si>
    <t>Japan</t>
  </si>
  <si>
    <t>Singapore</t>
  </si>
  <si>
    <t>Other Asia Pacific</t>
  </si>
  <si>
    <t>Rest of World</t>
  </si>
  <si>
    <t>Unidentified*</t>
  </si>
  <si>
    <t>Total</t>
  </si>
  <si>
    <t>n/a</t>
  </si>
  <si>
    <t>TOTAL IMPORTS</t>
  </si>
  <si>
    <t>†</t>
  </si>
  <si>
    <t>Oil-Inter-area-movements(Million-tonnes ,2001)From↓to→</t>
  </si>
  <si>
    <t>Other Asia Pacific Pacific</t>
  </si>
  <si>
    <t>Unidentified *</t>
  </si>
  <si>
    <t>Oil-Inter-area-movements(Million-tonnes ,2002)From↓to→</t>
  </si>
  <si>
    <t xml:space="preserve"> * Includes changes in the quantity of oil in transit, movements not otherwise shown, unidentified military use, etc.</t>
  </si>
  <si>
    <t>‡  Less than0.5.</t>
  </si>
  <si>
    <t>†  Less than0.05.</t>
  </si>
  <si>
    <t>Notes: Does not include biofuels trade.Bunker fuel use is not included as exports.Intra0area movements (for example, between countries within Europe) are excluded.</t>
  </si>
  <si>
    <t>Crude imports and exports include condensates.</t>
  </si>
  <si>
    <t>Oil-Inter-area-movements(Million-tonnes ,2003)From↓to→</t>
  </si>
  <si>
    <t>Oil-Inter-area-movements(Million-tonnes ,2004)From↓to→</t>
  </si>
  <si>
    <t>Oil-Inter-area-movements(Million-tonnes ,2005)From↓to→</t>
  </si>
  <si>
    <t>Oil-Inter-area-movements(Million-tonnes ,2006)From↓to→</t>
  </si>
  <si>
    <t>Oil-Inter-area-movements(Million-tonnes ,2007)From↓to→</t>
  </si>
  <si>
    <t>Oil-Inter-area-movements(Million-tonnes ,2008)From↓to→</t>
  </si>
  <si>
    <t>Oil-Inter-area-movements(Million-tonnes ,2009)From↓to→</t>
  </si>
  <si>
    <t xml:space="preserve">† </t>
  </si>
  <si>
    <t>Oil-Inter-area-movements(Million-tonnes ,2010)From↓to→</t>
  </si>
  <si>
    <t>Oil-Inter-area-movements(Million-tonnes ,2011)From↓to→</t>
  </si>
  <si>
    <t>Oil-Inter-area-movements(Million-tonnes ,2012)From↓to→</t>
  </si>
  <si>
    <t>Oil-Inter-area-movements(Million-tonnes ,2013)From↓to→</t>
  </si>
  <si>
    <t>Oil-Inter-area-movements(Million-tonnes ,2014)From↓to→</t>
  </si>
  <si>
    <t>Oil-Inter-area-movements(Crude,Million-tonnes,2015)From↓to→</t>
  </si>
  <si>
    <t>Oil-Inter-area-movements(Crude,Million-tonnes,2016)From↓to→</t>
  </si>
  <si>
    <t>Oil-Inter-area-movements(Crude,Million-tonnes,2017)From↓to→</t>
  </si>
  <si>
    <t>Oil-Inter-area-movements(Crude,Million-tonnes,2018)From↓to→</t>
  </si>
  <si>
    <t>Oil-Inter-area-movements(Crude,Million-tonnes,2019)From↓to→</t>
  </si>
  <si>
    <t>Oil-Inter-area-movements(Crude,Million-tonnes,2020)From↓to→</t>
  </si>
  <si>
    <t>Oil-Inter-area-movements(Crude,Million-tonnes,2021)From↓to→</t>
  </si>
  <si>
    <t>Oil-Inter-area-movements(Crude,Million-tonnes,2022)From↓to→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</si>
</sst>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8" formatCode="0.0%"/>
    <numFmt numFmtId="179" formatCode="_-* #,##0.0_-;\-* #,##0.0_-;_-* &quot;-&quot;?_-;_-@_-"/>
    <numFmt numFmtId="180" formatCode="0.0"/>
  </numFmts>
  <fonts count="16">
    <font>
      <sz val="11"/>
      <color theme="1"/>
      <name val="等线"/>
      <charset val="134"/>
      <scheme val="minor"/>
    </font>
    <font>
      <sz val="10"/>
      <name val="Geneva"/>
      <family val="1"/>
    </font>
    <font>
      <sz val="11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0"/>
      <name val="Geneva"/>
      <family val="1"/>
    </font>
    <font>
      <b/>
      <sz val="1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b/>
      <sz val="8"/>
      <color indexed="9"/>
      <name val="Arial"/>
      <family val="2"/>
    </font>
    <font>
      <sz val="9"/>
      <name val="Geneva"/>
      <family val="1"/>
    </font>
    <font>
      <u/>
      <sz val="8"/>
      <color indexed="12"/>
      <name val="Arial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178" fontId="12" fillId="0" borderId="0" applyFont="0" applyFill="0" applyBorder="0" applyAlignment="0" applyProtection="0"/>
    <xf numFmtId="0" fontId="14" fillId="0" borderId="0"/>
    <xf numFmtId="0" fontId="1" fillId="0" borderId="0"/>
    <xf numFmtId="0" fontId="14" fillId="0" borderId="0"/>
    <xf numFmtId="0" fontId="4" fillId="0" borderId="0" applyFill="0" applyBorder="0"/>
    <xf numFmtId="0" fontId="1" fillId="0" borderId="0"/>
    <xf numFmtId="9" fontId="4" fillId="0" borderId="0" applyFont="0" applyFill="0" applyBorder="0" applyAlignment="0" applyProtection="0"/>
    <xf numFmtId="0" fontId="4" fillId="0" borderId="0" applyFill="0" applyBorder="0"/>
    <xf numFmtId="0" fontId="4" fillId="0" borderId="0" applyFill="0" applyBorder="0"/>
    <xf numFmtId="0" fontId="14" fillId="0" borderId="0"/>
    <xf numFmtId="0" fontId="13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</cellStyleXfs>
  <cellXfs count="106">
    <xf numFmtId="0" fontId="0" fillId="0" borderId="0" xfId="0">
      <alignment vertical="center"/>
    </xf>
    <xf numFmtId="179" fontId="1" fillId="2" borderId="1" xfId="6" applyNumberFormat="1" applyFill="1" applyBorder="1"/>
    <xf numFmtId="0" fontId="2" fillId="3" borderId="1" xfId="10" applyFont="1" applyFill="1" applyBorder="1" applyAlignment="1">
      <alignment vertical="center"/>
    </xf>
    <xf numFmtId="0" fontId="2" fillId="2" borderId="1" xfId="10" applyFont="1" applyFill="1" applyBorder="1" applyAlignment="1">
      <alignment vertical="center"/>
    </xf>
    <xf numFmtId="0" fontId="2" fillId="0" borderId="1" xfId="10" applyFont="1" applyBorder="1" applyAlignment="1">
      <alignment vertical="center"/>
    </xf>
    <xf numFmtId="0" fontId="2" fillId="0" borderId="2" xfId="10" applyFont="1" applyBorder="1" applyAlignment="1">
      <alignment vertical="center"/>
    </xf>
    <xf numFmtId="0" fontId="3" fillId="2" borderId="1" xfId="9" applyFont="1" applyFill="1" applyBorder="1" applyAlignment="1">
      <alignment horizontal="left" vertical="top" wrapText="1"/>
    </xf>
    <xf numFmtId="0" fontId="4" fillId="2" borderId="1" xfId="9" applyFill="1" applyBorder="1" applyAlignment="1">
      <alignment horizontal="left" vertical="top" wrapText="1"/>
    </xf>
    <xf numFmtId="0" fontId="4" fillId="0" borderId="1" xfId="9" applyBorder="1" applyAlignment="1">
      <alignment horizontal="left" vertical="top" wrapText="1"/>
    </xf>
    <xf numFmtId="0" fontId="4" fillId="3" borderId="1" xfId="9" applyFill="1" applyBorder="1" applyAlignment="1">
      <alignment horizontal="left" vertical="top" wrapText="1"/>
    </xf>
    <xf numFmtId="179" fontId="4" fillId="2" borderId="1" xfId="3" applyNumberFormat="1" applyFont="1" applyFill="1" applyBorder="1"/>
    <xf numFmtId="179" fontId="2" fillId="0" borderId="1" xfId="10" applyNumberFormat="1" applyFont="1" applyBorder="1" applyAlignment="1">
      <alignment vertical="center"/>
    </xf>
    <xf numFmtId="0" fontId="4" fillId="2" borderId="1" xfId="8" applyFill="1" applyBorder="1"/>
    <xf numFmtId="179" fontId="4" fillId="0" borderId="1" xfId="8" applyNumberFormat="1" applyFill="1" applyBorder="1" applyAlignment="1">
      <alignment vertical="center"/>
    </xf>
    <xf numFmtId="179" fontId="4" fillId="0" borderId="1" xfId="10" applyNumberFormat="1" applyFont="1" applyBorder="1" applyAlignment="1">
      <alignment vertical="center"/>
    </xf>
    <xf numFmtId="179" fontId="4" fillId="2" borderId="1" xfId="9" applyNumberFormat="1" applyFill="1" applyBorder="1"/>
    <xf numFmtId="179" fontId="5" fillId="2" borderId="1" xfId="9" applyNumberFormat="1" applyFont="1" applyFill="1" applyBorder="1"/>
    <xf numFmtId="0" fontId="4" fillId="2" borderId="2" xfId="9" applyFill="1" applyBorder="1" applyAlignment="1">
      <alignment horizontal="left" vertical="top" wrapText="1"/>
    </xf>
    <xf numFmtId="0" fontId="4" fillId="3" borderId="2" xfId="9" applyFill="1" applyBorder="1" applyAlignment="1">
      <alignment horizontal="left" vertical="top" wrapText="1"/>
    </xf>
    <xf numFmtId="179" fontId="2" fillId="0" borderId="2" xfId="10" applyNumberFormat="1" applyFont="1" applyBorder="1" applyAlignment="1">
      <alignment vertical="center"/>
    </xf>
    <xf numFmtId="179" fontId="4" fillId="0" borderId="2" xfId="8" applyNumberFormat="1" applyFill="1" applyBorder="1" applyAlignment="1">
      <alignment vertical="center"/>
    </xf>
    <xf numFmtId="179" fontId="4" fillId="0" borderId="2" xfId="10" applyNumberFormat="1" applyFont="1" applyBorder="1" applyAlignment="1">
      <alignment vertical="center"/>
    </xf>
    <xf numFmtId="179" fontId="3" fillId="0" borderId="1" xfId="10" applyNumberFormat="1" applyFont="1" applyBorder="1" applyAlignment="1">
      <alignment vertical="center"/>
    </xf>
    <xf numFmtId="179" fontId="3" fillId="0" borderId="1" xfId="8" applyNumberFormat="1" applyFont="1" applyBorder="1" applyAlignment="1">
      <alignment vertical="center"/>
    </xf>
    <xf numFmtId="179" fontId="6" fillId="2" borderId="1" xfId="6" applyNumberFormat="1" applyFont="1" applyFill="1" applyBorder="1"/>
    <xf numFmtId="0" fontId="4" fillId="4" borderId="1" xfId="9" applyFill="1" applyBorder="1" applyAlignment="1">
      <alignment horizontal="left" vertical="top" wrapText="1"/>
    </xf>
    <xf numFmtId="179" fontId="7" fillId="0" borderId="1" xfId="10" applyNumberFormat="1" applyFont="1" applyBorder="1" applyAlignment="1">
      <alignment vertical="center"/>
    </xf>
    <xf numFmtId="179" fontId="2" fillId="3" borderId="1" xfId="10" applyNumberFormat="1" applyFont="1" applyFill="1" applyBorder="1" applyAlignment="1">
      <alignment vertical="center"/>
    </xf>
    <xf numFmtId="179" fontId="4" fillId="0" borderId="1" xfId="8" applyNumberFormat="1" applyBorder="1" applyAlignment="1">
      <alignment vertical="center"/>
    </xf>
    <xf numFmtId="179" fontId="4" fillId="3" borderId="1" xfId="10" applyNumberFormat="1" applyFont="1" applyFill="1" applyBorder="1" applyAlignment="1">
      <alignment vertical="center"/>
    </xf>
    <xf numFmtId="179" fontId="4" fillId="0" borderId="1" xfId="3" applyNumberFormat="1" applyFont="1" applyBorder="1"/>
    <xf numFmtId="179" fontId="3" fillId="0" borderId="1" xfId="3" applyNumberFormat="1" applyFont="1" applyBorder="1"/>
    <xf numFmtId="179" fontId="8" fillId="3" borderId="1" xfId="3" applyNumberFormat="1" applyFont="1" applyFill="1" applyBorder="1"/>
    <xf numFmtId="179" fontId="4" fillId="0" borderId="1" xfId="4" applyNumberFormat="1" applyFont="1" applyBorder="1"/>
    <xf numFmtId="179" fontId="14" fillId="2" borderId="1" xfId="4" applyNumberFormat="1" applyFill="1" applyBorder="1"/>
    <xf numFmtId="179" fontId="14" fillId="0" borderId="1" xfId="4" applyNumberFormat="1" applyBorder="1"/>
    <xf numFmtId="179" fontId="14" fillId="0" borderId="2" xfId="4" applyNumberFormat="1" applyBorder="1"/>
    <xf numFmtId="179" fontId="3" fillId="0" borderId="1" xfId="4" applyNumberFormat="1" applyFont="1" applyBorder="1"/>
    <xf numFmtId="179" fontId="6" fillId="0" borderId="1" xfId="4" applyNumberFormat="1" applyFont="1" applyBorder="1"/>
    <xf numFmtId="179" fontId="14" fillId="3" borderId="1" xfId="4" applyNumberFormat="1" applyFill="1" applyBorder="1"/>
    <xf numFmtId="179" fontId="4" fillId="0" borderId="1" xfId="8" applyNumberFormat="1" applyFill="1" applyBorder="1"/>
    <xf numFmtId="9" fontId="0" fillId="0" borderId="1" xfId="7" applyFont="1" applyBorder="1"/>
    <xf numFmtId="179" fontId="4" fillId="0" borderId="2" xfId="8" applyNumberFormat="1" applyFill="1" applyBorder="1"/>
    <xf numFmtId="179" fontId="4" fillId="0" borderId="2" xfId="4" applyNumberFormat="1" applyFont="1" applyBorder="1"/>
    <xf numFmtId="179" fontId="3" fillId="0" borderId="1" xfId="8" applyNumberFormat="1" applyFont="1" applyBorder="1"/>
    <xf numFmtId="179" fontId="5" fillId="5" borderId="1" xfId="3" applyNumberFormat="1" applyFont="1" applyFill="1" applyBorder="1"/>
    <xf numFmtId="179" fontId="5" fillId="3" borderId="1" xfId="3" applyNumberFormat="1" applyFont="1" applyFill="1" applyBorder="1"/>
    <xf numFmtId="179" fontId="4" fillId="0" borderId="1" xfId="8" applyNumberFormat="1" applyBorder="1"/>
    <xf numFmtId="179" fontId="4" fillId="3" borderId="1" xfId="4" applyNumberFormat="1" applyFont="1" applyFill="1" applyBorder="1"/>
    <xf numFmtId="179" fontId="4" fillId="0" borderId="1" xfId="2" applyNumberFormat="1" applyFont="1" applyBorder="1"/>
    <xf numFmtId="179" fontId="14" fillId="2" borderId="1" xfId="2" applyNumberFormat="1" applyFill="1" applyBorder="1"/>
    <xf numFmtId="179" fontId="14" fillId="0" borderId="1" xfId="2" applyNumberFormat="1" applyBorder="1"/>
    <xf numFmtId="179" fontId="14" fillId="0" borderId="2" xfId="2" applyNumberFormat="1" applyBorder="1"/>
    <xf numFmtId="179" fontId="3" fillId="0" borderId="1" xfId="2" applyNumberFormat="1" applyFont="1" applyBorder="1"/>
    <xf numFmtId="179" fontId="6" fillId="0" borderId="1" xfId="2" applyNumberFormat="1" applyFont="1" applyBorder="1"/>
    <xf numFmtId="179" fontId="14" fillId="3" borderId="1" xfId="2" applyNumberFormat="1" applyFill="1" applyBorder="1"/>
    <xf numFmtId="179" fontId="4" fillId="0" borderId="2" xfId="2" applyNumberFormat="1" applyFont="1" applyBorder="1"/>
    <xf numFmtId="179" fontId="4" fillId="3" borderId="1" xfId="2" applyNumberFormat="1" applyFont="1" applyFill="1" applyBorder="1"/>
    <xf numFmtId="179" fontId="8" fillId="5" borderId="1" xfId="3" applyNumberFormat="1" applyFont="1" applyFill="1" applyBorder="1"/>
    <xf numFmtId="179" fontId="4" fillId="0" borderId="1" xfId="9" applyNumberFormat="1" applyBorder="1"/>
    <xf numFmtId="179" fontId="4" fillId="0" borderId="2" xfId="9" applyNumberFormat="1" applyBorder="1"/>
    <xf numFmtId="179" fontId="3" fillId="0" borderId="1" xfId="9" applyNumberFormat="1" applyFont="1" applyBorder="1"/>
    <xf numFmtId="179" fontId="6" fillId="0" borderId="1" xfId="9" applyNumberFormat="1" applyFont="1" applyBorder="1"/>
    <xf numFmtId="179" fontId="4" fillId="3" borderId="1" xfId="9" applyNumberFormat="1" applyFill="1" applyBorder="1"/>
    <xf numFmtId="179" fontId="4" fillId="0" borderId="2" xfId="8" applyNumberFormat="1" applyBorder="1"/>
    <xf numFmtId="179" fontId="4" fillId="0" borderId="1" xfId="9" applyNumberFormat="1" applyFill="1" applyBorder="1"/>
    <xf numFmtId="179" fontId="4" fillId="0" borderId="2" xfId="9" applyNumberFormat="1" applyFill="1" applyBorder="1"/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4" fillId="0" borderId="2" xfId="9" applyBorder="1" applyAlignment="1">
      <alignment horizontal="left" vertical="top" wrapText="1"/>
    </xf>
    <xf numFmtId="179" fontId="4" fillId="0" borderId="1" xfId="6" applyNumberFormat="1" applyFont="1" applyBorder="1"/>
    <xf numFmtId="179" fontId="4" fillId="6" borderId="1" xfId="6" applyNumberFormat="1" applyFont="1" applyFill="1" applyBorder="1"/>
    <xf numFmtId="179" fontId="3" fillId="3" borderId="1" xfId="6" applyNumberFormat="1" applyFont="1" applyFill="1" applyBorder="1"/>
    <xf numFmtId="179" fontId="9" fillId="0" borderId="1" xfId="6" applyNumberFormat="1" applyFont="1" applyBorder="1"/>
    <xf numFmtId="1" fontId="10" fillId="0" borderId="1" xfId="6" applyNumberFormat="1" applyFont="1" applyBorder="1" applyAlignment="1">
      <alignment horizontal="right"/>
    </xf>
    <xf numFmtId="1" fontId="10" fillId="0" borderId="2" xfId="6" applyNumberFormat="1" applyFont="1" applyBorder="1" applyAlignment="1">
      <alignment horizontal="right"/>
    </xf>
    <xf numFmtId="1" fontId="10" fillId="3" borderId="1" xfId="6" applyNumberFormat="1" applyFont="1" applyFill="1" applyBorder="1" applyAlignment="1">
      <alignment horizontal="right"/>
    </xf>
    <xf numFmtId="179" fontId="4" fillId="3" borderId="1" xfId="8" applyNumberFormat="1" applyFill="1" applyBorder="1"/>
    <xf numFmtId="179" fontId="1" fillId="2" borderId="1" xfId="3" applyNumberFormat="1" applyFill="1" applyBorder="1"/>
    <xf numFmtId="179" fontId="10" fillId="3" borderId="1" xfId="3" applyNumberFormat="1" applyFont="1" applyFill="1" applyBorder="1"/>
    <xf numFmtId="179" fontId="4" fillId="0" borderId="2" xfId="3" applyNumberFormat="1" applyFont="1" applyBorder="1"/>
    <xf numFmtId="179" fontId="6" fillId="2" borderId="1" xfId="3" applyNumberFormat="1" applyFont="1" applyFill="1" applyBorder="1"/>
    <xf numFmtId="179" fontId="4" fillId="0" borderId="2" xfId="6" applyNumberFormat="1" applyFont="1" applyBorder="1"/>
    <xf numFmtId="0" fontId="3" fillId="3" borderId="1" xfId="3" applyFont="1" applyFill="1" applyBorder="1" applyAlignment="1">
      <alignment horizontal="center" vertical="top" wrapText="1"/>
    </xf>
    <xf numFmtId="179" fontId="3" fillId="0" borderId="1" xfId="6" applyNumberFormat="1" applyFont="1" applyBorder="1"/>
    <xf numFmtId="179" fontId="9" fillId="2" borderId="1" xfId="3" applyNumberFormat="1" applyFont="1" applyFill="1" applyBorder="1"/>
    <xf numFmtId="179" fontId="4" fillId="3" borderId="1" xfId="3" applyNumberFormat="1" applyFont="1" applyFill="1" applyBorder="1"/>
    <xf numFmtId="179" fontId="6" fillId="3" borderId="1" xfId="9" applyNumberFormat="1" applyFont="1" applyFill="1" applyBorder="1"/>
    <xf numFmtId="1" fontId="11" fillId="0" borderId="1" xfId="3" applyNumberFormat="1" applyFont="1" applyBorder="1" applyAlignment="1">
      <alignment horizontal="right"/>
    </xf>
    <xf numFmtId="1" fontId="11" fillId="0" borderId="2" xfId="3" applyNumberFormat="1" applyFont="1" applyBorder="1" applyAlignment="1">
      <alignment horizontal="right"/>
    </xf>
    <xf numFmtId="179" fontId="7" fillId="2" borderId="1" xfId="3" applyNumberFormat="1" applyFont="1" applyFill="1" applyBorder="1"/>
    <xf numFmtId="179" fontId="3" fillId="3" borderId="1" xfId="3" applyNumberFormat="1" applyFont="1" applyFill="1" applyBorder="1"/>
    <xf numFmtId="1" fontId="11" fillId="3" borderId="1" xfId="3" applyNumberFormat="1" applyFont="1" applyFill="1" applyBorder="1" applyAlignment="1">
      <alignment horizontal="right"/>
    </xf>
    <xf numFmtId="179" fontId="3" fillId="3" borderId="1" xfId="9" applyNumberFormat="1" applyFont="1" applyFill="1" applyBorder="1"/>
    <xf numFmtId="179" fontId="3" fillId="0" borderId="2" xfId="3" applyNumberFormat="1" applyFont="1" applyBorder="1"/>
    <xf numFmtId="179" fontId="6" fillId="2" borderId="1" xfId="9" applyNumberFormat="1" applyFont="1" applyFill="1" applyBorder="1"/>
    <xf numFmtId="179" fontId="3" fillId="2" borderId="1" xfId="9" applyNumberFormat="1" applyFont="1" applyFill="1" applyBorder="1" applyAlignment="1">
      <alignment horizontal="centerContinuous"/>
    </xf>
    <xf numFmtId="179" fontId="4" fillId="2" borderId="1" xfId="9" applyNumberFormat="1" applyFill="1" applyBorder="1" applyAlignment="1">
      <alignment wrapText="1"/>
    </xf>
    <xf numFmtId="179" fontId="3" fillId="2" borderId="1" xfId="9" applyNumberFormat="1" applyFont="1" applyFill="1" applyBorder="1" applyAlignment="1">
      <alignment horizontal="right" wrapText="1"/>
    </xf>
    <xf numFmtId="179" fontId="4" fillId="4" borderId="1" xfId="9" applyNumberFormat="1" applyFill="1" applyBorder="1"/>
    <xf numFmtId="180" fontId="4" fillId="0" borderId="1" xfId="9" applyNumberFormat="1" applyBorder="1"/>
    <xf numFmtId="180" fontId="3" fillId="3" borderId="1" xfId="9" applyNumberFormat="1" applyFont="1" applyFill="1" applyBorder="1" applyAlignment="1">
      <alignment horizontal="center" vertical="top" wrapText="1"/>
    </xf>
    <xf numFmtId="180" fontId="4" fillId="4" borderId="1" xfId="9" applyNumberFormat="1" applyFill="1" applyBorder="1"/>
    <xf numFmtId="11" fontId="4" fillId="0" borderId="1" xfId="9" applyNumberFormat="1" applyBorder="1" applyAlignment="1">
      <alignment horizontal="left" vertical="top" wrapText="1"/>
    </xf>
  </cellXfs>
  <cellStyles count="13">
    <cellStyle name="Normal 10" xfId="2" xr:uid="{00000000-0005-0000-0000-000016000000}"/>
    <cellStyle name="Normal 18" xfId="4" xr:uid="{00000000-0005-0000-0000-000021000000}"/>
    <cellStyle name="Normal 2" xfId="5" xr:uid="{00000000-0005-0000-0000-00002E000000}"/>
    <cellStyle name="Normal_Inter area movements Singapore" xfId="3" xr:uid="{00000000-0005-0000-0000-00001C000000}"/>
    <cellStyle name="Normal_Inter area movements Singapore 2" xfId="6" xr:uid="{00000000-0005-0000-0000-000036000000}"/>
    <cellStyle name="Normal_statistical_review_of_world_energy_full_report_2009" xfId="8" xr:uid="{00000000-0005-0000-0000-000038000000}"/>
    <cellStyle name="百分比 2" xfId="1" xr:uid="{00000000-0005-0000-0000-00000D000000}"/>
    <cellStyle name="百分比 3" xfId="7" xr:uid="{00000000-0005-0000-0000-000037000000}"/>
    <cellStyle name="常规" xfId="0" builtinId="0"/>
    <cellStyle name="常规 2" xfId="9" xr:uid="{00000000-0005-0000-0000-000039000000}"/>
    <cellStyle name="常规 3" xfId="10" xr:uid="{00000000-0005-0000-0000-00003A000000}"/>
    <cellStyle name="超链接 2" xfId="11" xr:uid="{00000000-0005-0000-0000-00003B000000}"/>
    <cellStyle name="千位分隔 2" xfId="12" xr:uid="{00000000-0005-0000-0000-00003C000000}"/>
  </cellStyles>
  <dxfs count="71"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externalLink" Target="externalLinks/externalLink10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externalLink" Target="externalLinks/externalLink9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externalLink" Target="externalLinks/externalLink1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ed15169531f2a07\&#23398;&#20064;&#36164;&#26009;\&#30693;&#35782;&#23398;&#20064;&#19982;&#31185;&#30740;&#31934;&#36827;\&#29028;&#27833;&#27668;&#30005;&#39033;&#30446;\&#35838;&#39064;2\&#25968;&#25454;\BP&#25968;&#25454;\&#20219;&#21153;\BP\BP_Stat_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p1xeuss001-f01\mor_ecm\personal\eshaan_ganju-cass_bp_com\Documents\Documents\SR\bp-stats-review-2020-all-dat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ed15169531f2a07\&#23398;&#20064;&#36164;&#26009;\&#30693;&#35782;&#23398;&#20064;&#19982;&#31185;&#30740;&#31934;&#36827;\&#29028;&#27833;&#27668;&#30005;&#39033;&#30446;\&#35838;&#39064;2\&#25968;&#25454;\BP&#25968;&#25454;\&#20219;&#21153;\BP\BP_Stat_200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ed15169531f2a07\&#23398;&#20064;&#36164;&#26009;\&#30693;&#35782;&#23398;&#20064;&#19982;&#31185;&#30740;&#31934;&#36827;\&#29028;&#27833;&#27668;&#30005;&#39033;&#30446;\&#35838;&#39064;2\&#25968;&#25454;\BP&#25968;&#25454;\&#20219;&#21153;\BP\BP_Stat_20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ed15169531f2a07\&#23398;&#20064;&#36164;&#26009;\&#30693;&#35782;&#23398;&#20064;&#19982;&#31185;&#30740;&#31934;&#36827;\&#29028;&#27833;&#27668;&#30005;&#39033;&#30446;\&#35838;&#39064;2\&#25968;&#25454;\BP&#25968;&#25454;\&#20219;&#21153;\BP\BP_Stat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ed15169531f2a07\&#23398;&#20064;&#36164;&#26009;\&#30693;&#35782;&#23398;&#20064;&#19982;&#31185;&#30740;&#31934;&#36827;\&#29028;&#27833;&#27668;&#30005;&#39033;&#30446;\&#35838;&#39064;2\&#25968;&#25454;\BP&#25968;&#25454;\&#20219;&#21153;\BP\BP_Stat_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ed15169531f2a07\&#23398;&#20064;&#36164;&#26009;\&#30693;&#35782;&#23398;&#20064;&#19982;&#31185;&#30740;&#31934;&#36827;\&#29028;&#27833;&#27668;&#30005;&#39033;&#30446;\&#35838;&#39064;2\&#25968;&#25454;\BP&#25968;&#25454;\&#20219;&#21153;\BP\BP_Stat_2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ed15169531f2a07\&#23398;&#20064;&#36164;&#26009;\&#30693;&#35782;&#23398;&#20064;&#19982;&#31185;&#30740;&#31934;&#36827;\&#29028;&#27833;&#27668;&#30005;&#39033;&#30446;\&#35838;&#39064;2\&#25968;&#25454;\BP&#25968;&#25454;\&#20219;&#21153;\BP\BP_Stat_20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ed15169531f2a07\&#23398;&#20064;&#36164;&#26009;\&#30693;&#35782;&#23398;&#20064;&#19982;&#31185;&#30740;&#31934;&#36827;\&#29028;&#27833;&#27668;&#30005;&#39033;&#30446;\&#35838;&#39064;2\&#25968;&#25454;\BP&#25968;&#25454;\&#20219;&#21153;\BP\BP_Stat_201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ed15169531f2a07\&#23398;&#20064;&#36164;&#26009;\&#30693;&#35782;&#23398;&#20064;&#19982;&#31185;&#30740;&#31934;&#36827;\&#29028;&#27833;&#27668;&#30005;&#39033;&#30446;\&#35838;&#39064;2\&#25968;&#25454;\BP&#25968;&#25454;\&#20219;&#21153;\BP\BP_Stat_201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ed15169531f2a07\&#23398;&#20064;&#36164;&#26009;\&#30693;&#35782;&#23398;&#20064;&#19982;&#31185;&#30740;&#31934;&#36827;\&#29028;&#27833;&#27668;&#30005;&#39033;&#30446;\&#35838;&#39064;2\&#25968;&#25454;\BP&#25968;&#25454;\&#20219;&#21153;\BP\BP_Stat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3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Primary Energy - Consumption"/>
      <sheetName val="Primary Energy - Cons by fuel"/>
      <sheetName val="Electricity Generation "/>
      <sheetName val="Approximate 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Primary Energy Consumption"/>
      <sheetName val="Primary Energy - Cons by fuel"/>
      <sheetName val="Primary Energy - Cons capita"/>
      <sheetName val="Carbon Dioxid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 "/>
      <sheetName val="Oil - Spot crude prices"/>
      <sheetName val="Oil - Crude prices since 1861"/>
      <sheetName val="Oil - Refinery throughput"/>
      <sheetName val="Oil - Refining capacity"/>
      <sheetName val="Oil - Regional refining margins"/>
      <sheetName val="Oil - Trade movements"/>
      <sheetName val="Oil - Inter-area movements "/>
      <sheetName val="Oil - Trade 2018 - 2019"/>
      <sheetName val="Gas - Proved reserves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- Prices "/>
      <sheetName val="Gas - Inter-regional trade"/>
      <sheetName val="Gas - LNG imports"/>
      <sheetName val="Gas - LNG exports"/>
      <sheetName val="Gas - Trade movts LNG"/>
      <sheetName val="Gas - Trade movts - pipeline"/>
      <sheetName val="Coal - Reserves"/>
      <sheetName val="Coal Production - Tonnes"/>
      <sheetName val="Coal Production - EJ"/>
      <sheetName val="Coal Consumption - EJ"/>
      <sheetName val="Coal - Prices"/>
      <sheetName val="Coal - Trade movements"/>
      <sheetName val="Coal - Inter area mov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s Power - Twh"/>
      <sheetName val="Renewables Generation by source"/>
      <sheetName val="Solar Generation - TWh"/>
      <sheetName val="Solar Consumption - EJ"/>
      <sheetName val="Wind Generation -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 "/>
      <sheetName val="Elec Ge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Geothermal Capacity"/>
      <sheetName val="Solar Capacity"/>
      <sheetName val="Wind Capacity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Energy Consumption Mtoe"/>
      <sheetName val="Hydro Consumption TWh"/>
      <sheetName val=" Hydro Consumption - tonnes "/>
      <sheetName val="Primary Energy - Consumption"/>
      <sheetName val="Primary Energy - Cons by fuel"/>
      <sheetName val="Electricity Generation "/>
      <sheetName val="Approximate conversion factor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0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 2004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Primary Energy - Consumption"/>
      <sheetName val="Primary Energy - Cons by fuel"/>
      <sheetName val="Electricity Generation "/>
      <sheetName val="Approximate 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Primary Energy - Consumption"/>
      <sheetName val="Primary Energy - Cons by fuel"/>
      <sheetName val="Electricity Generation "/>
      <sheetName val="Approximate conversion factor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mtoe"/>
      <sheetName val="Gas Consumption – bcm"/>
      <sheetName val="Gas Consumption – bcf"/>
      <sheetName val="Gas Consumption – mtoe"/>
      <sheetName val="Gas – Trade movements 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Energy Consumption mtoe"/>
      <sheetName val="Hydro Consumption TWh"/>
      <sheetName val=" Hydro Consumption - mtoe"/>
      <sheetName val="Primary Energy - Consumption"/>
      <sheetName val="Primary Energy - Cons by fuel"/>
      <sheetName val="Electricity Generation "/>
      <sheetName val="Approximate conversion factors"/>
      <sheetName val="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"/>
      <sheetName val="Gas – Trade movements LNG"/>
      <sheetName val="Gas - Trade movements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Energy Consumption Mtoe"/>
      <sheetName val="Hydro Consumption TWh"/>
      <sheetName val=" Hydro Consumption - tonnes "/>
      <sheetName val="Primary Energy - Consumption"/>
      <sheetName val="Primary Energy - Cons by fuel"/>
      <sheetName val="Electricity Generation "/>
      <sheetName val="Carbon Dioxide Emissions"/>
      <sheetName val="Approximate conversion factors"/>
      <sheetName val="Definitions"/>
      <sheetName val="Geothermal"/>
      <sheetName val="Solar"/>
      <sheetName val="Wind"/>
      <sheetName val="Ethan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"/>
      <sheetName val="Gas – Trade movements LNG"/>
      <sheetName val="Gas - Trade - pipeline"/>
      <sheetName val="Gas - Prices "/>
      <sheetName val="Coal - Reserves"/>
      <sheetName val="Coal - Prices"/>
      <sheetName val="Coal - Production tonnes"/>
      <sheetName val=" Coal - Production Mtoe"/>
      <sheetName val="Coal - Consumption Mtoe"/>
      <sheetName val="Nuclear Energy Consumption TWh"/>
      <sheetName val="Nuclear Energy Consumption Mtoe"/>
      <sheetName val="Hydro Consumption TWh"/>
      <sheetName val=" Hydro Consumption - tonnes "/>
      <sheetName val="Other renewables-Twh"/>
      <sheetName val="Other renewables-Mtoe"/>
      <sheetName val="Biofuels Production - barrels "/>
      <sheetName val="Biofuels Production - Ktoe"/>
      <sheetName val="Primary Energy - Consumption"/>
      <sheetName val="Primary Energy - Cons by fuel"/>
      <sheetName val="Electricity Generation "/>
      <sheetName val="Carbon Dioxide Emissions"/>
      <sheetName val="Geothermal capacity"/>
      <sheetName val="Solar capacity"/>
      <sheetName val="Wind capacity"/>
      <sheetName val="Approximate conversion factor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- Trade - pipeline"/>
      <sheetName val="Gas – Trade movements LNG"/>
      <sheetName val="Gas - Trade 2011-2012"/>
      <sheetName val="Gas - Prices "/>
      <sheetName val="Coal - Reserves"/>
      <sheetName val="Coal - Prices"/>
      <sheetName val="Coal - Production tonnes"/>
      <sheetName val=" Coal - Production Mtoe"/>
      <sheetName val="Coal - Consumption Mtoe"/>
      <sheetName val="Nuclear Energy Consumption TWh"/>
      <sheetName val="Nuclear Energy Consumption Mtoe"/>
      <sheetName val="Hydro Consumption TWh"/>
      <sheetName val=" Hydro Consumption-Mtoe"/>
      <sheetName val="Other renewables-Twh"/>
      <sheetName val="Other renewables-Mtoe"/>
      <sheetName val="Solar consumption-Twh"/>
      <sheetName val="Solar consumption - Mtoe"/>
      <sheetName val="Wind consumption-Twh "/>
      <sheetName val="Wind consumption - Mtoe"/>
      <sheetName val="Geo Biomass Other - Twh"/>
      <sheetName val="Geo Biomass Other - Mtoe"/>
      <sheetName val="Biofuels Production -Kboed"/>
      <sheetName val="Biofuels Production - Ktoe"/>
      <sheetName val="Primary Energy - Consumption"/>
      <sheetName val="Primary Energy - Cons by fuel"/>
      <sheetName val="Electricity Generation "/>
      <sheetName val="Carbon Dioxide Emissions"/>
      <sheetName val="Geothermal capacity"/>
      <sheetName val="Solar capacity"/>
      <sheetName val="Wind capacity"/>
      <sheetName val="Approximate conversion factors"/>
      <sheetName val="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Primary Energy Consumption"/>
      <sheetName val="Primary Energy - Cons by fuel"/>
      <sheetName val="Primary Energy - Cons capita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Oil Consumption - Barrels"/>
      <sheetName val="Oil Consumption - Tonnes"/>
      <sheetName val="OIl Consumption - Mtoe"/>
      <sheetName val="Oil - Regional Consumption "/>
      <sheetName val="Oil - Spot crude prices"/>
      <sheetName val="Oil - Crude prices since 1861"/>
      <sheetName val="Oil - Refinery throughput"/>
      <sheetName val="Oil - Refining capacity"/>
      <sheetName val="Oil - Regional refining margins"/>
      <sheetName val="Oil - Trade movements"/>
      <sheetName val="Oil - Inter-area movements "/>
      <sheetName val="Oil - Trade 2017 - 2018"/>
      <sheetName val="Gas - Proved reserves"/>
      <sheetName val="Gas - Proved reserves history "/>
      <sheetName val="Gas Production - Bcm"/>
      <sheetName val="Gas Production - Bcf"/>
      <sheetName val="Gas Production - Mtoe"/>
      <sheetName val="Gas Consumption - Bcm"/>
      <sheetName val="Gas Consumption - Bcf"/>
      <sheetName val="Gas Consumption - Mtoe"/>
      <sheetName val="Gas - Prices "/>
      <sheetName val="Gas - Inter-regional trade"/>
      <sheetName val="Gas - LNG imports"/>
      <sheetName val="Gas - LNG exports"/>
      <sheetName val="Gas - Trade movts LNG"/>
      <sheetName val="Gas - Trade movts - pipeline"/>
      <sheetName val="Coal - Reserves"/>
      <sheetName val="Coal Production - Tonnes"/>
      <sheetName val="Coal Production - Mtoe"/>
      <sheetName val="Coal Consumption - Mtoe"/>
      <sheetName val="Coal - Prices"/>
      <sheetName val="Coal - Trade movements"/>
      <sheetName val="Coal - Inter area movts"/>
      <sheetName val="Nuclear Generation - TWh"/>
      <sheetName val="Nuclear Consumption - Mtoe"/>
      <sheetName val="Hydro Generation - TWh"/>
      <sheetName val="Hydro Consumption - Mtoe"/>
      <sheetName val="Renewables - TWh"/>
      <sheetName val="Renewables - Mtoe"/>
      <sheetName val="Renewables Generation by source"/>
      <sheetName val="Solar Generation - TWh"/>
      <sheetName val="Solar Consumption - Mtoe"/>
      <sheetName val="Wind Generation - TWh "/>
      <sheetName val="Wind Consumption - Mtoe"/>
      <sheetName val="Geo Biomass Other - TWh"/>
      <sheetName val="Geo Biomass Other - Mtoe"/>
      <sheetName val="Biofuels Production - Kboed"/>
      <sheetName val="Biofuels Production - Ktoe"/>
      <sheetName val="Electricity Generation "/>
      <sheetName val="Elec Gen by fuel"/>
      <sheetName val="Elec Gen from Oil"/>
      <sheetName val="Elec Gen from Gas"/>
      <sheetName val="Elec Gen from Coal"/>
      <sheetName val="Elec Gen from Other"/>
      <sheetName val="Carbon Dioxide Emissions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Geothermal Capacity"/>
      <sheetName val="Solar Capacity"/>
      <sheetName val="Wind Capacity"/>
      <sheetName val="Approximate conversion factors"/>
      <sheetName val="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Primary Energy Consumption"/>
      <sheetName val="Primary Energy - Cons by fuel"/>
      <sheetName val="Primary Energy - Cons capita"/>
      <sheetName val="Carbon Dioxid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 "/>
      <sheetName val="Oil - Spot crude prices"/>
      <sheetName val="Oil - Crude prices since 1861"/>
      <sheetName val="Oil - Refinery throughput"/>
      <sheetName val="Oil - Refining capacity"/>
      <sheetName val="Oil - Regional refining margins"/>
      <sheetName val="Oil - Trade movements"/>
      <sheetName val="Oil - Inter-area movements "/>
      <sheetName val="Oil - Trade 2018 - 2019"/>
      <sheetName val="Gas - Proved reserves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- Prices "/>
      <sheetName val="Gas - Inter-regional trade"/>
      <sheetName val="Gas - LNG imports"/>
      <sheetName val="Gas - LNG exports"/>
      <sheetName val="Gas - Trade movts LNG"/>
      <sheetName val="Gas - Trade movts - pipeline"/>
      <sheetName val="Coal - Reserves"/>
      <sheetName val="Coal Production - Tonnes"/>
      <sheetName val="Coal Production - EJ"/>
      <sheetName val="Coal Consumption - EJ"/>
      <sheetName val="Coal - Prices"/>
      <sheetName val="Coal - Trade movements"/>
      <sheetName val="Coal - Inter area mov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s Power - Twh"/>
      <sheetName val="Renewables Generation by source"/>
      <sheetName val="Solar Generation - TWh"/>
      <sheetName val="Solar Consumption - EJ"/>
      <sheetName val="Wind Generation -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 "/>
      <sheetName val="Elec Ge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Geothermal Capacity"/>
      <sheetName val="Solar Capacity"/>
      <sheetName val="Wind Capacity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9"/>
  <sheetViews>
    <sheetView topLeftCell="E1" zoomScale="115" zoomScaleNormal="115" workbookViewId="0">
      <selection activeCell="T39" sqref="T39"/>
    </sheetView>
  </sheetViews>
  <sheetFormatPr defaultColWidth="5.6484375" defaultRowHeight="14.25"/>
  <cols>
    <col min="1" max="1" width="20.51953125" style="68" customWidth="1"/>
    <col min="2" max="3" width="5.390625" style="69" customWidth="1"/>
    <col min="4" max="4" width="5" style="69" customWidth="1"/>
    <col min="5" max="5" width="5.43359375" style="69" customWidth="1"/>
    <col min="6" max="6" width="5" style="69" customWidth="1"/>
    <col min="7" max="7" width="5.390625" style="69" customWidth="1"/>
    <col min="8" max="8" width="6.82421875" style="69" customWidth="1"/>
    <col min="9" max="9" width="5" style="69" customWidth="1"/>
    <col min="10" max="10" width="4.51953125" style="69" customWidth="1"/>
    <col min="11" max="11" width="2.91015625" style="69" customWidth="1"/>
    <col min="12" max="12" width="4.6953125" style="69" customWidth="1"/>
    <col min="13" max="13" width="4.51953125" style="70" customWidth="1"/>
    <col min="14" max="14" width="3.2578125" style="69" customWidth="1"/>
    <col min="15" max="15" width="4.51953125" style="69" customWidth="1"/>
    <col min="16" max="17" width="4.12890625" style="69" customWidth="1"/>
    <col min="18" max="18" width="6.0859375" style="69" customWidth="1"/>
    <col min="19" max="19" width="6.6953125" style="69" customWidth="1"/>
    <col min="20" max="20" width="4.60546875" style="69" customWidth="1"/>
    <col min="21" max="21" width="5.5625" style="69" customWidth="1"/>
    <col min="22" max="22" width="4.60546875" style="69" customWidth="1"/>
    <col min="23" max="23" width="3.51953125" style="69" customWidth="1"/>
    <col min="24" max="24" width="5.390625" style="69" customWidth="1"/>
    <col min="25" max="25" width="6.82421875" style="69" customWidth="1"/>
    <col min="26" max="26" width="5.390625" style="69" customWidth="1"/>
    <col min="27" max="27" width="5.04296875" style="69" customWidth="1"/>
    <col min="28" max="28" width="5.51953125" style="69" customWidth="1"/>
    <col min="29" max="29" width="6.171875" style="67" customWidth="1"/>
    <col min="30" max="16384" width="5.6484375" style="69"/>
  </cols>
  <sheetData>
    <row r="1" spans="1:29" s="68" customFormat="1" ht="4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9" t="s">
        <v>28</v>
      </c>
    </row>
    <row r="2" spans="1:29">
      <c r="A2" s="7" t="s">
        <v>1</v>
      </c>
      <c r="B2" s="8" t="s">
        <v>29</v>
      </c>
      <c r="C2" s="8">
        <v>4.9000000000000004</v>
      </c>
      <c r="D2" s="8">
        <v>12.8</v>
      </c>
      <c r="E2" s="8">
        <v>7.8</v>
      </c>
      <c r="F2" s="8" t="s">
        <v>29</v>
      </c>
      <c r="G2" s="8">
        <v>10.1</v>
      </c>
      <c r="H2" s="8">
        <v>0</v>
      </c>
      <c r="I2" s="8">
        <v>0</v>
      </c>
      <c r="J2" s="8">
        <v>0</v>
      </c>
      <c r="K2" s="8" t="s">
        <v>29</v>
      </c>
      <c r="L2" s="8" t="s">
        <v>29</v>
      </c>
      <c r="M2" s="71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0.3</v>
      </c>
      <c r="U2" s="8">
        <v>0.4</v>
      </c>
      <c r="V2" s="8">
        <v>0.2</v>
      </c>
      <c r="W2" s="8" t="s">
        <v>29</v>
      </c>
      <c r="X2" s="8">
        <v>1.7</v>
      </c>
      <c r="Y2" s="8" t="s">
        <v>29</v>
      </c>
      <c r="Z2" s="8">
        <v>3.8</v>
      </c>
      <c r="AA2" s="8">
        <v>0.8</v>
      </c>
      <c r="AB2" s="8">
        <v>0</v>
      </c>
      <c r="AC2" s="9">
        <v>42.8</v>
      </c>
    </row>
    <row r="3" spans="1:29">
      <c r="A3" s="7" t="s">
        <v>2</v>
      </c>
      <c r="B3" s="8">
        <v>83.4</v>
      </c>
      <c r="C3" s="8" t="s">
        <v>29</v>
      </c>
      <c r="D3" s="8">
        <v>0</v>
      </c>
      <c r="E3" s="8">
        <v>0.2</v>
      </c>
      <c r="F3" s="8" t="s">
        <v>29</v>
      </c>
      <c r="G3" s="8">
        <v>0.6</v>
      </c>
      <c r="H3" s="8">
        <v>0</v>
      </c>
      <c r="I3" s="8">
        <v>0</v>
      </c>
      <c r="J3" s="8">
        <v>0</v>
      </c>
      <c r="K3" s="8" t="s">
        <v>29</v>
      </c>
      <c r="L3" s="8" t="s">
        <v>29</v>
      </c>
      <c r="M3" s="71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>
        <v>0</v>
      </c>
      <c r="V3" s="8">
        <v>0</v>
      </c>
      <c r="W3" s="8" t="s">
        <v>29</v>
      </c>
      <c r="X3" s="8">
        <v>0</v>
      </c>
      <c r="Y3" s="8" t="s">
        <v>29</v>
      </c>
      <c r="Z3" s="8">
        <v>0</v>
      </c>
      <c r="AA3" s="8">
        <v>0</v>
      </c>
      <c r="AB3" s="8">
        <v>0</v>
      </c>
      <c r="AC3" s="9">
        <v>84.2</v>
      </c>
    </row>
    <row r="4" spans="1:29">
      <c r="A4" s="7" t="s">
        <v>3</v>
      </c>
      <c r="B4" s="8">
        <v>67.8</v>
      </c>
      <c r="C4" s="8">
        <v>1.3</v>
      </c>
      <c r="D4" s="8" t="s">
        <v>29</v>
      </c>
      <c r="E4" s="8">
        <v>8.4</v>
      </c>
      <c r="F4" s="8" t="s">
        <v>29</v>
      </c>
      <c r="G4" s="8">
        <v>10.1</v>
      </c>
      <c r="H4" s="8">
        <v>0</v>
      </c>
      <c r="I4" s="8">
        <v>0</v>
      </c>
      <c r="J4" s="8">
        <v>0</v>
      </c>
      <c r="K4" s="8" t="s">
        <v>29</v>
      </c>
      <c r="L4" s="8" t="s">
        <v>29</v>
      </c>
      <c r="M4" s="71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0.2</v>
      </c>
      <c r="U4" s="8">
        <v>0</v>
      </c>
      <c r="V4" s="8">
        <v>0</v>
      </c>
      <c r="W4" s="8" t="s">
        <v>29</v>
      </c>
      <c r="X4" s="8">
        <v>2.1</v>
      </c>
      <c r="Y4" s="8" t="s">
        <v>29</v>
      </c>
      <c r="Z4" s="8">
        <v>0.3</v>
      </c>
      <c r="AA4" s="8">
        <v>0.2</v>
      </c>
      <c r="AB4" s="8">
        <v>0</v>
      </c>
      <c r="AC4" s="9">
        <v>90.4</v>
      </c>
    </row>
    <row r="5" spans="1:29">
      <c r="A5" s="7" t="s">
        <v>4</v>
      </c>
      <c r="B5" s="8">
        <v>127.1</v>
      </c>
      <c r="C5" s="8">
        <v>6.2</v>
      </c>
      <c r="D5" s="8">
        <v>1</v>
      </c>
      <c r="E5" s="8" t="s">
        <v>29</v>
      </c>
      <c r="F5" s="8" t="s">
        <v>29</v>
      </c>
      <c r="G5" s="8">
        <v>12.3</v>
      </c>
      <c r="H5" s="8">
        <v>0</v>
      </c>
      <c r="I5" s="8">
        <v>0.2</v>
      </c>
      <c r="J5" s="8">
        <v>0</v>
      </c>
      <c r="K5" s="8" t="s">
        <v>29</v>
      </c>
      <c r="L5" s="8" t="s">
        <v>29</v>
      </c>
      <c r="M5" s="71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0.6</v>
      </c>
      <c r="U5" s="8">
        <v>0.2</v>
      </c>
      <c r="V5" s="8">
        <v>0.4</v>
      </c>
      <c r="W5" s="8" t="s">
        <v>29</v>
      </c>
      <c r="X5" s="8">
        <v>0.2</v>
      </c>
      <c r="Y5" s="8" t="s">
        <v>29</v>
      </c>
      <c r="Z5" s="8">
        <v>3.6</v>
      </c>
      <c r="AA5" s="8">
        <v>0</v>
      </c>
      <c r="AB5" s="8">
        <v>0</v>
      </c>
      <c r="AC5" s="9">
        <v>151.80000000000001</v>
      </c>
    </row>
    <row r="6" spans="1:29">
      <c r="A6" s="7" t="s">
        <v>5</v>
      </c>
      <c r="B6" s="8" t="s">
        <v>29</v>
      </c>
      <c r="C6" s="8" t="s">
        <v>29</v>
      </c>
      <c r="D6" s="8" t="s">
        <v>29</v>
      </c>
      <c r="E6" s="8" t="s">
        <v>29</v>
      </c>
      <c r="F6" s="8" t="s">
        <v>29</v>
      </c>
      <c r="G6" s="8" t="s">
        <v>29</v>
      </c>
      <c r="H6" s="8">
        <v>0</v>
      </c>
      <c r="I6" s="8" t="s">
        <v>29</v>
      </c>
      <c r="J6" s="8">
        <v>0</v>
      </c>
      <c r="K6" s="8" t="s">
        <v>29</v>
      </c>
      <c r="L6" s="8" t="s">
        <v>29</v>
      </c>
      <c r="M6" s="71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 t="s">
        <v>29</v>
      </c>
      <c r="U6" s="8" t="s">
        <v>29</v>
      </c>
      <c r="V6" s="8" t="s">
        <v>29</v>
      </c>
      <c r="W6" s="8" t="s">
        <v>29</v>
      </c>
      <c r="X6" s="8" t="s">
        <v>29</v>
      </c>
      <c r="Y6" s="8" t="s">
        <v>29</v>
      </c>
      <c r="Z6" s="8" t="s">
        <v>29</v>
      </c>
      <c r="AA6" s="8" t="s">
        <v>29</v>
      </c>
      <c r="AB6" s="8" t="s">
        <v>29</v>
      </c>
      <c r="AC6" s="9" t="s">
        <v>29</v>
      </c>
    </row>
    <row r="7" spans="1:29">
      <c r="A7" s="7" t="s">
        <v>6</v>
      </c>
      <c r="B7" s="8">
        <v>43.7</v>
      </c>
      <c r="C7" s="8">
        <v>28.3</v>
      </c>
      <c r="D7" s="8">
        <v>0.2</v>
      </c>
      <c r="E7" s="8">
        <v>1.4</v>
      </c>
      <c r="F7" s="8" t="s">
        <v>29</v>
      </c>
      <c r="G7" s="8" t="s">
        <v>29</v>
      </c>
      <c r="H7" s="8">
        <v>0</v>
      </c>
      <c r="I7" s="8">
        <v>9.5</v>
      </c>
      <c r="J7" s="8">
        <v>0</v>
      </c>
      <c r="K7" s="8" t="s">
        <v>29</v>
      </c>
      <c r="L7" s="8" t="s">
        <v>29</v>
      </c>
      <c r="M7" s="71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>
        <v>8.4</v>
      </c>
      <c r="U7" s="8">
        <v>0.1</v>
      </c>
      <c r="V7" s="8">
        <v>2.6</v>
      </c>
      <c r="W7" s="8" t="s">
        <v>29</v>
      </c>
      <c r="X7" s="8">
        <v>0.3</v>
      </c>
      <c r="Y7" s="8" t="s">
        <v>29</v>
      </c>
      <c r="Z7" s="8">
        <v>6.9</v>
      </c>
      <c r="AA7" s="8">
        <v>2.2999999999999998</v>
      </c>
      <c r="AB7" s="8">
        <v>0</v>
      </c>
      <c r="AC7" s="9">
        <v>103.7</v>
      </c>
    </row>
    <row r="8" spans="1:29">
      <c r="A8" s="7" t="s">
        <v>7</v>
      </c>
      <c r="B8" s="8">
        <v>3.2</v>
      </c>
      <c r="C8" s="8">
        <v>0</v>
      </c>
      <c r="D8" s="8">
        <v>0</v>
      </c>
      <c r="E8" s="8">
        <v>8.1</v>
      </c>
      <c r="F8" s="8" t="s">
        <v>29</v>
      </c>
      <c r="G8" s="8">
        <v>124</v>
      </c>
      <c r="H8" s="8">
        <v>0</v>
      </c>
      <c r="I8" s="8">
        <v>40.200000000000003</v>
      </c>
      <c r="J8" s="8">
        <v>0</v>
      </c>
      <c r="K8" s="8" t="s">
        <v>29</v>
      </c>
      <c r="L8" s="8" t="s">
        <v>29</v>
      </c>
      <c r="M8" s="71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0.5</v>
      </c>
      <c r="U8" s="8">
        <v>0</v>
      </c>
      <c r="V8" s="8">
        <v>4.7</v>
      </c>
      <c r="W8" s="8" t="s">
        <v>29</v>
      </c>
      <c r="X8" s="8">
        <v>0.3</v>
      </c>
      <c r="Y8" s="8" t="s">
        <v>29</v>
      </c>
      <c r="Z8" s="8">
        <v>7.3</v>
      </c>
      <c r="AA8" s="8">
        <v>2.2999999999999998</v>
      </c>
      <c r="AB8" s="8">
        <v>20</v>
      </c>
      <c r="AC8" s="9">
        <v>210.6</v>
      </c>
    </row>
    <row r="9" spans="1:29">
      <c r="A9" s="7" t="s">
        <v>8</v>
      </c>
      <c r="B9" s="8">
        <v>0</v>
      </c>
      <c r="C9" s="8">
        <v>0</v>
      </c>
      <c r="D9" s="8">
        <v>0</v>
      </c>
      <c r="E9" s="8">
        <v>0</v>
      </c>
      <c r="F9" s="8" t="s">
        <v>29</v>
      </c>
      <c r="G9" s="8">
        <v>3.2</v>
      </c>
      <c r="H9" s="8">
        <v>0</v>
      </c>
      <c r="I9" s="8" t="s">
        <v>29</v>
      </c>
      <c r="J9" s="8">
        <v>0</v>
      </c>
      <c r="K9" s="8" t="s">
        <v>29</v>
      </c>
      <c r="L9" s="8" t="s">
        <v>29</v>
      </c>
      <c r="M9" s="71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>
        <v>0</v>
      </c>
      <c r="U9" s="8">
        <v>0</v>
      </c>
      <c r="V9" s="8">
        <v>0</v>
      </c>
      <c r="W9" s="8" t="s">
        <v>29</v>
      </c>
      <c r="X9" s="8">
        <v>0</v>
      </c>
      <c r="Y9" s="8" t="s">
        <v>29</v>
      </c>
      <c r="Z9" s="8">
        <v>0.1</v>
      </c>
      <c r="AA9" s="8">
        <v>2.5</v>
      </c>
      <c r="AB9" s="8">
        <v>0</v>
      </c>
      <c r="AC9" s="9">
        <v>5.8</v>
      </c>
    </row>
    <row r="10" spans="1:29">
      <c r="A10" s="7" t="s">
        <v>9</v>
      </c>
      <c r="B10" s="8">
        <v>124.5</v>
      </c>
      <c r="C10" s="8">
        <v>5.2</v>
      </c>
      <c r="D10" s="8">
        <v>0.9</v>
      </c>
      <c r="E10" s="8">
        <v>21.3</v>
      </c>
      <c r="F10" s="8" t="s">
        <v>29</v>
      </c>
      <c r="G10" s="8">
        <v>182.7</v>
      </c>
      <c r="H10" s="8">
        <v>0</v>
      </c>
      <c r="I10" s="8">
        <v>9.8000000000000007</v>
      </c>
      <c r="J10" s="8">
        <v>0</v>
      </c>
      <c r="K10" s="8" t="s">
        <v>29</v>
      </c>
      <c r="L10" s="8" t="s">
        <v>29</v>
      </c>
      <c r="M10" s="71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34.9</v>
      </c>
      <c r="U10" s="8">
        <v>10.1</v>
      </c>
      <c r="V10" s="8">
        <v>38.4</v>
      </c>
      <c r="W10" s="8" t="s">
        <v>29</v>
      </c>
      <c r="X10" s="8">
        <v>208.2</v>
      </c>
      <c r="Y10" s="8" t="s">
        <v>29</v>
      </c>
      <c r="Z10" s="8">
        <v>303.10000000000002</v>
      </c>
      <c r="AA10" s="8">
        <v>2.5</v>
      </c>
      <c r="AB10" s="8">
        <v>0</v>
      </c>
      <c r="AC10" s="9">
        <v>941.6</v>
      </c>
    </row>
    <row r="11" spans="1:29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>
        <v>0</v>
      </c>
      <c r="I11" s="8" t="s">
        <v>29</v>
      </c>
      <c r="J11" s="8">
        <v>0</v>
      </c>
      <c r="K11" s="8" t="s">
        <v>29</v>
      </c>
      <c r="L11" s="8" t="s">
        <v>29</v>
      </c>
      <c r="M11" s="71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</row>
    <row r="12" spans="1:29" ht="10" customHeight="1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>
        <v>0</v>
      </c>
      <c r="I12" s="8" t="s">
        <v>29</v>
      </c>
      <c r="J12" s="8">
        <v>0</v>
      </c>
      <c r="K12" s="8" t="s">
        <v>29</v>
      </c>
      <c r="L12" s="8" t="s">
        <v>29</v>
      </c>
      <c r="M12" s="71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</row>
    <row r="13" spans="1:29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>
        <v>0</v>
      </c>
      <c r="I13" s="8" t="s">
        <v>29</v>
      </c>
      <c r="J13" s="8">
        <v>0</v>
      </c>
      <c r="K13" s="8" t="s">
        <v>29</v>
      </c>
      <c r="L13" s="8" t="s">
        <v>29</v>
      </c>
      <c r="M13" s="71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</row>
    <row r="14" spans="1:29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>
        <v>0</v>
      </c>
      <c r="I14" s="8" t="s">
        <v>29</v>
      </c>
      <c r="J14" s="8">
        <v>0</v>
      </c>
      <c r="K14" s="8" t="s">
        <v>29</v>
      </c>
      <c r="L14" s="8" t="s">
        <v>29</v>
      </c>
      <c r="M14" s="71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</row>
    <row r="15" spans="1:29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>
        <v>0</v>
      </c>
      <c r="I15" s="8" t="s">
        <v>29</v>
      </c>
      <c r="J15" s="8">
        <v>0</v>
      </c>
      <c r="K15" s="8" t="s">
        <v>29</v>
      </c>
      <c r="L15" s="8" t="s">
        <v>29</v>
      </c>
      <c r="M15" s="71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</row>
    <row r="16" spans="1:29">
      <c r="A16" s="7" t="s">
        <v>15</v>
      </c>
      <c r="B16" s="8">
        <v>11</v>
      </c>
      <c r="C16" s="8">
        <v>3.8</v>
      </c>
      <c r="D16" s="8">
        <v>2.6</v>
      </c>
      <c r="E16" s="8">
        <v>1.3</v>
      </c>
      <c r="F16" s="8" t="s">
        <v>29</v>
      </c>
      <c r="G16" s="8">
        <v>101.6</v>
      </c>
      <c r="H16" s="8">
        <v>0</v>
      </c>
      <c r="I16" s="8">
        <v>3</v>
      </c>
      <c r="J16" s="8">
        <v>0</v>
      </c>
      <c r="K16" s="8" t="s">
        <v>29</v>
      </c>
      <c r="L16" s="8" t="s">
        <v>29</v>
      </c>
      <c r="M16" s="71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3.5</v>
      </c>
      <c r="U16" s="8">
        <v>0</v>
      </c>
      <c r="V16" s="8">
        <v>0.2</v>
      </c>
      <c r="W16" s="8" t="s">
        <v>29</v>
      </c>
      <c r="X16" s="8">
        <v>0.6</v>
      </c>
      <c r="Y16" s="8" t="s">
        <v>29</v>
      </c>
      <c r="Z16" s="8">
        <v>4.2</v>
      </c>
      <c r="AA16" s="8">
        <v>3.2</v>
      </c>
      <c r="AB16" s="8">
        <v>0</v>
      </c>
      <c r="AC16" s="9">
        <v>135</v>
      </c>
    </row>
    <row r="17" spans="1:29">
      <c r="A17" s="7" t="s">
        <v>16</v>
      </c>
      <c r="B17" s="8">
        <v>69.7</v>
      </c>
      <c r="C17" s="8">
        <v>1.1000000000000001</v>
      </c>
      <c r="D17" s="8">
        <v>0</v>
      </c>
      <c r="E17" s="8">
        <v>6.3</v>
      </c>
      <c r="F17" s="8" t="s">
        <v>29</v>
      </c>
      <c r="G17" s="8">
        <v>27.6</v>
      </c>
      <c r="H17" s="8">
        <v>0</v>
      </c>
      <c r="I17" s="8">
        <v>0.1</v>
      </c>
      <c r="J17" s="8">
        <v>0</v>
      </c>
      <c r="K17" s="8" t="s">
        <v>29</v>
      </c>
      <c r="L17" s="8" t="s">
        <v>29</v>
      </c>
      <c r="M17" s="71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2.2000000000000002</v>
      </c>
      <c r="U17" s="8">
        <v>0</v>
      </c>
      <c r="V17" s="8">
        <v>13.4</v>
      </c>
      <c r="W17" s="8" t="s">
        <v>29</v>
      </c>
      <c r="X17" s="8">
        <v>0.8</v>
      </c>
      <c r="Y17" s="8" t="s">
        <v>29</v>
      </c>
      <c r="Z17" s="8">
        <v>43.1</v>
      </c>
      <c r="AA17" s="8">
        <v>0</v>
      </c>
      <c r="AB17" s="8">
        <v>0</v>
      </c>
      <c r="AC17" s="9">
        <v>164.3</v>
      </c>
    </row>
    <row r="18" spans="1:29">
      <c r="A18" s="7" t="s">
        <v>17</v>
      </c>
      <c r="B18" s="8">
        <v>0</v>
      </c>
      <c r="C18" s="8">
        <v>0</v>
      </c>
      <c r="D18" s="8">
        <v>0</v>
      </c>
      <c r="E18" s="8">
        <v>0</v>
      </c>
      <c r="F18" s="8" t="s">
        <v>29</v>
      </c>
      <c r="G18" s="8">
        <v>0.2</v>
      </c>
      <c r="H18" s="8">
        <v>0</v>
      </c>
      <c r="I18" s="8">
        <v>0</v>
      </c>
      <c r="J18" s="8">
        <v>0</v>
      </c>
      <c r="K18" s="8" t="s">
        <v>29</v>
      </c>
      <c r="L18" s="8" t="s">
        <v>29</v>
      </c>
      <c r="M18" s="71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>
        <v>0</v>
      </c>
      <c r="V18" s="8">
        <v>3.3</v>
      </c>
      <c r="W18" s="8" t="s">
        <v>29</v>
      </c>
      <c r="X18" s="8">
        <v>1.3</v>
      </c>
      <c r="Y18" s="8" t="s">
        <v>29</v>
      </c>
      <c r="Z18" s="8">
        <v>1.5</v>
      </c>
      <c r="AA18" s="8">
        <v>0</v>
      </c>
      <c r="AB18" s="8">
        <v>0</v>
      </c>
      <c r="AC18" s="9">
        <v>6.3</v>
      </c>
    </row>
    <row r="19" spans="1:29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>
        <v>0</v>
      </c>
      <c r="I19" s="8" t="s">
        <v>29</v>
      </c>
      <c r="J19" s="8">
        <v>0</v>
      </c>
      <c r="K19" s="8" t="s">
        <v>29</v>
      </c>
      <c r="L19" s="8" t="s">
        <v>29</v>
      </c>
      <c r="M19" s="71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</row>
    <row r="20" spans="1:29">
      <c r="A20" s="7" t="s">
        <v>19</v>
      </c>
      <c r="B20" s="8">
        <f>B16+B17+B18</f>
        <v>80.7</v>
      </c>
      <c r="C20" s="8">
        <f t="shared" ref="C20:AC20" si="0">C16+C17+C18</f>
        <v>4.9000000000000004</v>
      </c>
      <c r="D20" s="8">
        <f t="shared" si="0"/>
        <v>2.6</v>
      </c>
      <c r="E20" s="8">
        <f t="shared" si="0"/>
        <v>7.6</v>
      </c>
      <c r="F20" s="8" t="s">
        <v>29</v>
      </c>
      <c r="G20" s="8">
        <f t="shared" si="0"/>
        <v>129.39999999999998</v>
      </c>
      <c r="H20" s="8">
        <v>0</v>
      </c>
      <c r="I20" s="8">
        <f t="shared" si="0"/>
        <v>3.1</v>
      </c>
      <c r="J20" s="8">
        <v>0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 t="shared" si="0"/>
        <v>5.7</v>
      </c>
      <c r="U20" s="8">
        <f t="shared" si="0"/>
        <v>0</v>
      </c>
      <c r="V20" s="8">
        <f t="shared" si="0"/>
        <v>16.899999999999999</v>
      </c>
      <c r="W20" s="8" t="s">
        <v>29</v>
      </c>
      <c r="X20" s="8">
        <f t="shared" si="0"/>
        <v>2.7</v>
      </c>
      <c r="Y20" s="8" t="s">
        <v>29</v>
      </c>
      <c r="Z20" s="8">
        <f t="shared" si="0"/>
        <v>48.800000000000004</v>
      </c>
      <c r="AA20" s="8">
        <f t="shared" si="0"/>
        <v>3.2</v>
      </c>
      <c r="AB20" s="8">
        <f t="shared" si="0"/>
        <v>0</v>
      </c>
      <c r="AC20" s="9">
        <f t="shared" si="0"/>
        <v>305.60000000000002</v>
      </c>
    </row>
    <row r="21" spans="1:29">
      <c r="A21" s="7" t="s">
        <v>20</v>
      </c>
      <c r="B21" s="8">
        <v>2.4</v>
      </c>
      <c r="C21" s="8">
        <v>0</v>
      </c>
      <c r="D21" s="8">
        <v>0</v>
      </c>
      <c r="E21" s="8">
        <v>0</v>
      </c>
      <c r="F21" s="8" t="s">
        <v>29</v>
      </c>
      <c r="G21" s="8">
        <v>0</v>
      </c>
      <c r="H21" s="8">
        <v>0</v>
      </c>
      <c r="I21" s="8">
        <v>0</v>
      </c>
      <c r="J21" s="8">
        <v>0</v>
      </c>
      <c r="K21" s="8" t="s">
        <v>29</v>
      </c>
      <c r="L21" s="8" t="s">
        <v>29</v>
      </c>
      <c r="M21" s="71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>
        <v>0</v>
      </c>
      <c r="U21" s="8" t="s">
        <v>29</v>
      </c>
      <c r="V21" s="8">
        <v>1.5</v>
      </c>
      <c r="W21" s="8" t="s">
        <v>29</v>
      </c>
      <c r="X21" s="8">
        <v>4.7</v>
      </c>
      <c r="Y21" s="8" t="s">
        <v>29</v>
      </c>
      <c r="Z21" s="8">
        <v>13.6</v>
      </c>
      <c r="AA21" s="8">
        <v>0</v>
      </c>
      <c r="AB21" s="8">
        <v>0</v>
      </c>
      <c r="AC21" s="9">
        <v>22.2</v>
      </c>
    </row>
    <row r="22" spans="1:29">
      <c r="A22" s="7" t="s">
        <v>21</v>
      </c>
      <c r="B22" s="8">
        <v>2.2000000000000002</v>
      </c>
      <c r="C22" s="8">
        <v>0</v>
      </c>
      <c r="D22" s="8">
        <v>0</v>
      </c>
      <c r="E22" s="8">
        <v>0.2</v>
      </c>
      <c r="F22" s="8" t="s">
        <v>29</v>
      </c>
      <c r="G22" s="8">
        <v>0.1</v>
      </c>
      <c r="H22" s="8">
        <v>0</v>
      </c>
      <c r="I22" s="8">
        <v>0</v>
      </c>
      <c r="J22" s="8">
        <v>0</v>
      </c>
      <c r="K22" s="8" t="s">
        <v>29</v>
      </c>
      <c r="L22" s="8" t="s">
        <v>29</v>
      </c>
      <c r="M22" s="71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0.2</v>
      </c>
      <c r="U22" s="8">
        <v>0.4</v>
      </c>
      <c r="V22" s="8" t="s">
        <v>29</v>
      </c>
      <c r="W22" s="8" t="s">
        <v>29</v>
      </c>
      <c r="X22" s="8">
        <v>6.1</v>
      </c>
      <c r="Y22" s="8" t="s">
        <v>29</v>
      </c>
      <c r="Z22" s="8">
        <v>8</v>
      </c>
      <c r="AA22" s="8">
        <v>0.1</v>
      </c>
      <c r="AB22" s="8">
        <v>0</v>
      </c>
      <c r="AC22" s="9">
        <v>17.3</v>
      </c>
    </row>
    <row r="23" spans="1:29">
      <c r="A23" s="7" t="s">
        <v>22</v>
      </c>
      <c r="B23" s="8" t="s">
        <v>29</v>
      </c>
      <c r="C23" s="8" t="s">
        <v>29</v>
      </c>
      <c r="D23" s="8" t="s">
        <v>29</v>
      </c>
      <c r="E23" s="8" t="s">
        <v>29</v>
      </c>
      <c r="F23" s="8" t="s">
        <v>29</v>
      </c>
      <c r="G23" s="8" t="s">
        <v>29</v>
      </c>
      <c r="H23" s="8">
        <v>0</v>
      </c>
      <c r="I23" s="8" t="s">
        <v>29</v>
      </c>
      <c r="J23" s="8">
        <v>0</v>
      </c>
      <c r="K23" s="8" t="s">
        <v>29</v>
      </c>
      <c r="L23" s="8" t="s">
        <v>29</v>
      </c>
      <c r="M23" s="71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 t="s">
        <v>29</v>
      </c>
      <c r="U23" s="8" t="s">
        <v>29</v>
      </c>
      <c r="V23" s="8" t="s">
        <v>29</v>
      </c>
      <c r="W23" s="8" t="s">
        <v>29</v>
      </c>
      <c r="X23" s="8" t="s">
        <v>29</v>
      </c>
      <c r="Y23" s="8" t="s">
        <v>29</v>
      </c>
      <c r="Z23" s="8" t="s">
        <v>29</v>
      </c>
      <c r="AA23" s="8" t="s">
        <v>29</v>
      </c>
      <c r="AB23" s="8" t="s">
        <v>29</v>
      </c>
      <c r="AC23" s="9" t="s">
        <v>29</v>
      </c>
    </row>
    <row r="24" spans="1:29">
      <c r="A24" s="7" t="s">
        <v>23</v>
      </c>
      <c r="B24" s="8">
        <v>0.6</v>
      </c>
      <c r="C24" s="8">
        <v>0</v>
      </c>
      <c r="D24" s="8">
        <v>0</v>
      </c>
      <c r="E24" s="8">
        <v>0</v>
      </c>
      <c r="F24" s="8" t="s">
        <v>29</v>
      </c>
      <c r="G24" s="8">
        <v>0.1</v>
      </c>
      <c r="H24" s="8">
        <v>0</v>
      </c>
      <c r="I24" s="8">
        <v>0</v>
      </c>
      <c r="J24" s="8">
        <v>0</v>
      </c>
      <c r="K24" s="8" t="s">
        <v>29</v>
      </c>
      <c r="L24" s="8" t="s">
        <v>29</v>
      </c>
      <c r="M24" s="71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0</v>
      </c>
      <c r="U24" s="8">
        <v>0.4</v>
      </c>
      <c r="V24" s="8">
        <v>0.6</v>
      </c>
      <c r="W24" s="8" t="s">
        <v>29</v>
      </c>
      <c r="X24" s="8" t="s">
        <v>29</v>
      </c>
      <c r="Y24" s="8" t="s">
        <v>29</v>
      </c>
      <c r="Z24" s="8">
        <v>2.2000000000000002</v>
      </c>
      <c r="AA24" s="8">
        <v>0</v>
      </c>
      <c r="AB24" s="8">
        <v>0</v>
      </c>
      <c r="AC24" s="9">
        <v>3.9</v>
      </c>
    </row>
    <row r="25" spans="1:29">
      <c r="A25" s="7" t="s">
        <v>24</v>
      </c>
      <c r="B25" s="8" t="s">
        <v>29</v>
      </c>
      <c r="C25" s="8" t="s">
        <v>29</v>
      </c>
      <c r="D25" s="8" t="s">
        <v>29</v>
      </c>
      <c r="E25" s="8" t="s">
        <v>29</v>
      </c>
      <c r="F25" s="8" t="s">
        <v>29</v>
      </c>
      <c r="G25" s="8" t="s">
        <v>29</v>
      </c>
      <c r="H25" s="8">
        <v>0</v>
      </c>
      <c r="I25" s="8" t="s">
        <v>29</v>
      </c>
      <c r="J25" s="8">
        <v>0</v>
      </c>
      <c r="K25" s="8" t="s">
        <v>29</v>
      </c>
      <c r="L25" s="8" t="s">
        <v>29</v>
      </c>
      <c r="M25" s="71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 t="s">
        <v>29</v>
      </c>
      <c r="U25" s="8" t="s">
        <v>29</v>
      </c>
      <c r="V25" s="8" t="s">
        <v>29</v>
      </c>
      <c r="W25" s="8" t="s">
        <v>29</v>
      </c>
      <c r="X25" s="8" t="s">
        <v>29</v>
      </c>
      <c r="Y25" s="8" t="s">
        <v>29</v>
      </c>
      <c r="Z25" s="8" t="s">
        <v>29</v>
      </c>
      <c r="AA25" s="8" t="s">
        <v>29</v>
      </c>
      <c r="AB25" s="8" t="s">
        <v>29</v>
      </c>
      <c r="AC25" s="9" t="s">
        <v>29</v>
      </c>
    </row>
    <row r="26" spans="1:29">
      <c r="A26" s="7" t="s">
        <v>25</v>
      </c>
      <c r="B26" s="8">
        <v>8.9</v>
      </c>
      <c r="C26" s="8">
        <v>0.1</v>
      </c>
      <c r="D26" s="8">
        <v>0</v>
      </c>
      <c r="E26" s="8">
        <v>0.1</v>
      </c>
      <c r="F26" s="8" t="s">
        <v>29</v>
      </c>
      <c r="G26" s="8">
        <v>1.3</v>
      </c>
      <c r="H26" s="8">
        <v>0</v>
      </c>
      <c r="I26" s="8">
        <v>0</v>
      </c>
      <c r="J26" s="8">
        <v>0</v>
      </c>
      <c r="K26" s="8" t="s">
        <v>29</v>
      </c>
      <c r="L26" s="8" t="s">
        <v>29</v>
      </c>
      <c r="M26" s="71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0</v>
      </c>
      <c r="U26" s="8">
        <v>15</v>
      </c>
      <c r="V26" s="8">
        <v>22.6</v>
      </c>
      <c r="W26" s="8" t="s">
        <v>29</v>
      </c>
      <c r="X26" s="8">
        <v>37.5</v>
      </c>
      <c r="Y26" s="8" t="s">
        <v>29</v>
      </c>
      <c r="Z26" s="8">
        <v>9.9</v>
      </c>
      <c r="AA26" s="8">
        <v>0.8</v>
      </c>
      <c r="AB26" s="8">
        <v>0</v>
      </c>
      <c r="AC26" s="9">
        <v>96.2</v>
      </c>
    </row>
    <row r="27" spans="1:29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</row>
    <row r="28" spans="1:29" s="67" customFormat="1">
      <c r="A28" s="7" t="s">
        <v>27</v>
      </c>
      <c r="B28" s="8">
        <v>5.0999999999999996</v>
      </c>
      <c r="C28" s="8">
        <v>2.2000000000000002</v>
      </c>
      <c r="D28" s="8">
        <v>0</v>
      </c>
      <c r="E28" s="8">
        <v>0</v>
      </c>
      <c r="F28" s="8" t="s">
        <v>29</v>
      </c>
      <c r="G28" s="8">
        <v>24.8</v>
      </c>
      <c r="H28" s="8">
        <v>0</v>
      </c>
      <c r="I28" s="8">
        <v>0</v>
      </c>
      <c r="J28" s="8">
        <v>0</v>
      </c>
      <c r="K28" s="8" t="s">
        <v>29</v>
      </c>
      <c r="L28" s="8" t="s">
        <v>29</v>
      </c>
      <c r="M28" s="71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>
        <v>0</v>
      </c>
      <c r="U28" s="8">
        <v>2.2999999999999998</v>
      </c>
      <c r="V28" s="8">
        <v>0.4</v>
      </c>
      <c r="W28" s="8" t="s">
        <v>29</v>
      </c>
      <c r="X28" s="8">
        <v>0.3</v>
      </c>
      <c r="Y28" s="8" t="s">
        <v>29</v>
      </c>
      <c r="Z28" s="8">
        <v>0.7</v>
      </c>
      <c r="AA28" s="8">
        <v>0</v>
      </c>
      <c r="AB28" s="8" t="s">
        <v>29</v>
      </c>
      <c r="AC28" s="9">
        <v>35.799999999999997</v>
      </c>
    </row>
    <row r="29" spans="1:29" s="67" customFormat="1">
      <c r="A29" s="9" t="s">
        <v>30</v>
      </c>
      <c r="B29" s="9">
        <v>549.6</v>
      </c>
      <c r="C29" s="9">
        <v>53.1</v>
      </c>
      <c r="D29" s="9" t="s">
        <v>31</v>
      </c>
      <c r="E29" s="9">
        <v>55.1</v>
      </c>
      <c r="F29" s="9" t="s">
        <v>29</v>
      </c>
      <c r="G29" s="9">
        <v>498.7</v>
      </c>
      <c r="H29" s="9">
        <v>0</v>
      </c>
      <c r="I29" s="9">
        <v>62.8</v>
      </c>
      <c r="J29" s="9">
        <v>0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50.8</v>
      </c>
      <c r="U29" s="9">
        <v>28.9</v>
      </c>
      <c r="V29" s="9">
        <v>88.3</v>
      </c>
      <c r="W29" s="9" t="s">
        <v>29</v>
      </c>
      <c r="X29" s="9">
        <v>264.10000000000002</v>
      </c>
      <c r="Y29" s="9" t="s">
        <v>29</v>
      </c>
      <c r="Z29" s="9">
        <v>408.3</v>
      </c>
      <c r="AA29" s="9">
        <v>14.7</v>
      </c>
      <c r="AB29" s="9">
        <v>20</v>
      </c>
      <c r="AC29" s="9">
        <v>2111.9</v>
      </c>
    </row>
  </sheetData>
  <phoneticPr fontId="15" type="noConversion"/>
  <conditionalFormatting sqref="A11:A15">
    <cfRule type="cellIs" dxfId="70" priority="1" stopIfTrue="1" operator="between">
      <formula>0.000000000001</formula>
      <formula>0.0499999999999999</formula>
    </cfRule>
  </conditionalFormatting>
  <conditionalFormatting sqref="A19">
    <cfRule type="cellIs" dxfId="69" priority="3" stopIfTrue="1" operator="between">
      <formula>0.000000000001</formula>
      <formula>0.0499999999999999</formula>
    </cfRule>
  </conditionalFormatting>
  <conditionalFormatting sqref="A25">
    <cfRule type="cellIs" dxfId="68" priority="6" stopIfTrue="1" operator="between">
      <formula>0.000000000001</formula>
      <formula>0.0499999999999999</formula>
    </cfRule>
  </conditionalFormatting>
  <conditionalFormatting sqref="K1:O1">
    <cfRule type="cellIs" dxfId="67" priority="2" stopIfTrue="1" operator="between">
      <formula>0.000000000001</formula>
      <formula>0.0499999999999999</formula>
    </cfRule>
  </conditionalFormatting>
  <conditionalFormatting sqref="S1">
    <cfRule type="cellIs" dxfId="66" priority="4" stopIfTrue="1" operator="between">
      <formula>0.000000000001</formula>
      <formula>0.0499999999999999</formula>
    </cfRule>
  </conditionalFormatting>
  <conditionalFormatting sqref="Y1">
    <cfRule type="cellIs" dxfId="65" priority="5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D34"/>
  <sheetViews>
    <sheetView showGridLines="0" topLeftCell="E1" zoomScale="115" zoomScaleNormal="115" workbookViewId="0">
      <selection activeCell="T39" sqref="T39"/>
    </sheetView>
  </sheetViews>
  <sheetFormatPr defaultColWidth="5.6484375" defaultRowHeight="13"/>
  <cols>
    <col min="1" max="1" width="20.51953125" style="15" customWidth="1"/>
    <col min="2" max="6" width="10.171875" style="65" customWidth="1"/>
    <col min="7" max="7" width="5.82421875" style="65" customWidth="1"/>
    <col min="8" max="8" width="6.82421875" style="65" customWidth="1"/>
    <col min="9" max="9" width="5" style="65" customWidth="1"/>
    <col min="10" max="10" width="4.51953125" style="65" customWidth="1"/>
    <col min="11" max="11" width="2.91015625" style="65" customWidth="1"/>
    <col min="12" max="12" width="4.6953125" style="65" customWidth="1"/>
    <col min="13" max="13" width="4.51953125" style="66" customWidth="1"/>
    <col min="14" max="14" width="3.2578125" style="65" customWidth="1"/>
    <col min="15" max="15" width="4.51953125" style="65" customWidth="1"/>
    <col min="16" max="17" width="4.12890625" style="65" customWidth="1"/>
    <col min="18" max="18" width="6.0859375" style="65" customWidth="1"/>
    <col min="19" max="19" width="6.6953125" style="65" customWidth="1"/>
    <col min="20" max="25" width="10.171875" style="65" customWidth="1"/>
    <col min="26" max="26" width="10.171875" style="61" customWidth="1"/>
    <col min="27" max="27" width="10.171875" style="62" customWidth="1"/>
    <col min="28" max="28" width="6.21484375" style="62" customWidth="1"/>
    <col min="29" max="29" width="10.171875" style="63" customWidth="1"/>
    <col min="30" max="16384" width="5.6484375" style="59"/>
  </cols>
  <sheetData>
    <row r="1" spans="1:30" s="1" customFormat="1" ht="42">
      <c r="A1" s="6" t="s">
        <v>47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33</v>
      </c>
      <c r="AA1" s="7" t="s">
        <v>26</v>
      </c>
      <c r="AB1" s="7" t="s">
        <v>34</v>
      </c>
      <c r="AC1" s="85" t="s">
        <v>28</v>
      </c>
      <c r="AD1" s="24"/>
    </row>
    <row r="2" spans="1:30" s="72" customFormat="1" ht="10.5">
      <c r="A2" s="7" t="s">
        <v>1</v>
      </c>
      <c r="B2" s="8" t="s">
        <v>29</v>
      </c>
      <c r="C2" s="8">
        <v>7.1794604496999996</v>
      </c>
      <c r="D2" s="8">
        <v>15.401999999999999</v>
      </c>
      <c r="E2" s="8">
        <v>27.932810289700001</v>
      </c>
      <c r="F2" s="8">
        <v>20.263403669999999</v>
      </c>
      <c r="G2" s="8">
        <v>0</v>
      </c>
      <c r="H2" s="8" t="s">
        <v>29</v>
      </c>
      <c r="I2" s="8">
        <v>0</v>
      </c>
      <c r="J2" s="8" t="s">
        <v>29</v>
      </c>
      <c r="K2" s="8" t="s">
        <v>29</v>
      </c>
      <c r="L2" s="8" t="s">
        <v>29</v>
      </c>
      <c r="M2" s="71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2.8594770641</v>
      </c>
      <c r="U2" s="8">
        <v>0.72</v>
      </c>
      <c r="V2" s="8">
        <v>2.7762977069999999</v>
      </c>
      <c r="W2" s="8">
        <v>1.4545216249999999</v>
      </c>
      <c r="X2" s="8">
        <v>3.7210000000000001</v>
      </c>
      <c r="Y2" s="8">
        <v>6.9416716000000003</v>
      </c>
      <c r="Z2" s="8">
        <v>0.72526077796999999</v>
      </c>
      <c r="AA2" s="8">
        <v>1.7462458391</v>
      </c>
      <c r="AB2" s="8" t="s">
        <v>29</v>
      </c>
      <c r="AC2" s="9">
        <v>91.722149022569994</v>
      </c>
      <c r="AD2" s="86"/>
    </row>
    <row r="3" spans="1:30" s="72" customFormat="1" ht="10.5">
      <c r="A3" s="7" t="s">
        <v>2</v>
      </c>
      <c r="B3" s="8">
        <v>121.66694799</v>
      </c>
      <c r="C3" s="8" t="s">
        <v>29</v>
      </c>
      <c r="D3" s="8">
        <v>8.5999999999999993E-2</v>
      </c>
      <c r="E3" s="8">
        <v>9.2991389273000005E-2</v>
      </c>
      <c r="F3" s="8">
        <v>0.31697410612299998</v>
      </c>
      <c r="G3" s="8">
        <v>0</v>
      </c>
      <c r="H3" s="8" t="s">
        <v>29</v>
      </c>
      <c r="I3" s="8">
        <v>0</v>
      </c>
      <c r="J3" s="8" t="s">
        <v>29</v>
      </c>
      <c r="K3" s="8" t="s">
        <v>29</v>
      </c>
      <c r="L3" s="8" t="s">
        <v>29</v>
      </c>
      <c r="M3" s="71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>
        <v>0</v>
      </c>
      <c r="V3" s="8" t="s">
        <v>48</v>
      </c>
      <c r="W3" s="8">
        <v>0</v>
      </c>
      <c r="X3" s="8" t="s">
        <v>48</v>
      </c>
      <c r="Y3" s="8">
        <v>0</v>
      </c>
      <c r="Z3" s="8" t="s">
        <v>48</v>
      </c>
      <c r="AA3" s="8" t="s">
        <v>48</v>
      </c>
      <c r="AB3" s="8" t="s">
        <v>29</v>
      </c>
      <c r="AC3" s="9">
        <v>122.241982794599</v>
      </c>
      <c r="AD3" s="86"/>
    </row>
    <row r="4" spans="1:30" s="72" customFormat="1" ht="10.5">
      <c r="A4" s="7" t="s">
        <v>3</v>
      </c>
      <c r="B4" s="8">
        <v>61.193079838999999</v>
      </c>
      <c r="C4" s="8">
        <v>1.114660867</v>
      </c>
      <c r="D4" s="8" t="s">
        <v>29</v>
      </c>
      <c r="E4" s="8">
        <v>1.6105953872000001</v>
      </c>
      <c r="F4" s="8">
        <v>5.6420000000000003</v>
      </c>
      <c r="G4" s="8">
        <v>0</v>
      </c>
      <c r="H4" s="8" t="s">
        <v>29</v>
      </c>
      <c r="I4" s="8">
        <v>0</v>
      </c>
      <c r="J4" s="8" t="s">
        <v>29</v>
      </c>
      <c r="K4" s="8" t="s">
        <v>29</v>
      </c>
      <c r="L4" s="8" t="s">
        <v>29</v>
      </c>
      <c r="M4" s="71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0</v>
      </c>
      <c r="U4" s="8">
        <v>0</v>
      </c>
      <c r="V4" s="8" t="s">
        <v>48</v>
      </c>
      <c r="W4" s="8">
        <v>1.853</v>
      </c>
      <c r="X4" s="8">
        <v>0.14199999999999999</v>
      </c>
      <c r="Y4" s="8">
        <v>0.28100000000000003</v>
      </c>
      <c r="Z4" s="8" t="s">
        <v>48</v>
      </c>
      <c r="AA4" s="8" t="s">
        <v>48</v>
      </c>
      <c r="AB4" s="8" t="s">
        <v>29</v>
      </c>
      <c r="AC4" s="9">
        <v>71.864346508200001</v>
      </c>
      <c r="AD4" s="86"/>
    </row>
    <row r="5" spans="1:30" s="72" customFormat="1" ht="10.5">
      <c r="A5" s="7" t="s">
        <v>4</v>
      </c>
      <c r="B5" s="8">
        <v>115.68292641009999</v>
      </c>
      <c r="C5" s="8">
        <v>5.2578566817899999</v>
      </c>
      <c r="D5" s="8">
        <v>0.75154469310000005</v>
      </c>
      <c r="E5" s="8" t="s">
        <v>29</v>
      </c>
      <c r="F5" s="8">
        <v>21.032733183510999</v>
      </c>
      <c r="G5" s="8">
        <v>0</v>
      </c>
      <c r="H5" s="8" t="s">
        <v>29</v>
      </c>
      <c r="I5" s="8">
        <v>0</v>
      </c>
      <c r="J5" s="8" t="s">
        <v>29</v>
      </c>
      <c r="K5" s="8" t="s">
        <v>29</v>
      </c>
      <c r="L5" s="8" t="s">
        <v>29</v>
      </c>
      <c r="M5" s="71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1.0609840694520001</v>
      </c>
      <c r="U5" s="8" t="s">
        <v>48</v>
      </c>
      <c r="V5" s="8">
        <v>17.6998220352</v>
      </c>
      <c r="W5" s="8">
        <v>9.9473635082899996</v>
      </c>
      <c r="X5" s="8">
        <v>0.2850085765</v>
      </c>
      <c r="Y5" s="8">
        <v>10.483719125</v>
      </c>
      <c r="Z5" s="8">
        <v>0.94315666437800005</v>
      </c>
      <c r="AA5" s="8">
        <v>0.12617218024999999</v>
      </c>
      <c r="AB5" s="8" t="s">
        <v>29</v>
      </c>
      <c r="AC5" s="9">
        <v>183.27129124933401</v>
      </c>
      <c r="AD5" s="86"/>
    </row>
    <row r="6" spans="1:30" s="72" customFormat="1" ht="10.5">
      <c r="A6" s="7" t="s">
        <v>5</v>
      </c>
      <c r="B6" s="8">
        <v>36.222170510600002</v>
      </c>
      <c r="C6" s="8">
        <v>13.831285445500001</v>
      </c>
      <c r="D6" s="8">
        <v>3.9180000000000001</v>
      </c>
      <c r="E6" s="8">
        <v>3.9379001706749999</v>
      </c>
      <c r="F6" s="8" t="s">
        <v>29</v>
      </c>
      <c r="G6" s="8">
        <v>0</v>
      </c>
      <c r="H6" s="8" t="s">
        <v>29</v>
      </c>
      <c r="I6" s="8">
        <v>0</v>
      </c>
      <c r="J6" s="8" t="s">
        <v>29</v>
      </c>
      <c r="K6" s="8" t="s">
        <v>29</v>
      </c>
      <c r="L6" s="8" t="s">
        <v>29</v>
      </c>
      <c r="M6" s="71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18.677581781000001</v>
      </c>
      <c r="U6" s="8">
        <v>0.107</v>
      </c>
      <c r="V6" s="8">
        <v>0.615635355</v>
      </c>
      <c r="W6" s="8">
        <v>0.30399999999999999</v>
      </c>
      <c r="X6" s="8">
        <v>0.58599999999999997</v>
      </c>
      <c r="Y6" s="8">
        <v>6.1059425899999997</v>
      </c>
      <c r="Z6" s="8">
        <v>1.8635385095799999</v>
      </c>
      <c r="AA6" s="8">
        <v>9.8155823384000005</v>
      </c>
      <c r="AB6" s="8" t="s">
        <v>29</v>
      </c>
      <c r="AC6" s="9">
        <v>95.984636700755004</v>
      </c>
      <c r="AD6" s="86"/>
    </row>
    <row r="7" spans="1:30" s="72" customFormat="1" ht="10.5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>
        <v>0</v>
      </c>
      <c r="H7" s="8" t="s">
        <v>29</v>
      </c>
      <c r="I7" s="8">
        <v>0</v>
      </c>
      <c r="J7" s="8" t="s">
        <v>29</v>
      </c>
      <c r="K7" s="8" t="s">
        <v>29</v>
      </c>
      <c r="L7" s="8" t="s">
        <v>29</v>
      </c>
      <c r="M7" s="71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  <c r="AD7" s="86"/>
    </row>
    <row r="8" spans="1:30" s="72" customFormat="1" ht="10.5">
      <c r="A8" s="7" t="s">
        <v>7</v>
      </c>
      <c r="B8" s="8">
        <v>28.711791250000001</v>
      </c>
      <c r="C8" s="8">
        <v>3.9814462000000002</v>
      </c>
      <c r="D8" s="8">
        <v>0.10199999999999999</v>
      </c>
      <c r="E8" s="8">
        <v>0.2173117631</v>
      </c>
      <c r="F8" s="8">
        <v>347.80195680700001</v>
      </c>
      <c r="G8" s="8">
        <v>0</v>
      </c>
      <c r="H8" s="8" t="s">
        <v>29</v>
      </c>
      <c r="I8" s="8">
        <v>0</v>
      </c>
      <c r="J8" s="8" t="s">
        <v>29</v>
      </c>
      <c r="K8" s="8" t="s">
        <v>29</v>
      </c>
      <c r="L8" s="8" t="s">
        <v>29</v>
      </c>
      <c r="M8" s="71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1.3922775700000001</v>
      </c>
      <c r="U8" s="8">
        <v>0.89445799999999998</v>
      </c>
      <c r="V8" s="8">
        <v>26.637063368</v>
      </c>
      <c r="W8" s="8">
        <v>1.024252172</v>
      </c>
      <c r="X8" s="8">
        <v>8.8829999999999991</v>
      </c>
      <c r="Y8" s="8">
        <v>6.8659681030000002</v>
      </c>
      <c r="Z8" s="8">
        <v>13.4219718521</v>
      </c>
      <c r="AA8" s="8">
        <v>7.1469082618000002</v>
      </c>
      <c r="AB8" s="8" t="s">
        <v>29</v>
      </c>
      <c r="AC8" s="9">
        <v>447.08040534700001</v>
      </c>
      <c r="AD8" s="86"/>
    </row>
    <row r="9" spans="1:30" s="72" customFormat="1" ht="10.5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>
        <v>0</v>
      </c>
      <c r="H9" s="8" t="s">
        <v>29</v>
      </c>
      <c r="I9" s="8">
        <v>0</v>
      </c>
      <c r="J9" s="8" t="s">
        <v>29</v>
      </c>
      <c r="K9" s="8" t="s">
        <v>29</v>
      </c>
      <c r="L9" s="8" t="s">
        <v>29</v>
      </c>
      <c r="M9" s="71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  <c r="AD9" s="86"/>
    </row>
    <row r="10" spans="1:30" s="72" customFormat="1" ht="10.5">
      <c r="A10" s="7" t="s">
        <v>9</v>
      </c>
      <c r="B10" s="8">
        <v>86.935624257000001</v>
      </c>
      <c r="C10" s="8">
        <v>4.9834809079999998</v>
      </c>
      <c r="D10" s="8">
        <v>0.55400000000000005</v>
      </c>
      <c r="E10" s="8">
        <v>5.3560112237300004</v>
      </c>
      <c r="F10" s="8">
        <v>105.9228818399</v>
      </c>
      <c r="G10" s="8">
        <v>0</v>
      </c>
      <c r="H10" s="8" t="s">
        <v>29</v>
      </c>
      <c r="I10" s="8">
        <v>0</v>
      </c>
      <c r="J10" s="8" t="s">
        <v>29</v>
      </c>
      <c r="K10" s="8" t="s">
        <v>29</v>
      </c>
      <c r="L10" s="8" t="s">
        <v>29</v>
      </c>
      <c r="M10" s="71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33.45486835394</v>
      </c>
      <c r="U10" s="8">
        <v>5.7590000000000003</v>
      </c>
      <c r="V10" s="8">
        <v>103.2455232643</v>
      </c>
      <c r="W10" s="8">
        <v>110.1078126396</v>
      </c>
      <c r="X10" s="8">
        <v>179.41233196799999</v>
      </c>
      <c r="Y10" s="8">
        <v>48.011549045999999</v>
      </c>
      <c r="Z10" s="8">
        <v>230.00611691683</v>
      </c>
      <c r="AA10" s="8" t="s">
        <v>48</v>
      </c>
      <c r="AB10" s="8" t="s">
        <v>29</v>
      </c>
      <c r="AC10" s="9">
        <v>913.76212268109998</v>
      </c>
      <c r="AD10" s="86"/>
    </row>
    <row r="11" spans="1:30" s="72" customFormat="1" ht="10.5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>
        <v>0</v>
      </c>
      <c r="H11" s="8" t="s">
        <v>29</v>
      </c>
      <c r="I11" s="8">
        <v>0</v>
      </c>
      <c r="J11" s="8" t="s">
        <v>29</v>
      </c>
      <c r="K11" s="8" t="s">
        <v>29</v>
      </c>
      <c r="L11" s="8" t="s">
        <v>29</v>
      </c>
      <c r="M11" s="71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  <c r="AD11" s="86"/>
    </row>
    <row r="12" spans="1:30" s="72" customFormat="1" ht="10" customHeight="1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>
        <v>0</v>
      </c>
      <c r="H12" s="8" t="s">
        <v>29</v>
      </c>
      <c r="I12" s="8">
        <v>0</v>
      </c>
      <c r="J12" s="8" t="s">
        <v>29</v>
      </c>
      <c r="K12" s="8" t="s">
        <v>29</v>
      </c>
      <c r="L12" s="8" t="s">
        <v>29</v>
      </c>
      <c r="M12" s="71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  <c r="AD12" s="86"/>
    </row>
    <row r="13" spans="1:30" s="72" customFormat="1" ht="10.5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>
        <v>0</v>
      </c>
      <c r="H13" s="8" t="s">
        <v>29</v>
      </c>
      <c r="I13" s="8">
        <v>0</v>
      </c>
      <c r="J13" s="8" t="s">
        <v>29</v>
      </c>
      <c r="K13" s="8" t="s">
        <v>29</v>
      </c>
      <c r="L13" s="8" t="s">
        <v>29</v>
      </c>
      <c r="M13" s="71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  <c r="AD13" s="86"/>
    </row>
    <row r="14" spans="1:30" s="72" customFormat="1" ht="10.5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>
        <v>0</v>
      </c>
      <c r="H14" s="8" t="s">
        <v>29</v>
      </c>
      <c r="I14" s="8">
        <v>0</v>
      </c>
      <c r="J14" s="8" t="s">
        <v>29</v>
      </c>
      <c r="K14" s="8" t="s">
        <v>29</v>
      </c>
      <c r="L14" s="8" t="s">
        <v>29</v>
      </c>
      <c r="M14" s="71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  <c r="AD14" s="86"/>
    </row>
    <row r="15" spans="1:30" s="72" customFormat="1" ht="10.5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>
        <v>0</v>
      </c>
      <c r="H15" s="8" t="s">
        <v>29</v>
      </c>
      <c r="I15" s="8">
        <v>0</v>
      </c>
      <c r="J15" s="8" t="s">
        <v>29</v>
      </c>
      <c r="K15" s="8" t="s">
        <v>29</v>
      </c>
      <c r="L15" s="8" t="s">
        <v>29</v>
      </c>
      <c r="M15" s="71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  <c r="AD15" s="86"/>
    </row>
    <row r="16" spans="1:30" s="72" customFormat="1" ht="10.5">
      <c r="A16" s="7" t="s">
        <v>15</v>
      </c>
      <c r="B16" s="8">
        <v>28.220231934779999</v>
      </c>
      <c r="C16" s="8">
        <v>5.1100000000000003</v>
      </c>
      <c r="D16" s="8" t="s">
        <v>48</v>
      </c>
      <c r="E16" s="8">
        <v>4.3461227877850002</v>
      </c>
      <c r="F16" s="8">
        <v>81.022524000000004</v>
      </c>
      <c r="G16" s="8">
        <v>0</v>
      </c>
      <c r="H16" s="8" t="s">
        <v>29</v>
      </c>
      <c r="I16" s="8">
        <v>0</v>
      </c>
      <c r="J16" s="8" t="s">
        <v>29</v>
      </c>
      <c r="K16" s="8" t="s">
        <v>29</v>
      </c>
      <c r="L16" s="8" t="s">
        <v>29</v>
      </c>
      <c r="M16" s="71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0</v>
      </c>
      <c r="U16" s="8">
        <v>0.29899999999999999</v>
      </c>
      <c r="V16" s="8">
        <v>8.9244513530000003</v>
      </c>
      <c r="W16" s="8">
        <v>4.4790000000000001</v>
      </c>
      <c r="X16" s="8">
        <v>0.34399999999999997</v>
      </c>
      <c r="Y16" s="8">
        <v>0.23826609000000001</v>
      </c>
      <c r="Z16" s="8">
        <v>3.2623021395</v>
      </c>
      <c r="AA16" s="8">
        <v>0.13800125999999999</v>
      </c>
      <c r="AB16" s="8" t="s">
        <v>29</v>
      </c>
      <c r="AC16" s="9">
        <v>136.42189956506499</v>
      </c>
      <c r="AD16" s="86"/>
    </row>
    <row r="17" spans="1:30" s="72" customFormat="1" ht="10.5">
      <c r="A17" s="7" t="s">
        <v>16</v>
      </c>
      <c r="B17" s="8">
        <v>79.195926189000005</v>
      </c>
      <c r="C17" s="8">
        <v>3.8623369161999999</v>
      </c>
      <c r="D17" s="8">
        <v>0.1520382045</v>
      </c>
      <c r="E17" s="8">
        <v>14.802767655289999</v>
      </c>
      <c r="F17" s="8">
        <v>48.273884013999997</v>
      </c>
      <c r="G17" s="8">
        <v>0</v>
      </c>
      <c r="H17" s="8" t="s">
        <v>29</v>
      </c>
      <c r="I17" s="8">
        <v>0</v>
      </c>
      <c r="J17" s="8" t="s">
        <v>29</v>
      </c>
      <c r="K17" s="8" t="s">
        <v>29</v>
      </c>
      <c r="L17" s="8" t="s">
        <v>29</v>
      </c>
      <c r="M17" s="71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3.8538098999999999</v>
      </c>
      <c r="U17" s="8">
        <v>0.45300000000000001</v>
      </c>
      <c r="V17" s="8">
        <v>41.650434449999999</v>
      </c>
      <c r="W17" s="8">
        <v>17.428207759999999</v>
      </c>
      <c r="X17" s="8">
        <v>0.34399999999999997</v>
      </c>
      <c r="Y17" s="8" t="s">
        <v>48</v>
      </c>
      <c r="Z17" s="8">
        <v>7.3623057612</v>
      </c>
      <c r="AA17" s="8">
        <v>0.1413060834</v>
      </c>
      <c r="AB17" s="8" t="s">
        <v>29</v>
      </c>
      <c r="AC17" s="9">
        <v>217.56103578359</v>
      </c>
      <c r="AD17" s="86"/>
    </row>
    <row r="18" spans="1:30" s="72" customFormat="1" ht="10.5">
      <c r="A18" s="7" t="s">
        <v>17</v>
      </c>
      <c r="B18" s="8">
        <v>0</v>
      </c>
      <c r="C18" s="8">
        <v>0</v>
      </c>
      <c r="D18" s="8">
        <v>0</v>
      </c>
      <c r="E18" s="8" t="s">
        <v>48</v>
      </c>
      <c r="F18" s="8">
        <v>0.14557200000000001</v>
      </c>
      <c r="G18" s="8">
        <v>0</v>
      </c>
      <c r="H18" s="8" t="s">
        <v>29</v>
      </c>
      <c r="I18" s="8">
        <v>0</v>
      </c>
      <c r="J18" s="8" t="s">
        <v>29</v>
      </c>
      <c r="K18" s="8" t="s">
        <v>29</v>
      </c>
      <c r="L18" s="8" t="s">
        <v>29</v>
      </c>
      <c r="M18" s="71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 t="s">
        <v>48</v>
      </c>
      <c r="U18" s="8" t="s">
        <v>48</v>
      </c>
      <c r="V18" s="8">
        <v>12.193418261</v>
      </c>
      <c r="W18" s="8">
        <v>0.88</v>
      </c>
      <c r="X18" s="8">
        <v>0</v>
      </c>
      <c r="Y18" s="8">
        <v>0.12416866999999999</v>
      </c>
      <c r="Z18" s="8">
        <v>1.69311448084</v>
      </c>
      <c r="AA18" s="8" t="s">
        <v>48</v>
      </c>
      <c r="AB18" s="8" t="s">
        <v>29</v>
      </c>
      <c r="AC18" s="9">
        <v>15.0799838644052</v>
      </c>
      <c r="AD18" s="86"/>
    </row>
    <row r="19" spans="1:30" s="72" customFormat="1" ht="10.5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>
        <v>0</v>
      </c>
      <c r="H19" s="8" t="s">
        <v>29</v>
      </c>
      <c r="I19" s="8">
        <v>0</v>
      </c>
      <c r="J19" s="8" t="s">
        <v>29</v>
      </c>
      <c r="K19" s="8" t="s">
        <v>29</v>
      </c>
      <c r="L19" s="8" t="s">
        <v>29</v>
      </c>
      <c r="M19" s="71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  <c r="AD19" s="86"/>
    </row>
    <row r="20" spans="1:30" s="72" customFormat="1" ht="10.5">
      <c r="A20" s="7" t="s">
        <v>19</v>
      </c>
      <c r="B20" s="8">
        <f>B16+B17+B18</f>
        <v>107.41615812378001</v>
      </c>
      <c r="C20" s="8">
        <f>C16+C17+C18</f>
        <v>8.9723369161999997</v>
      </c>
      <c r="D20" s="8" t="s">
        <v>29</v>
      </c>
      <c r="E20" s="8" t="s">
        <v>29</v>
      </c>
      <c r="F20" s="8">
        <f>F16+F17+F18</f>
        <v>129.44198001399999</v>
      </c>
      <c r="G20" s="8">
        <v>0</v>
      </c>
      <c r="H20" s="8" t="s">
        <v>29</v>
      </c>
      <c r="I20" s="8">
        <v>0</v>
      </c>
      <c r="J20" s="8" t="s">
        <v>29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 t="s">
        <v>29</v>
      </c>
      <c r="U20" s="8" t="s">
        <v>29</v>
      </c>
      <c r="V20" s="8">
        <f>V16+V17+V18</f>
        <v>62.768304063999999</v>
      </c>
      <c r="W20" s="8">
        <f>W16+W17+W18</f>
        <v>22.787207759999998</v>
      </c>
      <c r="X20" s="8">
        <f>X16+X17+X18</f>
        <v>0.68799999999999994</v>
      </c>
      <c r="Y20" s="8" t="s">
        <v>29</v>
      </c>
      <c r="Z20" s="8">
        <f>Z16+Z17+Z18</f>
        <v>12.317722381539999</v>
      </c>
      <c r="AA20" s="8" t="s">
        <v>29</v>
      </c>
      <c r="AB20" s="8" t="s">
        <v>29</v>
      </c>
      <c r="AC20" s="9">
        <f>AC16+AC17+AC18</f>
        <v>369.06291921306024</v>
      </c>
      <c r="AD20" s="86"/>
    </row>
    <row r="21" spans="1:30" s="72" customFormat="1" ht="10.5">
      <c r="A21" s="7" t="s">
        <v>20</v>
      </c>
      <c r="B21" s="8">
        <v>0.75604018750000002</v>
      </c>
      <c r="C21" s="8">
        <v>0</v>
      </c>
      <c r="D21" s="8">
        <v>0</v>
      </c>
      <c r="E21" s="8">
        <v>0</v>
      </c>
      <c r="F21" s="8" t="s">
        <v>48</v>
      </c>
      <c r="G21" s="8">
        <v>0</v>
      </c>
      <c r="H21" s="8" t="s">
        <v>29</v>
      </c>
      <c r="I21" s="8">
        <v>0</v>
      </c>
      <c r="J21" s="8" t="s">
        <v>29</v>
      </c>
      <c r="K21" s="8" t="s">
        <v>29</v>
      </c>
      <c r="L21" s="8" t="s">
        <v>29</v>
      </c>
      <c r="M21" s="71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 t="s">
        <v>48</v>
      </c>
      <c r="U21" s="8" t="s">
        <v>29</v>
      </c>
      <c r="V21" s="8">
        <v>1.6350896370000001</v>
      </c>
      <c r="W21" s="8">
        <v>0.13400000000000001</v>
      </c>
      <c r="X21" s="8">
        <v>2.9319999999999999</v>
      </c>
      <c r="Y21" s="8">
        <v>3.4319999999999999</v>
      </c>
      <c r="Z21" s="8">
        <v>5.8954558841139999</v>
      </c>
      <c r="AA21" s="8" t="s">
        <v>48</v>
      </c>
      <c r="AB21" s="8" t="s">
        <v>29</v>
      </c>
      <c r="AC21" s="9">
        <v>14.834113730545999</v>
      </c>
      <c r="AD21" s="86"/>
    </row>
    <row r="22" spans="1:30" s="72" customFormat="1" ht="10.5">
      <c r="A22" s="7" t="s">
        <v>21</v>
      </c>
      <c r="B22" s="8">
        <v>0.47860030503000001</v>
      </c>
      <c r="C22" s="8">
        <v>5.7000000000000002E-2</v>
      </c>
      <c r="D22" s="8">
        <v>5.7911447999999997E-2</v>
      </c>
      <c r="E22" s="8">
        <v>3.9575315569999998</v>
      </c>
      <c r="F22" s="8">
        <v>1.8093835519999999</v>
      </c>
      <c r="G22" s="8">
        <v>0</v>
      </c>
      <c r="H22" s="8" t="s">
        <v>29</v>
      </c>
      <c r="I22" s="8">
        <v>0</v>
      </c>
      <c r="J22" s="8" t="s">
        <v>29</v>
      </c>
      <c r="K22" s="8" t="s">
        <v>29</v>
      </c>
      <c r="L22" s="8" t="s">
        <v>29</v>
      </c>
      <c r="M22" s="71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0.70723404400000001</v>
      </c>
      <c r="U22" s="8">
        <v>0.38269805899999998</v>
      </c>
      <c r="V22" s="8" t="s">
        <v>29</v>
      </c>
      <c r="W22" s="8">
        <v>0.60794914600000005</v>
      </c>
      <c r="X22" s="8">
        <v>1.533202559</v>
      </c>
      <c r="Y22" s="8">
        <v>4.7446039349999998</v>
      </c>
      <c r="Z22" s="8">
        <v>18.849481772000001</v>
      </c>
      <c r="AA22" s="8">
        <v>0.89473740300000004</v>
      </c>
      <c r="AB22" s="8" t="s">
        <v>29</v>
      </c>
      <c r="AC22" s="9">
        <v>34.080333780030003</v>
      </c>
      <c r="AD22" s="86"/>
    </row>
    <row r="23" spans="1:30" s="72" customFormat="1" ht="10.5">
      <c r="A23" s="7" t="s">
        <v>22</v>
      </c>
      <c r="B23" s="8">
        <v>0.67916120579999995</v>
      </c>
      <c r="C23" s="8">
        <v>0</v>
      </c>
      <c r="D23" s="8">
        <v>0</v>
      </c>
      <c r="E23" s="8">
        <v>0.95717909420000002</v>
      </c>
      <c r="F23" s="8">
        <v>3.5339999999999998</v>
      </c>
      <c r="G23" s="8">
        <v>0</v>
      </c>
      <c r="H23" s="8" t="s">
        <v>29</v>
      </c>
      <c r="I23" s="8">
        <v>0</v>
      </c>
      <c r="J23" s="8" t="s">
        <v>29</v>
      </c>
      <c r="K23" s="8" t="s">
        <v>29</v>
      </c>
      <c r="L23" s="8" t="s">
        <v>29</v>
      </c>
      <c r="M23" s="71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>
        <v>0.36808000000000002</v>
      </c>
      <c r="U23" s="8" t="s">
        <v>48</v>
      </c>
      <c r="V23" s="8">
        <v>0.198331282</v>
      </c>
      <c r="W23" s="8" t="s">
        <v>29</v>
      </c>
      <c r="X23" s="8">
        <v>1.6970000000000001</v>
      </c>
      <c r="Y23" s="8">
        <v>5.5084036699999999</v>
      </c>
      <c r="Z23" s="8">
        <v>21.677919529299999</v>
      </c>
      <c r="AA23" s="8">
        <v>0.88219250199999999</v>
      </c>
      <c r="AB23" s="8" t="s">
        <v>29</v>
      </c>
      <c r="AC23" s="9">
        <v>35.5082672833</v>
      </c>
      <c r="AD23" s="86"/>
    </row>
    <row r="24" spans="1:30" s="72" customFormat="1" ht="10.5">
      <c r="A24" s="7" t="s">
        <v>23</v>
      </c>
      <c r="B24" s="8">
        <v>0</v>
      </c>
      <c r="C24" s="8">
        <v>0.05</v>
      </c>
      <c r="D24" s="8">
        <v>8.5000000000000006E-2</v>
      </c>
      <c r="E24" s="8">
        <v>6.4379091200000002E-2</v>
      </c>
      <c r="F24" s="8">
        <v>1.1100000000000001</v>
      </c>
      <c r="G24" s="8">
        <v>0</v>
      </c>
      <c r="H24" s="8" t="s">
        <v>29</v>
      </c>
      <c r="I24" s="8">
        <v>0</v>
      </c>
      <c r="J24" s="8" t="s">
        <v>29</v>
      </c>
      <c r="K24" s="8" t="s">
        <v>29</v>
      </c>
      <c r="L24" s="8" t="s">
        <v>29</v>
      </c>
      <c r="M24" s="71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0</v>
      </c>
      <c r="U24" s="8">
        <v>2.367</v>
      </c>
      <c r="V24" s="8">
        <v>3.6429303150000001</v>
      </c>
      <c r="W24" s="8">
        <v>0.05</v>
      </c>
      <c r="X24" s="8" t="s">
        <v>29</v>
      </c>
      <c r="Y24" s="8">
        <v>6.4989999999999997</v>
      </c>
      <c r="Z24" s="8">
        <v>2.6190000000000002</v>
      </c>
      <c r="AA24" s="8" t="s">
        <v>48</v>
      </c>
      <c r="AB24" s="8" t="s">
        <v>29</v>
      </c>
      <c r="AC24" s="9">
        <v>16.5254611111</v>
      </c>
      <c r="AD24" s="86"/>
    </row>
    <row r="25" spans="1:30" s="72" customFormat="1" ht="10.5">
      <c r="A25" s="7" t="s">
        <v>24</v>
      </c>
      <c r="B25" s="8">
        <v>0</v>
      </c>
      <c r="C25" s="8">
        <v>0.13400000000000001</v>
      </c>
      <c r="D25" s="8">
        <v>0.09</v>
      </c>
      <c r="E25" s="8">
        <v>0.273848541</v>
      </c>
      <c r="F25" s="8">
        <v>1.85819749</v>
      </c>
      <c r="G25" s="8">
        <v>0</v>
      </c>
      <c r="H25" s="8" t="s">
        <v>29</v>
      </c>
      <c r="I25" s="8">
        <v>0</v>
      </c>
      <c r="J25" s="8" t="s">
        <v>29</v>
      </c>
      <c r="K25" s="8" t="s">
        <v>29</v>
      </c>
      <c r="L25" s="8" t="s">
        <v>29</v>
      </c>
      <c r="M25" s="71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>
        <v>2.4710328100000001</v>
      </c>
      <c r="U25" s="8">
        <v>10.9150036</v>
      </c>
      <c r="V25" s="8">
        <v>6.5867166499999996</v>
      </c>
      <c r="W25" s="8">
        <v>2.4819277099999999</v>
      </c>
      <c r="X25" s="8">
        <v>0.88500000000000001</v>
      </c>
      <c r="Y25" s="8" t="s">
        <v>29</v>
      </c>
      <c r="Z25" s="8">
        <v>47.825346397330001</v>
      </c>
      <c r="AA25" s="8">
        <v>0.83046578000000004</v>
      </c>
      <c r="AB25" s="8" t="s">
        <v>29</v>
      </c>
      <c r="AC25" s="9">
        <v>74.351538978329998</v>
      </c>
      <c r="AD25" s="86"/>
    </row>
    <row r="26" spans="1:30" s="72" customFormat="1" ht="10.5">
      <c r="A26" s="7" t="s">
        <v>33</v>
      </c>
      <c r="B26" s="8">
        <v>5.1126771497999997</v>
      </c>
      <c r="C26" s="8">
        <v>0.1978446368</v>
      </c>
      <c r="D26" s="8">
        <v>0.2206532765</v>
      </c>
      <c r="E26" s="8">
        <v>2.7968163979499998</v>
      </c>
      <c r="F26" s="8">
        <v>4.4141097664300002</v>
      </c>
      <c r="G26" s="8">
        <v>0</v>
      </c>
      <c r="H26" s="8" t="s">
        <v>29</v>
      </c>
      <c r="I26" s="8">
        <v>0</v>
      </c>
      <c r="J26" s="8" t="s">
        <v>29</v>
      </c>
      <c r="K26" s="8" t="s">
        <v>29</v>
      </c>
      <c r="L26" s="8" t="s">
        <v>29</v>
      </c>
      <c r="M26" s="71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0.44045782065</v>
      </c>
      <c r="U26" s="8">
        <v>16.628700679640001</v>
      </c>
      <c r="V26" s="8">
        <v>27.464200301999998</v>
      </c>
      <c r="W26" s="8">
        <v>5.4119902518999998</v>
      </c>
      <c r="X26" s="8">
        <v>9.9551983839999991</v>
      </c>
      <c r="Y26" s="8">
        <v>26.801793632999999</v>
      </c>
      <c r="Z26" s="8" t="s">
        <v>29</v>
      </c>
      <c r="AA26" s="8">
        <v>0.65374738858000003</v>
      </c>
      <c r="AB26" s="8" t="s">
        <v>29</v>
      </c>
      <c r="AC26" s="9">
        <v>100.09818968725</v>
      </c>
      <c r="AD26" s="86"/>
    </row>
    <row r="27" spans="1:30" s="72" customFormat="1" ht="10.5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  <c r="AD27" s="86"/>
    </row>
    <row r="28" spans="1:30" s="72" customFormat="1" ht="10.5">
      <c r="A28" s="7" t="s">
        <v>34</v>
      </c>
      <c r="B28" s="8">
        <v>0</v>
      </c>
      <c r="C28" s="8">
        <v>8.65</v>
      </c>
      <c r="D28" s="8">
        <v>0</v>
      </c>
      <c r="E28" s="8" t="s">
        <v>48</v>
      </c>
      <c r="F28" s="8">
        <v>22.065000000000001</v>
      </c>
      <c r="G28" s="8">
        <v>0</v>
      </c>
      <c r="H28" s="8" t="s">
        <v>29</v>
      </c>
      <c r="I28" s="8">
        <v>0</v>
      </c>
      <c r="J28" s="8" t="s">
        <v>29</v>
      </c>
      <c r="K28" s="8" t="s">
        <v>29</v>
      </c>
      <c r="L28" s="8" t="s">
        <v>29</v>
      </c>
      <c r="M28" s="71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>
        <v>2.8290000000000002</v>
      </c>
      <c r="U28" s="8">
        <v>1.4279999999999999</v>
      </c>
      <c r="V28" s="8">
        <v>0</v>
      </c>
      <c r="W28" s="8">
        <v>0</v>
      </c>
      <c r="X28" s="8">
        <v>1.071</v>
      </c>
      <c r="Y28" s="8">
        <v>0</v>
      </c>
      <c r="Z28" s="8">
        <v>0</v>
      </c>
      <c r="AA28" s="8">
        <v>0</v>
      </c>
      <c r="AB28" s="8" t="s">
        <v>29</v>
      </c>
      <c r="AC28" s="9">
        <v>36.043002000000001</v>
      </c>
      <c r="AD28" s="86"/>
    </row>
    <row r="29" spans="1:30" s="74" customFormat="1" ht="10.5">
      <c r="A29" s="9" t="s">
        <v>30</v>
      </c>
      <c r="B29" s="9">
        <v>564.85517722861005</v>
      </c>
      <c r="C29" s="9">
        <v>54.409372104989998</v>
      </c>
      <c r="D29" s="9" t="s">
        <v>31</v>
      </c>
      <c r="E29" s="9">
        <v>66.350336667182205</v>
      </c>
      <c r="F29" s="9">
        <v>665.250620428964</v>
      </c>
      <c r="G29" s="9">
        <v>0</v>
      </c>
      <c r="H29" s="9" t="s">
        <v>29</v>
      </c>
      <c r="I29" s="9">
        <v>0</v>
      </c>
      <c r="J29" s="9" t="s">
        <v>29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68.133775313407995</v>
      </c>
      <c r="U29" s="9">
        <v>39.963355593888998</v>
      </c>
      <c r="V29" s="9">
        <v>253.270748741153</v>
      </c>
      <c r="W29" s="9">
        <v>156.16402481278999</v>
      </c>
      <c r="X29" s="9">
        <v>211.84020264668999</v>
      </c>
      <c r="Y29" s="9">
        <v>126.079105312</v>
      </c>
      <c r="Z29" s="9">
        <v>356.17044374910199</v>
      </c>
      <c r="AA29" s="9">
        <v>22.486449866295999</v>
      </c>
      <c r="AB29" s="9" t="s">
        <v>29</v>
      </c>
      <c r="AC29" s="9">
        <v>2606.4307600871698</v>
      </c>
    </row>
    <row r="30" spans="1:30" ht="10.5">
      <c r="A30" s="10" t="s">
        <v>36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84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9"/>
    </row>
    <row r="31" spans="1:30" ht="10.5">
      <c r="A31" s="12" t="s">
        <v>37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2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4"/>
      <c r="AA31" s="44"/>
      <c r="AB31" s="44"/>
      <c r="AC31" s="79"/>
    </row>
    <row r="32" spans="1:30" ht="10.5">
      <c r="A32" s="12" t="s">
        <v>38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2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4"/>
      <c r="AA32" s="44"/>
      <c r="AB32" s="44"/>
      <c r="AC32" s="79"/>
    </row>
    <row r="33" spans="1:28" ht="10.5">
      <c r="A33" s="15" t="s">
        <v>39</v>
      </c>
      <c r="AA33" s="61"/>
      <c r="AB33" s="61"/>
    </row>
    <row r="34" spans="1:28">
      <c r="A34" s="16" t="s">
        <v>40</v>
      </c>
    </row>
  </sheetData>
  <phoneticPr fontId="15" type="noConversion"/>
  <conditionalFormatting sqref="A11:A15 A20:C20 F20 V20:X20 Z20 J21:R26 T21:AC26 A21:F28 H21:H28 I27:AC27 J28:R29 T28:AC29 B29:H29">
    <cfRule type="cellIs" dxfId="22" priority="2" stopIfTrue="1" operator="between">
      <formula>0.000000000001</formula>
      <formula>0.0499999999999999</formula>
    </cfRule>
  </conditionalFormatting>
  <conditionalFormatting sqref="A19">
    <cfRule type="cellIs" dxfId="21" priority="5" stopIfTrue="1" operator="between">
      <formula>0.000000000001</formula>
      <formula>0.0499999999999999</formula>
    </cfRule>
  </conditionalFormatting>
  <conditionalFormatting sqref="J1:AB1">
    <cfRule type="cellIs" dxfId="20" priority="3" stopIfTrue="1" operator="between">
      <formula>0.000000000001</formula>
      <formula>0.0499999999999999</formula>
    </cfRule>
  </conditionalFormatting>
  <conditionalFormatting sqref="T2:AC6 T8:AC8 T10:AC10 T16:AC18 A1:F6 H1:H6 J2:R6 G2:G28 A8:F8 H8 J8:R8 A10:F10 H10 J10:R10 A16:F18 H16:H18 J16:R18">
    <cfRule type="cellIs" dxfId="19" priority="12" stopIfTrue="1" operator="between">
      <formula>0.000000000001</formula>
      <formula>0.0499999999999999</formula>
    </cfRule>
  </conditionalFormatting>
  <conditionalFormatting sqref="AC21:AC29 B29:H29 J29:R29 T29:AB29 AC2:AC6 AC8 AC10 AC16:AC18">
    <cfRule type="cellIs" dxfId="18" priority="10" stopIfTrue="1" operator="between">
      <formula>0.000000000001</formula>
      <formula>0.05</formula>
    </cfRule>
  </conditionalFormatting>
  <pageMargins left="0.7" right="0.7" top="0.75" bottom="0.75" header="0.3" footer="0.3"/>
  <pageSetup paperSize="9" orientation="portrait" horizont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D34"/>
  <sheetViews>
    <sheetView showGridLines="0" topLeftCell="F1" zoomScale="115" zoomScaleNormal="115" workbookViewId="0">
      <selection activeCell="T39" sqref="T39"/>
    </sheetView>
  </sheetViews>
  <sheetFormatPr defaultColWidth="5.6484375" defaultRowHeight="13"/>
  <cols>
    <col min="1" max="1" width="20.51953125" style="15" customWidth="1"/>
    <col min="2" max="2" width="7" style="65" customWidth="1"/>
    <col min="3" max="4" width="6.171875" style="65" customWidth="1"/>
    <col min="5" max="5" width="6.953125" style="65" customWidth="1"/>
    <col min="6" max="6" width="7" style="65" customWidth="1"/>
    <col min="7" max="7" width="5.82421875" style="65" customWidth="1"/>
    <col min="8" max="8" width="6.82421875" style="65" customWidth="1"/>
    <col min="9" max="9" width="5" style="65" customWidth="1"/>
    <col min="10" max="10" width="4.51953125" style="65" customWidth="1"/>
    <col min="11" max="11" width="2.91015625" style="65" customWidth="1"/>
    <col min="12" max="12" width="4.6953125" style="65" customWidth="1"/>
    <col min="13" max="13" width="4.51953125" style="66" customWidth="1"/>
    <col min="14" max="14" width="3.2578125" style="65" customWidth="1"/>
    <col min="15" max="15" width="4.51953125" style="65" customWidth="1"/>
    <col min="16" max="17" width="4.12890625" style="65" customWidth="1"/>
    <col min="18" max="18" width="6.0859375" style="65" customWidth="1"/>
    <col min="19" max="19" width="6.6953125" style="65" customWidth="1"/>
    <col min="20" max="21" width="6.171875" style="65" customWidth="1"/>
    <col min="22" max="25" width="7" style="65" customWidth="1"/>
    <col min="26" max="26" width="7" style="61" customWidth="1"/>
    <col min="27" max="27" width="6.171875" style="62" customWidth="1"/>
    <col min="28" max="28" width="6.21484375" style="62" customWidth="1"/>
    <col min="29" max="29" width="7.78125" style="63" customWidth="1"/>
    <col min="30" max="16384" width="5.6484375" style="59"/>
  </cols>
  <sheetData>
    <row r="1" spans="1:30" s="80" customFormat="1" ht="42">
      <c r="A1" s="6" t="s">
        <v>49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33</v>
      </c>
      <c r="AA1" s="7" t="s">
        <v>26</v>
      </c>
      <c r="AB1" s="7" t="s">
        <v>34</v>
      </c>
      <c r="AC1" s="9" t="s">
        <v>28</v>
      </c>
      <c r="AD1" s="83"/>
    </row>
    <row r="2" spans="1:30" s="30" customFormat="1" ht="10.5">
      <c r="A2" s="7" t="s">
        <v>1</v>
      </c>
      <c r="B2" s="8" t="s">
        <v>29</v>
      </c>
      <c r="C2" s="8">
        <v>5.9509999999999996</v>
      </c>
      <c r="D2" s="8">
        <v>22.818000000000001</v>
      </c>
      <c r="E2" s="8">
        <v>36.78</v>
      </c>
      <c r="F2" s="8">
        <v>17.129000000000001</v>
      </c>
      <c r="G2" s="8">
        <v>0</v>
      </c>
      <c r="H2" s="8" t="s">
        <v>29</v>
      </c>
      <c r="I2" s="8">
        <v>0</v>
      </c>
      <c r="J2" s="8" t="s">
        <v>29</v>
      </c>
      <c r="K2" s="8" t="s">
        <v>29</v>
      </c>
      <c r="L2" s="8" t="s">
        <v>29</v>
      </c>
      <c r="M2" s="71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3.3809999999999998</v>
      </c>
      <c r="U2" s="8">
        <v>0.191</v>
      </c>
      <c r="V2" s="8">
        <v>2.5459999999999998</v>
      </c>
      <c r="W2" s="8">
        <v>0.39200000000000002</v>
      </c>
      <c r="X2" s="8">
        <v>4.5449999999999999</v>
      </c>
      <c r="Y2" s="8">
        <v>6.6070000000000002</v>
      </c>
      <c r="Z2" s="8">
        <v>0.81599999999999995</v>
      </c>
      <c r="AA2" s="8">
        <v>1.956</v>
      </c>
      <c r="AB2" s="8" t="s">
        <v>29</v>
      </c>
      <c r="AC2" s="9">
        <v>103.11199999999999</v>
      </c>
      <c r="AD2" s="31"/>
    </row>
    <row r="3" spans="1:30" s="30" customFormat="1" ht="10.5">
      <c r="A3" s="7" t="s">
        <v>2</v>
      </c>
      <c r="B3" s="8">
        <v>124.998</v>
      </c>
      <c r="C3" s="8" t="s">
        <v>29</v>
      </c>
      <c r="D3" s="8">
        <v>0.33400000000000002</v>
      </c>
      <c r="E3" s="8">
        <v>8.8999999999999996E-2</v>
      </c>
      <c r="F3" s="8">
        <v>1.3360000000000001</v>
      </c>
      <c r="G3" s="8">
        <v>0</v>
      </c>
      <c r="H3" s="8" t="s">
        <v>29</v>
      </c>
      <c r="I3" s="8">
        <v>0</v>
      </c>
      <c r="J3" s="8" t="s">
        <v>29</v>
      </c>
      <c r="K3" s="8" t="s">
        <v>29</v>
      </c>
      <c r="L3" s="8" t="s">
        <v>29</v>
      </c>
      <c r="M3" s="71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>
        <v>0</v>
      </c>
      <c r="V3" s="8">
        <v>0.89800000000000002</v>
      </c>
      <c r="W3" s="8">
        <v>0</v>
      </c>
      <c r="X3" s="8">
        <v>0.46700000000000003</v>
      </c>
      <c r="Y3" s="8" t="s">
        <v>48</v>
      </c>
      <c r="Z3" s="8">
        <v>7.3999999999999996E-2</v>
      </c>
      <c r="AA3" s="8" t="s">
        <v>48</v>
      </c>
      <c r="AB3" s="8" t="s">
        <v>29</v>
      </c>
      <c r="AC3" s="9">
        <v>128.21199999999999</v>
      </c>
      <c r="AD3" s="31"/>
    </row>
    <row r="4" spans="1:30" s="30" customFormat="1" ht="10.5">
      <c r="A4" s="7" t="s">
        <v>3</v>
      </c>
      <c r="B4" s="8">
        <v>63.45</v>
      </c>
      <c r="C4" s="8">
        <v>1.5820000000000001</v>
      </c>
      <c r="D4" s="8" t="s">
        <v>29</v>
      </c>
      <c r="E4" s="8">
        <v>1.458</v>
      </c>
      <c r="F4" s="8">
        <v>6.7510000000000003</v>
      </c>
      <c r="G4" s="8">
        <v>0</v>
      </c>
      <c r="H4" s="8" t="s">
        <v>29</v>
      </c>
      <c r="I4" s="8">
        <v>0</v>
      </c>
      <c r="J4" s="8" t="s">
        <v>29</v>
      </c>
      <c r="K4" s="8" t="s">
        <v>29</v>
      </c>
      <c r="L4" s="8" t="s">
        <v>29</v>
      </c>
      <c r="M4" s="71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0</v>
      </c>
      <c r="U4" s="8">
        <v>0</v>
      </c>
      <c r="V4" s="8">
        <v>1.19</v>
      </c>
      <c r="W4" s="8">
        <v>1.3839999999999999</v>
      </c>
      <c r="X4" s="8">
        <v>0</v>
      </c>
      <c r="Y4" s="8">
        <v>0.48699999999999999</v>
      </c>
      <c r="Z4" s="8" t="s">
        <v>48</v>
      </c>
      <c r="AA4" s="8">
        <v>0</v>
      </c>
      <c r="AB4" s="8" t="s">
        <v>29</v>
      </c>
      <c r="AC4" s="9">
        <v>76.305000000000007</v>
      </c>
      <c r="AD4" s="31"/>
    </row>
    <row r="5" spans="1:30" s="30" customFormat="1" ht="10.5">
      <c r="A5" s="7" t="s">
        <v>4</v>
      </c>
      <c r="B5" s="8">
        <v>109.268</v>
      </c>
      <c r="C5" s="8">
        <v>4.3789999999999996</v>
      </c>
      <c r="D5" s="8">
        <v>1.23</v>
      </c>
      <c r="E5" s="8" t="s">
        <v>29</v>
      </c>
      <c r="F5" s="8">
        <v>16.041</v>
      </c>
      <c r="G5" s="8">
        <v>0</v>
      </c>
      <c r="H5" s="8" t="s">
        <v>29</v>
      </c>
      <c r="I5" s="8">
        <v>0</v>
      </c>
      <c r="J5" s="8" t="s">
        <v>29</v>
      </c>
      <c r="K5" s="8" t="s">
        <v>29</v>
      </c>
      <c r="L5" s="8" t="s">
        <v>29</v>
      </c>
      <c r="M5" s="71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0.46400000000000002</v>
      </c>
      <c r="U5" s="8" t="s">
        <v>48</v>
      </c>
      <c r="V5" s="8">
        <v>24.093</v>
      </c>
      <c r="W5" s="8">
        <v>9.6189999999999998</v>
      </c>
      <c r="X5" s="8">
        <v>0.438</v>
      </c>
      <c r="Y5" s="8">
        <v>8.8699999999999992</v>
      </c>
      <c r="Z5" s="8">
        <v>1.32</v>
      </c>
      <c r="AA5" s="8">
        <v>8.5999999999999993E-2</v>
      </c>
      <c r="AB5" s="8" t="s">
        <v>29</v>
      </c>
      <c r="AC5" s="9">
        <v>175.839</v>
      </c>
      <c r="AD5" s="31"/>
    </row>
    <row r="6" spans="1:30" s="30" customFormat="1" ht="10.5">
      <c r="A6" s="7" t="s">
        <v>5</v>
      </c>
      <c r="B6" s="8">
        <v>33.856000000000002</v>
      </c>
      <c r="C6" s="8">
        <v>10.691000000000001</v>
      </c>
      <c r="D6" s="8">
        <v>4.3250000000000002</v>
      </c>
      <c r="E6" s="8">
        <v>4.9420000000000002</v>
      </c>
      <c r="F6" s="8" t="s">
        <v>29</v>
      </c>
      <c r="G6" s="8">
        <v>0</v>
      </c>
      <c r="H6" s="8" t="s">
        <v>29</v>
      </c>
      <c r="I6" s="8">
        <v>0</v>
      </c>
      <c r="J6" s="8" t="s">
        <v>29</v>
      </c>
      <c r="K6" s="8" t="s">
        <v>29</v>
      </c>
      <c r="L6" s="8" t="s">
        <v>29</v>
      </c>
      <c r="M6" s="71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14.561</v>
      </c>
      <c r="U6" s="8" t="s">
        <v>48</v>
      </c>
      <c r="V6" s="8">
        <v>1.262</v>
      </c>
      <c r="W6" s="8">
        <v>0.42199999999999999</v>
      </c>
      <c r="X6" s="8">
        <v>0.501</v>
      </c>
      <c r="Y6" s="8">
        <v>8.4410000000000007</v>
      </c>
      <c r="Z6" s="8">
        <v>1.974</v>
      </c>
      <c r="AA6" s="8">
        <v>10.057</v>
      </c>
      <c r="AB6" s="8" t="s">
        <v>29</v>
      </c>
      <c r="AC6" s="9">
        <v>91.078000000000003</v>
      </c>
      <c r="AD6" s="31"/>
    </row>
    <row r="7" spans="1:30" s="30" customFormat="1" ht="10.5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>
        <v>0</v>
      </c>
      <c r="H7" s="8" t="s">
        <v>29</v>
      </c>
      <c r="I7" s="8">
        <v>0</v>
      </c>
      <c r="J7" s="8" t="s">
        <v>29</v>
      </c>
      <c r="K7" s="8" t="s">
        <v>29</v>
      </c>
      <c r="L7" s="8" t="s">
        <v>29</v>
      </c>
      <c r="M7" s="71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  <c r="AD7" s="31"/>
    </row>
    <row r="8" spans="1:30" s="30" customFormat="1" ht="10.5">
      <c r="A8" s="7" t="s">
        <v>7</v>
      </c>
      <c r="B8" s="8">
        <v>36.853000000000002</v>
      </c>
      <c r="C8" s="8">
        <v>1.6479999999999999</v>
      </c>
      <c r="D8" s="8">
        <v>0.42799999999999999</v>
      </c>
      <c r="E8" s="8">
        <v>0.66700000000000004</v>
      </c>
      <c r="F8" s="8">
        <v>295.24099999999999</v>
      </c>
      <c r="G8" s="8">
        <v>0</v>
      </c>
      <c r="H8" s="8" t="s">
        <v>29</v>
      </c>
      <c r="I8" s="8">
        <v>0</v>
      </c>
      <c r="J8" s="8" t="s">
        <v>29</v>
      </c>
      <c r="K8" s="8" t="s">
        <v>29</v>
      </c>
      <c r="L8" s="8" t="s">
        <v>29</v>
      </c>
      <c r="M8" s="71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1.3029999999999999</v>
      </c>
      <c r="U8" s="8">
        <v>0.98299999999999998</v>
      </c>
      <c r="V8" s="8">
        <v>33.347999999999999</v>
      </c>
      <c r="W8" s="8">
        <v>0.83399999999999996</v>
      </c>
      <c r="X8" s="8">
        <v>14.52</v>
      </c>
      <c r="Y8" s="8">
        <v>9.2360000000000007</v>
      </c>
      <c r="Z8" s="8">
        <v>15.776999999999999</v>
      </c>
      <c r="AA8" s="8">
        <v>10.38</v>
      </c>
      <c r="AB8" s="8" t="s">
        <v>29</v>
      </c>
      <c r="AC8" s="9">
        <v>421.21800000000002</v>
      </c>
      <c r="AD8" s="31"/>
    </row>
    <row r="9" spans="1:30" s="30" customFormat="1" ht="10.5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>
        <v>0</v>
      </c>
      <c r="H9" s="8" t="s">
        <v>29</v>
      </c>
      <c r="I9" s="8">
        <v>0</v>
      </c>
      <c r="J9" s="8" t="s">
        <v>29</v>
      </c>
      <c r="K9" s="8" t="s">
        <v>29</v>
      </c>
      <c r="L9" s="8" t="s">
        <v>29</v>
      </c>
      <c r="M9" s="71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  <c r="AD9" s="31"/>
    </row>
    <row r="10" spans="1:30" s="30" customFormat="1" ht="10.5">
      <c r="A10" s="7" t="s">
        <v>9</v>
      </c>
      <c r="B10" s="8">
        <v>86.033000000000001</v>
      </c>
      <c r="C10" s="8">
        <v>4.2779999999999996</v>
      </c>
      <c r="D10" s="8">
        <v>0.58099999999999996</v>
      </c>
      <c r="E10" s="8">
        <v>5.5179999999999998</v>
      </c>
      <c r="F10" s="8">
        <v>116.69499999999999</v>
      </c>
      <c r="G10" s="8">
        <v>0</v>
      </c>
      <c r="H10" s="8" t="s">
        <v>29</v>
      </c>
      <c r="I10" s="8">
        <v>0</v>
      </c>
      <c r="J10" s="8" t="s">
        <v>29</v>
      </c>
      <c r="K10" s="8" t="s">
        <v>29</v>
      </c>
      <c r="L10" s="8" t="s">
        <v>29</v>
      </c>
      <c r="M10" s="71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15.227</v>
      </c>
      <c r="U10" s="8">
        <v>7.0510000000000002</v>
      </c>
      <c r="V10" s="8">
        <v>118.444</v>
      </c>
      <c r="W10" s="8">
        <v>129.62899999999999</v>
      </c>
      <c r="X10" s="8">
        <v>179.88</v>
      </c>
      <c r="Y10" s="8">
        <v>45.402999999999999</v>
      </c>
      <c r="Z10" s="8">
        <v>227.11600000000001</v>
      </c>
      <c r="AA10" s="8" t="s">
        <v>48</v>
      </c>
      <c r="AB10" s="8" t="s">
        <v>29</v>
      </c>
      <c r="AC10" s="9">
        <v>935.88599999999997</v>
      </c>
      <c r="AD10" s="31"/>
    </row>
    <row r="11" spans="1:30" s="30" customFormat="1" ht="10.5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>
        <v>0</v>
      </c>
      <c r="H11" s="8" t="s">
        <v>29</v>
      </c>
      <c r="I11" s="8">
        <v>0</v>
      </c>
      <c r="J11" s="8" t="s">
        <v>29</v>
      </c>
      <c r="K11" s="8" t="s">
        <v>29</v>
      </c>
      <c r="L11" s="8" t="s">
        <v>29</v>
      </c>
      <c r="M11" s="71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  <c r="AD11" s="31"/>
    </row>
    <row r="12" spans="1:30" s="30" customFormat="1" ht="10" customHeight="1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>
        <v>0</v>
      </c>
      <c r="H12" s="8" t="s">
        <v>29</v>
      </c>
      <c r="I12" s="8">
        <v>0</v>
      </c>
      <c r="J12" s="8" t="s">
        <v>29</v>
      </c>
      <c r="K12" s="8" t="s">
        <v>29</v>
      </c>
      <c r="L12" s="8" t="s">
        <v>29</v>
      </c>
      <c r="M12" s="71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  <c r="AD12" s="31"/>
    </row>
    <row r="13" spans="1:30" s="30" customFormat="1" ht="10.5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>
        <v>0</v>
      </c>
      <c r="H13" s="8" t="s">
        <v>29</v>
      </c>
      <c r="I13" s="8">
        <v>0</v>
      </c>
      <c r="J13" s="8" t="s">
        <v>29</v>
      </c>
      <c r="K13" s="8" t="s">
        <v>29</v>
      </c>
      <c r="L13" s="8" t="s">
        <v>29</v>
      </c>
      <c r="M13" s="71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  <c r="AD13" s="31"/>
    </row>
    <row r="14" spans="1:30" s="30" customFormat="1" ht="10.5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>
        <v>0</v>
      </c>
      <c r="H14" s="8" t="s">
        <v>29</v>
      </c>
      <c r="I14" s="8">
        <v>0</v>
      </c>
      <c r="J14" s="8" t="s">
        <v>29</v>
      </c>
      <c r="K14" s="8" t="s">
        <v>29</v>
      </c>
      <c r="L14" s="8" t="s">
        <v>29</v>
      </c>
      <c r="M14" s="71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  <c r="AD14" s="31"/>
    </row>
    <row r="15" spans="1:30" s="30" customFormat="1" ht="10.5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>
        <v>0</v>
      </c>
      <c r="H15" s="8" t="s">
        <v>29</v>
      </c>
      <c r="I15" s="8">
        <v>0</v>
      </c>
      <c r="J15" s="8" t="s">
        <v>29</v>
      </c>
      <c r="K15" s="8" t="s">
        <v>29</v>
      </c>
      <c r="L15" s="8" t="s">
        <v>29</v>
      </c>
      <c r="M15" s="71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  <c r="AD15" s="31"/>
    </row>
    <row r="16" spans="1:30" s="30" customFormat="1" ht="10.5">
      <c r="A16" s="7" t="s">
        <v>15</v>
      </c>
      <c r="B16" s="8">
        <v>28.914999999999999</v>
      </c>
      <c r="C16" s="8">
        <v>5.8470000000000004</v>
      </c>
      <c r="D16" s="8">
        <v>7.8E-2</v>
      </c>
      <c r="E16" s="8">
        <v>4.359</v>
      </c>
      <c r="F16" s="8">
        <v>82.968000000000004</v>
      </c>
      <c r="G16" s="8">
        <v>0</v>
      </c>
      <c r="H16" s="8" t="s">
        <v>29</v>
      </c>
      <c r="I16" s="8">
        <v>0</v>
      </c>
      <c r="J16" s="8" t="s">
        <v>29</v>
      </c>
      <c r="K16" s="8" t="s">
        <v>29</v>
      </c>
      <c r="L16" s="8" t="s">
        <v>29</v>
      </c>
      <c r="M16" s="71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0</v>
      </c>
      <c r="U16" s="8">
        <v>0.75700000000000001</v>
      </c>
      <c r="V16" s="8">
        <v>10.085000000000001</v>
      </c>
      <c r="W16" s="8">
        <v>3.996</v>
      </c>
      <c r="X16" s="8">
        <v>0.83599999999999997</v>
      </c>
      <c r="Y16" s="8">
        <v>0.19</v>
      </c>
      <c r="Z16" s="8">
        <v>2.9860000000000002</v>
      </c>
      <c r="AA16" s="8">
        <v>0.73</v>
      </c>
      <c r="AB16" s="8" t="s">
        <v>29</v>
      </c>
      <c r="AC16" s="9">
        <v>141.74700000000001</v>
      </c>
      <c r="AD16" s="31"/>
    </row>
    <row r="17" spans="1:30" s="30" customFormat="1" ht="10.5">
      <c r="A17" s="7" t="s">
        <v>16</v>
      </c>
      <c r="B17" s="8">
        <v>83.796000000000006</v>
      </c>
      <c r="C17" s="8">
        <v>6.7960000000000003</v>
      </c>
      <c r="D17" s="8">
        <v>0</v>
      </c>
      <c r="E17" s="8">
        <v>12.747</v>
      </c>
      <c r="F17" s="8">
        <v>45.734000000000002</v>
      </c>
      <c r="G17" s="8">
        <v>0</v>
      </c>
      <c r="H17" s="8" t="s">
        <v>29</v>
      </c>
      <c r="I17" s="8">
        <v>0</v>
      </c>
      <c r="J17" s="8" t="s">
        <v>29</v>
      </c>
      <c r="K17" s="8" t="s">
        <v>29</v>
      </c>
      <c r="L17" s="8" t="s">
        <v>29</v>
      </c>
      <c r="M17" s="71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2.9159999999999999</v>
      </c>
      <c r="U17" s="8">
        <v>1.4490000000000001</v>
      </c>
      <c r="V17" s="8">
        <v>43.72</v>
      </c>
      <c r="W17" s="8">
        <v>21.335999999999999</v>
      </c>
      <c r="X17" s="8">
        <v>0.41</v>
      </c>
      <c r="Y17" s="8">
        <v>0</v>
      </c>
      <c r="Z17" s="8">
        <v>9.8010000000000002</v>
      </c>
      <c r="AA17" s="8">
        <v>0.115</v>
      </c>
      <c r="AB17" s="8" t="s">
        <v>29</v>
      </c>
      <c r="AC17" s="9">
        <v>228.82</v>
      </c>
      <c r="AD17" s="31"/>
    </row>
    <row r="18" spans="1:30" s="30" customFormat="1" ht="10.5">
      <c r="A18" s="7" t="s">
        <v>17</v>
      </c>
      <c r="B18" s="8">
        <v>0</v>
      </c>
      <c r="C18" s="8">
        <v>0</v>
      </c>
      <c r="D18" s="8" t="s">
        <v>48</v>
      </c>
      <c r="E18" s="8" t="s">
        <v>48</v>
      </c>
      <c r="F18" s="8">
        <v>0.09</v>
      </c>
      <c r="G18" s="8">
        <v>0</v>
      </c>
      <c r="H18" s="8" t="s">
        <v>29</v>
      </c>
      <c r="I18" s="8">
        <v>0</v>
      </c>
      <c r="J18" s="8" t="s">
        <v>29</v>
      </c>
      <c r="K18" s="8" t="s">
        <v>29</v>
      </c>
      <c r="L18" s="8" t="s">
        <v>29</v>
      </c>
      <c r="M18" s="71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>
        <v>0</v>
      </c>
      <c r="V18" s="8">
        <v>12.667999999999999</v>
      </c>
      <c r="W18" s="8">
        <v>1.052</v>
      </c>
      <c r="X18" s="8">
        <v>2.206</v>
      </c>
      <c r="Y18" s="8">
        <v>0.20699999999999999</v>
      </c>
      <c r="Z18" s="8">
        <v>0.41</v>
      </c>
      <c r="AA18" s="8">
        <v>0</v>
      </c>
      <c r="AB18" s="8" t="s">
        <v>29</v>
      </c>
      <c r="AC18" s="9">
        <v>16.649999999999999</v>
      </c>
      <c r="AD18" s="31"/>
    </row>
    <row r="19" spans="1:30" s="30" customFormat="1" ht="10.5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>
        <v>0</v>
      </c>
      <c r="H19" s="8" t="s">
        <v>29</v>
      </c>
      <c r="I19" s="8">
        <v>0</v>
      </c>
      <c r="J19" s="8" t="s">
        <v>29</v>
      </c>
      <c r="K19" s="8" t="s">
        <v>29</v>
      </c>
      <c r="L19" s="8" t="s">
        <v>29</v>
      </c>
      <c r="M19" s="71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  <c r="AD19" s="31"/>
    </row>
    <row r="20" spans="1:30" s="30" customFormat="1" ht="10.5">
      <c r="A20" s="7" t="s">
        <v>19</v>
      </c>
      <c r="B20" s="8">
        <f>B16+B17+B18</f>
        <v>112.71100000000001</v>
      </c>
      <c r="C20" s="8">
        <f>C16+C17+C18</f>
        <v>12.643000000000001</v>
      </c>
      <c r="D20" s="8" t="s">
        <v>29</v>
      </c>
      <c r="E20" s="8" t="s">
        <v>29</v>
      </c>
      <c r="F20" s="8">
        <f>F16+F17+F18</f>
        <v>128.792</v>
      </c>
      <c r="G20" s="8">
        <v>0</v>
      </c>
      <c r="H20" s="8" t="s">
        <v>29</v>
      </c>
      <c r="I20" s="8">
        <v>0</v>
      </c>
      <c r="J20" s="8" t="s">
        <v>29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 t="shared" ref="T20:AA20" si="0">T16+T17+T18</f>
        <v>2.9159999999999999</v>
      </c>
      <c r="U20" s="8">
        <f t="shared" si="0"/>
        <v>2.206</v>
      </c>
      <c r="V20" s="8">
        <f t="shared" si="0"/>
        <v>66.472999999999999</v>
      </c>
      <c r="W20" s="8">
        <f t="shared" si="0"/>
        <v>26.383999999999997</v>
      </c>
      <c r="X20" s="8">
        <f t="shared" si="0"/>
        <v>3.452</v>
      </c>
      <c r="Y20" s="8">
        <f t="shared" si="0"/>
        <v>0.39700000000000002</v>
      </c>
      <c r="Z20" s="8">
        <f t="shared" si="0"/>
        <v>13.197000000000001</v>
      </c>
      <c r="AA20" s="8">
        <f t="shared" si="0"/>
        <v>0.84499999999999997</v>
      </c>
      <c r="AB20" s="8" t="s">
        <v>29</v>
      </c>
      <c r="AC20" s="9">
        <f>AC16+AC17+AC18</f>
        <v>387.21699999999998</v>
      </c>
      <c r="AD20" s="31"/>
    </row>
    <row r="21" spans="1:30" s="30" customFormat="1" ht="10.5">
      <c r="A21" s="7" t="s">
        <v>20</v>
      </c>
      <c r="B21" s="8">
        <v>0.50600000000000001</v>
      </c>
      <c r="C21" s="8">
        <v>0</v>
      </c>
      <c r="D21" s="8">
        <v>0</v>
      </c>
      <c r="E21" s="8">
        <v>0.08</v>
      </c>
      <c r="F21" s="8" t="s">
        <v>48</v>
      </c>
      <c r="G21" s="8">
        <v>0</v>
      </c>
      <c r="H21" s="8" t="s">
        <v>29</v>
      </c>
      <c r="I21" s="8">
        <v>0</v>
      </c>
      <c r="J21" s="8" t="s">
        <v>29</v>
      </c>
      <c r="K21" s="8" t="s">
        <v>29</v>
      </c>
      <c r="L21" s="8" t="s">
        <v>29</v>
      </c>
      <c r="M21" s="71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>
        <v>0</v>
      </c>
      <c r="U21" s="8" t="s">
        <v>29</v>
      </c>
      <c r="V21" s="8">
        <v>7.1509999999999998</v>
      </c>
      <c r="W21" s="8">
        <v>1.4139999999999999</v>
      </c>
      <c r="X21" s="8">
        <v>2.7469999999999999</v>
      </c>
      <c r="Y21" s="8">
        <v>1.9690000000000001</v>
      </c>
      <c r="Z21" s="8">
        <v>9.93</v>
      </c>
      <c r="AA21" s="8">
        <v>0</v>
      </c>
      <c r="AB21" s="8" t="s">
        <v>29</v>
      </c>
      <c r="AC21" s="9">
        <v>23.82</v>
      </c>
      <c r="AD21" s="31"/>
    </row>
    <row r="22" spans="1:30" s="30" customFormat="1" ht="10.5">
      <c r="A22" s="7" t="s">
        <v>21</v>
      </c>
      <c r="B22" s="8">
        <v>0.40799999999999997</v>
      </c>
      <c r="C22" s="8" t="s">
        <v>48</v>
      </c>
      <c r="D22" s="8">
        <v>0</v>
      </c>
      <c r="E22" s="8">
        <v>4.7809999999999997</v>
      </c>
      <c r="F22" s="8">
        <v>0.65</v>
      </c>
      <c r="G22" s="8">
        <v>0</v>
      </c>
      <c r="H22" s="8" t="s">
        <v>29</v>
      </c>
      <c r="I22" s="8">
        <v>0</v>
      </c>
      <c r="J22" s="8" t="s">
        <v>29</v>
      </c>
      <c r="K22" s="8" t="s">
        <v>29</v>
      </c>
      <c r="L22" s="8" t="s">
        <v>29</v>
      </c>
      <c r="M22" s="71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0.88600000000000001</v>
      </c>
      <c r="U22" s="8">
        <v>0.11799999999999999</v>
      </c>
      <c r="V22" s="8" t="s">
        <v>29</v>
      </c>
      <c r="W22" s="8">
        <v>0.61899999999999999</v>
      </c>
      <c r="X22" s="8">
        <v>1.1180000000000001</v>
      </c>
      <c r="Y22" s="8">
        <v>5.4649999999999999</v>
      </c>
      <c r="Z22" s="8">
        <v>16.058</v>
      </c>
      <c r="AA22" s="8">
        <v>1.335</v>
      </c>
      <c r="AB22" s="8" t="s">
        <v>29</v>
      </c>
      <c r="AC22" s="9">
        <v>31.452999999999999</v>
      </c>
      <c r="AD22" s="31"/>
    </row>
    <row r="23" spans="1:30" s="30" customFormat="1" ht="10.5">
      <c r="A23" s="7" t="s">
        <v>22</v>
      </c>
      <c r="B23" s="8">
        <v>2.3660000000000001</v>
      </c>
      <c r="C23" s="8" t="s">
        <v>48</v>
      </c>
      <c r="D23" s="8">
        <v>0</v>
      </c>
      <c r="E23" s="8">
        <v>2.601</v>
      </c>
      <c r="F23" s="8">
        <v>8.2260000000000009</v>
      </c>
      <c r="G23" s="8">
        <v>0</v>
      </c>
      <c r="H23" s="8" t="s">
        <v>29</v>
      </c>
      <c r="I23" s="8">
        <v>0</v>
      </c>
      <c r="J23" s="8" t="s">
        <v>29</v>
      </c>
      <c r="K23" s="8" t="s">
        <v>29</v>
      </c>
      <c r="L23" s="8" t="s">
        <v>29</v>
      </c>
      <c r="M23" s="71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>
        <v>0.53900000000000003</v>
      </c>
      <c r="U23" s="8">
        <v>0.11899999999999999</v>
      </c>
      <c r="V23" s="8">
        <v>0.58099999999999996</v>
      </c>
      <c r="W23" s="8" t="s">
        <v>29</v>
      </c>
      <c r="X23" s="8">
        <v>2.8519999999999999</v>
      </c>
      <c r="Y23" s="8">
        <v>10.051</v>
      </c>
      <c r="Z23" s="8">
        <v>28.645</v>
      </c>
      <c r="AA23" s="8">
        <v>1.1879999999999999</v>
      </c>
      <c r="AB23" s="8" t="s">
        <v>29</v>
      </c>
      <c r="AC23" s="9">
        <v>57.2</v>
      </c>
      <c r="AD23" s="31"/>
    </row>
    <row r="24" spans="1:30" s="30" customFormat="1" ht="10.5">
      <c r="A24" s="7" t="s">
        <v>23</v>
      </c>
      <c r="B24" s="8">
        <v>0.49099999999999999</v>
      </c>
      <c r="C24" s="8">
        <v>8.6999999999999994E-2</v>
      </c>
      <c r="D24" s="8">
        <v>0.10100000000000001</v>
      </c>
      <c r="E24" s="8">
        <v>0.18</v>
      </c>
      <c r="F24" s="8">
        <v>0.88800000000000001</v>
      </c>
      <c r="G24" s="8">
        <v>0</v>
      </c>
      <c r="H24" s="8" t="s">
        <v>29</v>
      </c>
      <c r="I24" s="8">
        <v>0</v>
      </c>
      <c r="J24" s="8" t="s">
        <v>29</v>
      </c>
      <c r="K24" s="8" t="s">
        <v>29</v>
      </c>
      <c r="L24" s="8" t="s">
        <v>29</v>
      </c>
      <c r="M24" s="71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8.2000000000000003E-2</v>
      </c>
      <c r="U24" s="8">
        <v>1.5920000000000001</v>
      </c>
      <c r="V24" s="8">
        <v>2.726</v>
      </c>
      <c r="W24" s="8">
        <v>0.152</v>
      </c>
      <c r="X24" s="8" t="s">
        <v>29</v>
      </c>
      <c r="Y24" s="8">
        <v>5.4340000000000002</v>
      </c>
      <c r="Z24" s="8">
        <v>2.7120000000000002</v>
      </c>
      <c r="AA24" s="8" t="s">
        <v>48</v>
      </c>
      <c r="AB24" s="8" t="s">
        <v>29</v>
      </c>
      <c r="AC24" s="9">
        <v>14.454000000000001</v>
      </c>
      <c r="AD24" s="31"/>
    </row>
    <row r="25" spans="1:30" s="30" customFormat="1" ht="10.5">
      <c r="A25" s="7" t="s">
        <v>24</v>
      </c>
      <c r="B25" s="8">
        <v>0.377</v>
      </c>
      <c r="C25" s="8">
        <v>7.4999999999999997E-2</v>
      </c>
      <c r="D25" s="8" t="s">
        <v>48</v>
      </c>
      <c r="E25" s="8">
        <v>0.39</v>
      </c>
      <c r="F25" s="8">
        <v>1.7270000000000001</v>
      </c>
      <c r="G25" s="8">
        <v>0</v>
      </c>
      <c r="H25" s="8" t="s">
        <v>29</v>
      </c>
      <c r="I25" s="8">
        <v>0</v>
      </c>
      <c r="J25" s="8" t="s">
        <v>29</v>
      </c>
      <c r="K25" s="8" t="s">
        <v>29</v>
      </c>
      <c r="L25" s="8" t="s">
        <v>29</v>
      </c>
      <c r="M25" s="71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>
        <v>3.097</v>
      </c>
      <c r="U25" s="8">
        <v>10.831</v>
      </c>
      <c r="V25" s="8">
        <v>7.0289999999999999</v>
      </c>
      <c r="W25" s="8">
        <v>3.4950000000000001</v>
      </c>
      <c r="X25" s="8">
        <v>0.61299999999999999</v>
      </c>
      <c r="Y25" s="8" t="s">
        <v>29</v>
      </c>
      <c r="Z25" s="8">
        <v>39.524000000000001</v>
      </c>
      <c r="AA25" s="8">
        <v>0.73899999999999999</v>
      </c>
      <c r="AB25" s="8" t="s">
        <v>29</v>
      </c>
      <c r="AC25" s="9">
        <v>67.914000000000001</v>
      </c>
      <c r="AD25" s="31"/>
    </row>
    <row r="26" spans="1:30" s="30" customFormat="1" ht="10.5">
      <c r="A26" s="7" t="s">
        <v>33</v>
      </c>
      <c r="B26" s="8">
        <v>5.8019999999999996</v>
      </c>
      <c r="C26" s="8">
        <v>0.20699999999999999</v>
      </c>
      <c r="D26" s="8">
        <v>0.51200000000000001</v>
      </c>
      <c r="E26" s="8">
        <v>3.032</v>
      </c>
      <c r="F26" s="8">
        <v>3.3330000000000002</v>
      </c>
      <c r="G26" s="8">
        <v>0</v>
      </c>
      <c r="H26" s="8" t="s">
        <v>29</v>
      </c>
      <c r="I26" s="8">
        <v>0</v>
      </c>
      <c r="J26" s="8" t="s">
        <v>29</v>
      </c>
      <c r="K26" s="8" t="s">
        <v>29</v>
      </c>
      <c r="L26" s="8" t="s">
        <v>29</v>
      </c>
      <c r="M26" s="71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1.0580000000000001</v>
      </c>
      <c r="U26" s="8">
        <v>19.971</v>
      </c>
      <c r="V26" s="8">
        <v>28.76</v>
      </c>
      <c r="W26" s="8">
        <v>4.16</v>
      </c>
      <c r="X26" s="8">
        <v>14.587999999999999</v>
      </c>
      <c r="Y26" s="8">
        <v>37.558</v>
      </c>
      <c r="Z26" s="8" t="s">
        <v>29</v>
      </c>
      <c r="AA26" s="8">
        <v>0.83399999999999996</v>
      </c>
      <c r="AB26" s="8" t="s">
        <v>29</v>
      </c>
      <c r="AC26" s="9">
        <v>119.815</v>
      </c>
      <c r="AD26" s="31"/>
    </row>
    <row r="27" spans="1:30" s="30" customFormat="1" ht="10.5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  <c r="AD27" s="31"/>
    </row>
    <row r="28" spans="1:30" s="30" customFormat="1" ht="10.5">
      <c r="A28" s="7" t="s">
        <v>34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 t="s">
        <v>29</v>
      </c>
      <c r="I28" s="8">
        <v>0</v>
      </c>
      <c r="J28" s="8" t="s">
        <v>29</v>
      </c>
      <c r="K28" s="8" t="s">
        <v>29</v>
      </c>
      <c r="L28" s="8" t="s">
        <v>29</v>
      </c>
      <c r="M28" s="71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 t="s">
        <v>29</v>
      </c>
      <c r="AC28" s="9">
        <v>0</v>
      </c>
      <c r="AD28" s="31"/>
    </row>
    <row r="29" spans="1:30" s="81" customFormat="1" ht="10.5">
      <c r="A29" s="9" t="s">
        <v>30</v>
      </c>
      <c r="B29" s="9">
        <v>577.11900000000003</v>
      </c>
      <c r="C29" s="9">
        <v>41.588000000000001</v>
      </c>
      <c r="D29" s="9" t="s">
        <v>31</v>
      </c>
      <c r="E29" s="9">
        <v>77.63</v>
      </c>
      <c r="F29" s="9">
        <v>596.83199999999999</v>
      </c>
      <c r="G29" s="9">
        <v>0</v>
      </c>
      <c r="H29" s="9" t="s">
        <v>29</v>
      </c>
      <c r="I29" s="9">
        <v>0</v>
      </c>
      <c r="J29" s="9" t="s">
        <v>29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43.514000000000003</v>
      </c>
      <c r="U29" s="9">
        <v>43.139000000000003</v>
      </c>
      <c r="V29" s="9">
        <v>294.50099999999998</v>
      </c>
      <c r="W29" s="9">
        <v>178.50399999999999</v>
      </c>
      <c r="X29" s="9">
        <v>225.721</v>
      </c>
      <c r="Y29" s="9">
        <v>139.93299999999999</v>
      </c>
      <c r="Z29" s="9">
        <v>357.14600000000002</v>
      </c>
      <c r="AA29" s="9">
        <v>27.460999999999999</v>
      </c>
      <c r="AB29" s="9" t="s">
        <v>29</v>
      </c>
      <c r="AC29" s="9">
        <v>2633.5230000000001</v>
      </c>
    </row>
    <row r="30" spans="1:30" ht="10.5">
      <c r="A30" s="10" t="s">
        <v>36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82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79"/>
    </row>
    <row r="31" spans="1:30" ht="10.5">
      <c r="A31" s="12" t="s">
        <v>37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2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4"/>
      <c r="AA31" s="44"/>
      <c r="AB31" s="44"/>
      <c r="AC31" s="79"/>
    </row>
    <row r="32" spans="1:30" ht="10.5">
      <c r="A32" s="12" t="s">
        <v>38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2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4"/>
      <c r="AA32" s="44"/>
      <c r="AB32" s="44"/>
      <c r="AC32" s="79"/>
    </row>
    <row r="33" spans="1:28" ht="10.5">
      <c r="A33" s="15" t="s">
        <v>39</v>
      </c>
      <c r="AA33" s="61"/>
      <c r="AB33" s="61"/>
    </row>
    <row r="34" spans="1:28">
      <c r="A34" s="16" t="s">
        <v>40</v>
      </c>
    </row>
  </sheetData>
  <phoneticPr fontId="15" type="noConversion"/>
  <conditionalFormatting sqref="A1:F6 H1:H6 J2:R6 T2:AC6 A8:F8 H8 J8:R8 T8:AC8">
    <cfRule type="cellIs" dxfId="17" priority="7" stopIfTrue="1" operator="between">
      <formula>0.000000000001</formula>
      <formula>0.0499999999999999</formula>
    </cfRule>
  </conditionalFormatting>
  <conditionalFormatting sqref="A10:F10 H10 J10:R10 T10:AC10 A11:A15 A16:F18 H16:H18 J16:R18 T16:AC18 A19 A20:C20 F20 T20:AA20 A21:F26 J21:R26 T21:AC26 H21:H29 A27 C27 E27 J27 L27 O27 Q27 S27 V27 X27 Z27 AC27 A28:F28 J28:R29 T28:AC29 B29:F29">
    <cfRule type="cellIs" dxfId="16" priority="2" stopIfTrue="1" operator="between">
      <formula>0.000000000001</formula>
      <formula>0.0499999999999999</formula>
    </cfRule>
  </conditionalFormatting>
  <conditionalFormatting sqref="J1:AC1">
    <cfRule type="cellIs" dxfId="15" priority="3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34"/>
  <sheetViews>
    <sheetView topLeftCell="I1" zoomScale="115" zoomScaleNormal="115" workbookViewId="0">
      <selection activeCell="T39" sqref="T39"/>
    </sheetView>
  </sheetViews>
  <sheetFormatPr defaultColWidth="5.6484375" defaultRowHeight="14.25"/>
  <cols>
    <col min="1" max="1" width="20.51953125" style="68" customWidth="1"/>
    <col min="2" max="3" width="5.390625" style="69" customWidth="1"/>
    <col min="4" max="4" width="5" style="69" customWidth="1"/>
    <col min="5" max="5" width="6.953125" style="69" customWidth="1"/>
    <col min="6" max="6" width="5.390625" style="69" customWidth="1"/>
    <col min="7" max="7" width="5.82421875" style="69" customWidth="1"/>
    <col min="8" max="8" width="6.82421875" style="69" customWidth="1"/>
    <col min="9" max="9" width="5" style="69" customWidth="1"/>
    <col min="10" max="10" width="4.51953125" style="69" customWidth="1"/>
    <col min="11" max="11" width="2.91015625" style="69" customWidth="1"/>
    <col min="12" max="12" width="4.6953125" style="69" customWidth="1"/>
    <col min="13" max="13" width="4.51953125" style="70" customWidth="1"/>
    <col min="14" max="14" width="3.2578125" style="69" customWidth="1"/>
    <col min="15" max="15" width="4.51953125" style="69" customWidth="1"/>
    <col min="16" max="17" width="4.12890625" style="69" customWidth="1"/>
    <col min="18" max="18" width="6.0859375" style="69" customWidth="1"/>
    <col min="19" max="19" width="6.6953125" style="69" customWidth="1"/>
    <col min="20" max="20" width="4.60546875" style="69" customWidth="1"/>
    <col min="21" max="21" width="6.6484375" style="69" customWidth="1"/>
    <col min="22" max="24" width="5.390625" style="69" customWidth="1"/>
    <col min="25" max="25" width="6.82421875" style="69" customWidth="1"/>
    <col min="26" max="26" width="5.390625" style="69" customWidth="1"/>
    <col min="27" max="27" width="5.04296875" style="69" customWidth="1"/>
    <col min="28" max="28" width="6.21484375" style="69" customWidth="1"/>
    <col min="29" max="29" width="6.171875" style="67" customWidth="1"/>
    <col min="30" max="16384" width="5.6484375" style="69"/>
  </cols>
  <sheetData>
    <row r="1" spans="1:29" s="68" customFormat="1" ht="42">
      <c r="A1" s="6" t="s">
        <v>50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33</v>
      </c>
      <c r="AA1" s="7" t="s">
        <v>26</v>
      </c>
      <c r="AB1" s="7" t="s">
        <v>34</v>
      </c>
      <c r="AC1" s="9" t="s">
        <v>28</v>
      </c>
    </row>
    <row r="2" spans="1:29">
      <c r="A2" s="7" t="s">
        <v>1</v>
      </c>
      <c r="B2" s="8" t="s">
        <v>29</v>
      </c>
      <c r="C2" s="8">
        <v>8.1999999999999993</v>
      </c>
      <c r="D2" s="8">
        <v>27.1</v>
      </c>
      <c r="E2" s="8">
        <v>41.1</v>
      </c>
      <c r="F2" s="8">
        <v>23.7</v>
      </c>
      <c r="G2" s="8">
        <v>0</v>
      </c>
      <c r="H2" s="8" t="s">
        <v>29</v>
      </c>
      <c r="I2" s="8">
        <v>0</v>
      </c>
      <c r="J2" s="8" t="s">
        <v>29</v>
      </c>
      <c r="K2" s="8" t="s">
        <v>29</v>
      </c>
      <c r="L2" s="8" t="s">
        <v>29</v>
      </c>
      <c r="M2" s="71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3.4</v>
      </c>
      <c r="U2" s="8">
        <v>0.5</v>
      </c>
      <c r="V2" s="8">
        <v>4.0999999999999996</v>
      </c>
      <c r="W2" s="8">
        <v>0.7</v>
      </c>
      <c r="X2" s="8">
        <v>4</v>
      </c>
      <c r="Y2" s="8">
        <v>6.8</v>
      </c>
      <c r="Z2" s="8">
        <v>0.5</v>
      </c>
      <c r="AA2" s="8">
        <v>3.1</v>
      </c>
      <c r="AB2" s="8" t="s">
        <v>29</v>
      </c>
      <c r="AC2" s="9">
        <v>123.1</v>
      </c>
    </row>
    <row r="3" spans="1:29">
      <c r="A3" s="7" t="s">
        <v>2</v>
      </c>
      <c r="B3" s="8">
        <v>133.80000000000001</v>
      </c>
      <c r="C3" s="8" t="s">
        <v>29</v>
      </c>
      <c r="D3" s="8">
        <v>0.1</v>
      </c>
      <c r="E3" s="8">
        <v>0.3</v>
      </c>
      <c r="F3" s="8">
        <v>2.4</v>
      </c>
      <c r="G3" s="8">
        <v>0</v>
      </c>
      <c r="H3" s="8" t="s">
        <v>29</v>
      </c>
      <c r="I3" s="8">
        <v>0</v>
      </c>
      <c r="J3" s="8" t="s">
        <v>29</v>
      </c>
      <c r="K3" s="8" t="s">
        <v>29</v>
      </c>
      <c r="L3" s="8" t="s">
        <v>29</v>
      </c>
      <c r="M3" s="71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 t="s">
        <v>31</v>
      </c>
      <c r="V3" s="8">
        <v>1.2</v>
      </c>
      <c r="W3" s="8">
        <v>0</v>
      </c>
      <c r="X3" s="8">
        <v>0.6</v>
      </c>
      <c r="Y3" s="8" t="s">
        <v>31</v>
      </c>
      <c r="Z3" s="8">
        <v>0.2</v>
      </c>
      <c r="AA3" s="8" t="s">
        <v>31</v>
      </c>
      <c r="AB3" s="8" t="s">
        <v>29</v>
      </c>
      <c r="AC3" s="9">
        <v>138.5</v>
      </c>
    </row>
    <row r="4" spans="1:29">
      <c r="A4" s="7" t="s">
        <v>3</v>
      </c>
      <c r="B4" s="8">
        <v>59.8</v>
      </c>
      <c r="C4" s="8">
        <v>1.5</v>
      </c>
      <c r="D4" s="8" t="s">
        <v>29</v>
      </c>
      <c r="E4" s="8">
        <v>1.3</v>
      </c>
      <c r="F4" s="8">
        <v>7.2</v>
      </c>
      <c r="G4" s="8">
        <v>0</v>
      </c>
      <c r="H4" s="8" t="s">
        <v>29</v>
      </c>
      <c r="I4" s="8">
        <v>0</v>
      </c>
      <c r="J4" s="8" t="s">
        <v>29</v>
      </c>
      <c r="K4" s="8" t="s">
        <v>29</v>
      </c>
      <c r="L4" s="8" t="s">
        <v>29</v>
      </c>
      <c r="M4" s="71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 t="s">
        <v>31</v>
      </c>
      <c r="U4" s="8">
        <v>0</v>
      </c>
      <c r="V4" s="8">
        <v>1.7</v>
      </c>
      <c r="W4" s="8">
        <v>1.8</v>
      </c>
      <c r="X4" s="8">
        <v>0</v>
      </c>
      <c r="Y4" s="8">
        <v>0.2</v>
      </c>
      <c r="Z4" s="8" t="s">
        <v>31</v>
      </c>
      <c r="AA4" s="8">
        <v>0.1</v>
      </c>
      <c r="AB4" s="8" t="s">
        <v>29</v>
      </c>
      <c r="AC4" s="9">
        <v>73.8</v>
      </c>
    </row>
    <row r="5" spans="1:29">
      <c r="A5" s="7" t="s">
        <v>4</v>
      </c>
      <c r="B5" s="8">
        <v>111.2</v>
      </c>
      <c r="C5" s="8">
        <v>1.2</v>
      </c>
      <c r="D5" s="8">
        <v>0.8</v>
      </c>
      <c r="E5" s="8" t="s">
        <v>29</v>
      </c>
      <c r="F5" s="8">
        <v>17.399999999999999</v>
      </c>
      <c r="G5" s="8">
        <v>0</v>
      </c>
      <c r="H5" s="8" t="s">
        <v>29</v>
      </c>
      <c r="I5" s="8">
        <v>0</v>
      </c>
      <c r="J5" s="8" t="s">
        <v>29</v>
      </c>
      <c r="K5" s="8" t="s">
        <v>29</v>
      </c>
      <c r="L5" s="8" t="s">
        <v>29</v>
      </c>
      <c r="M5" s="71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0.1</v>
      </c>
      <c r="U5" s="8" t="s">
        <v>31</v>
      </c>
      <c r="V5" s="8">
        <v>27.1</v>
      </c>
      <c r="W5" s="8">
        <v>15.7</v>
      </c>
      <c r="X5" s="8">
        <v>0.7</v>
      </c>
      <c r="Y5" s="8">
        <v>10.3</v>
      </c>
      <c r="Z5" s="8">
        <v>0.9</v>
      </c>
      <c r="AA5" s="8">
        <v>0.1</v>
      </c>
      <c r="AB5" s="8" t="s">
        <v>29</v>
      </c>
      <c r="AC5" s="9">
        <v>185.5</v>
      </c>
    </row>
    <row r="6" spans="1:29">
      <c r="A6" s="7" t="s">
        <v>5</v>
      </c>
      <c r="B6" s="8">
        <v>29.5</v>
      </c>
      <c r="C6" s="8">
        <v>8.6</v>
      </c>
      <c r="D6" s="8">
        <v>2.9</v>
      </c>
      <c r="E6" s="8">
        <v>3.6</v>
      </c>
      <c r="F6" s="8" t="s">
        <v>29</v>
      </c>
      <c r="G6" s="8">
        <v>0</v>
      </c>
      <c r="H6" s="8" t="s">
        <v>29</v>
      </c>
      <c r="I6" s="8">
        <v>0</v>
      </c>
      <c r="J6" s="8" t="s">
        <v>29</v>
      </c>
      <c r="K6" s="8" t="s">
        <v>29</v>
      </c>
      <c r="L6" s="8" t="s">
        <v>29</v>
      </c>
      <c r="M6" s="71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28.4</v>
      </c>
      <c r="U6" s="8">
        <v>0.3</v>
      </c>
      <c r="V6" s="8">
        <v>0.7</v>
      </c>
      <c r="W6" s="8">
        <v>0.5</v>
      </c>
      <c r="X6" s="8">
        <v>0.6</v>
      </c>
      <c r="Y6" s="8">
        <v>11.1</v>
      </c>
      <c r="Z6" s="8">
        <v>2.2000000000000002</v>
      </c>
      <c r="AA6" s="8">
        <v>10.7</v>
      </c>
      <c r="AB6" s="8" t="s">
        <v>29</v>
      </c>
      <c r="AC6" s="9">
        <v>99.3</v>
      </c>
    </row>
    <row r="7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>
        <v>0</v>
      </c>
      <c r="H7" s="8" t="s">
        <v>29</v>
      </c>
      <c r="I7" s="8">
        <v>0</v>
      </c>
      <c r="J7" s="8" t="s">
        <v>29</v>
      </c>
      <c r="K7" s="8" t="s">
        <v>29</v>
      </c>
      <c r="L7" s="8" t="s">
        <v>29</v>
      </c>
      <c r="M7" s="71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spans="1:29">
      <c r="A8" s="7" t="s">
        <v>7</v>
      </c>
      <c r="B8" s="8">
        <v>35.5</v>
      </c>
      <c r="C8" s="8">
        <v>1.2</v>
      </c>
      <c r="D8" s="8">
        <v>0.2</v>
      </c>
      <c r="E8" s="8">
        <v>1.3</v>
      </c>
      <c r="F8" s="8">
        <v>298.2</v>
      </c>
      <c r="G8" s="8">
        <v>0</v>
      </c>
      <c r="H8" s="8" t="s">
        <v>29</v>
      </c>
      <c r="I8" s="8">
        <v>0</v>
      </c>
      <c r="J8" s="8" t="s">
        <v>29</v>
      </c>
      <c r="K8" s="8" t="s">
        <v>29</v>
      </c>
      <c r="L8" s="8" t="s">
        <v>29</v>
      </c>
      <c r="M8" s="71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0.4</v>
      </c>
      <c r="U8" s="8">
        <v>1.3</v>
      </c>
      <c r="V8" s="8">
        <v>48.6</v>
      </c>
      <c r="W8" s="8">
        <v>1</v>
      </c>
      <c r="X8" s="8">
        <v>8.8000000000000007</v>
      </c>
      <c r="Y8" s="8">
        <v>6.3</v>
      </c>
      <c r="Z8" s="8">
        <v>15.6</v>
      </c>
      <c r="AA8" s="8">
        <v>9.6999999999999993</v>
      </c>
      <c r="AB8" s="8" t="s">
        <v>29</v>
      </c>
      <c r="AC8" s="9">
        <v>428.2</v>
      </c>
    </row>
    <row r="9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>
        <v>0</v>
      </c>
      <c r="H9" s="8" t="s">
        <v>29</v>
      </c>
      <c r="I9" s="8">
        <v>0</v>
      </c>
      <c r="J9" s="8" t="s">
        <v>29</v>
      </c>
      <c r="K9" s="8" t="s">
        <v>29</v>
      </c>
      <c r="L9" s="8" t="s">
        <v>29</v>
      </c>
      <c r="M9" s="71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spans="1:29">
      <c r="A10" s="7" t="s">
        <v>9</v>
      </c>
      <c r="B10" s="8">
        <v>95.5</v>
      </c>
      <c r="C10" s="8">
        <v>5.3</v>
      </c>
      <c r="D10" s="8">
        <v>0.8</v>
      </c>
      <c r="E10" s="8">
        <v>6</v>
      </c>
      <c r="F10" s="8">
        <v>126</v>
      </c>
      <c r="G10" s="8">
        <v>0</v>
      </c>
      <c r="H10" s="8" t="s">
        <v>29</v>
      </c>
      <c r="I10" s="8">
        <v>0</v>
      </c>
      <c r="J10" s="8" t="s">
        <v>29</v>
      </c>
      <c r="K10" s="8" t="s">
        <v>29</v>
      </c>
      <c r="L10" s="8" t="s">
        <v>29</v>
      </c>
      <c r="M10" s="71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26</v>
      </c>
      <c r="U10" s="8">
        <v>8.4</v>
      </c>
      <c r="V10" s="8">
        <v>137.80000000000001</v>
      </c>
      <c r="W10" s="8">
        <v>110.7</v>
      </c>
      <c r="X10" s="8">
        <v>175.1</v>
      </c>
      <c r="Y10" s="8">
        <v>61.1</v>
      </c>
      <c r="Z10" s="8">
        <v>226.6</v>
      </c>
      <c r="AA10" s="8">
        <v>0.1</v>
      </c>
      <c r="AB10" s="8" t="s">
        <v>29</v>
      </c>
      <c r="AC10" s="9">
        <v>979.4</v>
      </c>
    </row>
    <row r="11" spans="1:29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>
        <v>0</v>
      </c>
      <c r="H11" s="8" t="s">
        <v>29</v>
      </c>
      <c r="I11" s="8">
        <v>0</v>
      </c>
      <c r="J11" s="8" t="s">
        <v>29</v>
      </c>
      <c r="K11" s="8" t="s">
        <v>29</v>
      </c>
      <c r="L11" s="8" t="s">
        <v>29</v>
      </c>
      <c r="M11" s="71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</row>
    <row r="12" spans="1:29" ht="10" customHeight="1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>
        <v>0</v>
      </c>
      <c r="H12" s="8" t="s">
        <v>29</v>
      </c>
      <c r="I12" s="8">
        <v>0</v>
      </c>
      <c r="J12" s="8" t="s">
        <v>29</v>
      </c>
      <c r="K12" s="8" t="s">
        <v>29</v>
      </c>
      <c r="L12" s="8" t="s">
        <v>29</v>
      </c>
      <c r="M12" s="71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</row>
    <row r="13" spans="1:29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>
        <v>0</v>
      </c>
      <c r="H13" s="8" t="s">
        <v>29</v>
      </c>
      <c r="I13" s="8">
        <v>0</v>
      </c>
      <c r="J13" s="8" t="s">
        <v>29</v>
      </c>
      <c r="K13" s="8" t="s">
        <v>29</v>
      </c>
      <c r="L13" s="8" t="s">
        <v>29</v>
      </c>
      <c r="M13" s="71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</row>
    <row r="14" spans="1:29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>
        <v>0</v>
      </c>
      <c r="H14" s="8" t="s">
        <v>29</v>
      </c>
      <c r="I14" s="8">
        <v>0</v>
      </c>
      <c r="J14" s="8" t="s">
        <v>29</v>
      </c>
      <c r="K14" s="8" t="s">
        <v>29</v>
      </c>
      <c r="L14" s="8" t="s">
        <v>29</v>
      </c>
      <c r="M14" s="71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</row>
    <row r="15" spans="1:29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>
        <v>0</v>
      </c>
      <c r="H15" s="8" t="s">
        <v>29</v>
      </c>
      <c r="I15" s="8">
        <v>0</v>
      </c>
      <c r="J15" s="8" t="s">
        <v>29</v>
      </c>
      <c r="K15" s="8" t="s">
        <v>29</v>
      </c>
      <c r="L15" s="8" t="s">
        <v>29</v>
      </c>
      <c r="M15" s="71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</row>
    <row r="16" spans="1:29">
      <c r="A16" s="7" t="s">
        <v>15</v>
      </c>
      <c r="B16" s="8">
        <v>18.399999999999999</v>
      </c>
      <c r="C16" s="8">
        <v>6.4</v>
      </c>
      <c r="D16" s="8">
        <v>0.4</v>
      </c>
      <c r="E16" s="8">
        <v>4.3</v>
      </c>
      <c r="F16" s="8">
        <v>49.5</v>
      </c>
      <c r="G16" s="8">
        <v>0</v>
      </c>
      <c r="H16" s="8" t="s">
        <v>29</v>
      </c>
      <c r="I16" s="8">
        <v>0</v>
      </c>
      <c r="J16" s="8" t="s">
        <v>29</v>
      </c>
      <c r="K16" s="8" t="s">
        <v>29</v>
      </c>
      <c r="L16" s="8" t="s">
        <v>29</v>
      </c>
      <c r="M16" s="71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 t="s">
        <v>31</v>
      </c>
      <c r="U16" s="8">
        <v>0.6</v>
      </c>
      <c r="V16" s="8">
        <v>6</v>
      </c>
      <c r="W16" s="8">
        <v>6.5</v>
      </c>
      <c r="X16" s="8">
        <v>0.5</v>
      </c>
      <c r="Y16" s="8" t="s">
        <v>31</v>
      </c>
      <c r="Z16" s="8">
        <v>1.7</v>
      </c>
      <c r="AA16" s="8">
        <v>0.7</v>
      </c>
      <c r="AB16" s="8" t="s">
        <v>29</v>
      </c>
      <c r="AC16" s="9">
        <v>95.1</v>
      </c>
    </row>
    <row r="17" spans="1:29">
      <c r="A17" s="7" t="s">
        <v>16</v>
      </c>
      <c r="B17" s="8">
        <v>68.3</v>
      </c>
      <c r="C17" s="8">
        <v>6.2</v>
      </c>
      <c r="D17" s="8">
        <v>0.1</v>
      </c>
      <c r="E17" s="8">
        <v>11.1</v>
      </c>
      <c r="F17" s="8">
        <v>57.6</v>
      </c>
      <c r="G17" s="8">
        <v>0</v>
      </c>
      <c r="H17" s="8" t="s">
        <v>29</v>
      </c>
      <c r="I17" s="8">
        <v>0</v>
      </c>
      <c r="J17" s="8" t="s">
        <v>29</v>
      </c>
      <c r="K17" s="8" t="s">
        <v>29</v>
      </c>
      <c r="L17" s="8" t="s">
        <v>29</v>
      </c>
      <c r="M17" s="71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 t="s">
        <v>31</v>
      </c>
      <c r="U17" s="8">
        <v>3.4</v>
      </c>
      <c r="V17" s="8">
        <v>42.2</v>
      </c>
      <c r="W17" s="8">
        <v>29.5</v>
      </c>
      <c r="X17" s="8">
        <v>1.2</v>
      </c>
      <c r="Y17" s="8">
        <v>0.1</v>
      </c>
      <c r="Z17" s="8">
        <v>11.8</v>
      </c>
      <c r="AA17" s="8">
        <v>0</v>
      </c>
      <c r="AB17" s="8" t="s">
        <v>29</v>
      </c>
      <c r="AC17" s="9">
        <v>231.5</v>
      </c>
    </row>
    <row r="18" spans="1:29">
      <c r="A18" s="7" t="s">
        <v>17</v>
      </c>
      <c r="B18" s="8">
        <v>0</v>
      </c>
      <c r="C18" s="8">
        <v>0</v>
      </c>
      <c r="D18" s="8">
        <v>0</v>
      </c>
      <c r="E18" s="8" t="s">
        <v>31</v>
      </c>
      <c r="F18" s="8">
        <v>0.1</v>
      </c>
      <c r="G18" s="8">
        <v>0</v>
      </c>
      <c r="H18" s="8" t="s">
        <v>29</v>
      </c>
      <c r="I18" s="8">
        <v>0</v>
      </c>
      <c r="J18" s="8" t="s">
        <v>29</v>
      </c>
      <c r="K18" s="8" t="s">
        <v>29</v>
      </c>
      <c r="L18" s="8" t="s">
        <v>29</v>
      </c>
      <c r="M18" s="71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 t="s">
        <v>31</v>
      </c>
      <c r="U18" s="8" t="s">
        <v>31</v>
      </c>
      <c r="V18" s="8">
        <v>13</v>
      </c>
      <c r="W18" s="8">
        <v>1.3</v>
      </c>
      <c r="X18" s="8">
        <v>2.1</v>
      </c>
      <c r="Y18" s="8">
        <v>0.1</v>
      </c>
      <c r="Z18" s="8">
        <v>0.2</v>
      </c>
      <c r="AA18" s="8">
        <v>0</v>
      </c>
      <c r="AB18" s="8" t="s">
        <v>29</v>
      </c>
      <c r="AC18" s="9">
        <v>16.899999999999999</v>
      </c>
    </row>
    <row r="19" spans="1:29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>
        <v>0</v>
      </c>
      <c r="H19" s="8" t="s">
        <v>29</v>
      </c>
      <c r="I19" s="8">
        <v>0</v>
      </c>
      <c r="J19" s="8" t="s">
        <v>29</v>
      </c>
      <c r="K19" s="8" t="s">
        <v>29</v>
      </c>
      <c r="L19" s="8" t="s">
        <v>29</v>
      </c>
      <c r="M19" s="71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</row>
    <row r="20" spans="1:29">
      <c r="A20" s="7" t="s">
        <v>19</v>
      </c>
      <c r="B20" s="8">
        <f>B16+B17+B18</f>
        <v>86.699999999999989</v>
      </c>
      <c r="C20" s="8">
        <f>C16+C17+C18</f>
        <v>12.600000000000001</v>
      </c>
      <c r="D20" s="8">
        <f>D16+D17+D18</f>
        <v>0.5</v>
      </c>
      <c r="E20" s="8" t="s">
        <v>29</v>
      </c>
      <c r="F20" s="8">
        <f>F16+F17+F18</f>
        <v>107.19999999999999</v>
      </c>
      <c r="G20" s="8">
        <v>0</v>
      </c>
      <c r="H20" s="8" t="s">
        <v>29</v>
      </c>
      <c r="I20" s="8">
        <v>0</v>
      </c>
      <c r="J20" s="8" t="s">
        <v>29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 t="s">
        <v>29</v>
      </c>
      <c r="U20" s="8" t="s">
        <v>29</v>
      </c>
      <c r="V20" s="8">
        <f>V16+V17+V18</f>
        <v>61.2</v>
      </c>
      <c r="W20" s="8">
        <f>W16+W17+W18</f>
        <v>37.299999999999997</v>
      </c>
      <c r="X20" s="8">
        <f>X16+X17+X18</f>
        <v>3.8</v>
      </c>
      <c r="Y20" s="8" t="s">
        <v>29</v>
      </c>
      <c r="Z20" s="8">
        <f>Z16+Z17+Z18</f>
        <v>13.7</v>
      </c>
      <c r="AA20" s="8">
        <f>AA16+AA17+AA18</f>
        <v>0.7</v>
      </c>
      <c r="AB20" s="8" t="s">
        <v>29</v>
      </c>
      <c r="AC20" s="25">
        <f>AC16+AC17+AC18</f>
        <v>343.5</v>
      </c>
    </row>
    <row r="21" spans="1:29">
      <c r="A21" s="7" t="s">
        <v>20</v>
      </c>
      <c r="B21" s="8">
        <v>0.5</v>
      </c>
      <c r="C21" s="8">
        <v>0</v>
      </c>
      <c r="D21" s="8">
        <v>0</v>
      </c>
      <c r="E21" s="8">
        <v>0.6</v>
      </c>
      <c r="F21" s="8" t="s">
        <v>31</v>
      </c>
      <c r="G21" s="8">
        <v>0</v>
      </c>
      <c r="H21" s="8" t="s">
        <v>29</v>
      </c>
      <c r="I21" s="8">
        <v>0</v>
      </c>
      <c r="J21" s="8" t="s">
        <v>29</v>
      </c>
      <c r="K21" s="8" t="s">
        <v>29</v>
      </c>
      <c r="L21" s="8" t="s">
        <v>29</v>
      </c>
      <c r="M21" s="71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 t="s">
        <v>31</v>
      </c>
      <c r="U21" s="8" t="s">
        <v>29</v>
      </c>
      <c r="V21" s="8">
        <v>7.9</v>
      </c>
      <c r="W21" s="8">
        <v>0.7</v>
      </c>
      <c r="X21" s="8">
        <v>2.5</v>
      </c>
      <c r="Y21" s="8">
        <v>1.8</v>
      </c>
      <c r="Z21" s="8">
        <v>8.3000000000000007</v>
      </c>
      <c r="AA21" s="8">
        <v>0</v>
      </c>
      <c r="AB21" s="8" t="s">
        <v>29</v>
      </c>
      <c r="AC21" s="9">
        <v>22.2</v>
      </c>
    </row>
    <row r="22" spans="1:29">
      <c r="A22" s="7" t="s">
        <v>21</v>
      </c>
      <c r="B22" s="8">
        <v>0.2</v>
      </c>
      <c r="C22" s="8" t="s">
        <v>31</v>
      </c>
      <c r="D22" s="8">
        <v>0</v>
      </c>
      <c r="E22" s="8">
        <v>5.7</v>
      </c>
      <c r="F22" s="8">
        <v>0.7</v>
      </c>
      <c r="G22" s="8">
        <v>0</v>
      </c>
      <c r="H22" s="8" t="s">
        <v>29</v>
      </c>
      <c r="I22" s="8">
        <v>0</v>
      </c>
      <c r="J22" s="8" t="s">
        <v>29</v>
      </c>
      <c r="K22" s="8" t="s">
        <v>29</v>
      </c>
      <c r="L22" s="8" t="s">
        <v>29</v>
      </c>
      <c r="M22" s="71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1.2</v>
      </c>
      <c r="U22" s="8">
        <v>0.1</v>
      </c>
      <c r="V22" s="8" t="s">
        <v>29</v>
      </c>
      <c r="W22" s="8">
        <v>1</v>
      </c>
      <c r="X22" s="8">
        <v>0.6</v>
      </c>
      <c r="Y22" s="8">
        <v>3.2</v>
      </c>
      <c r="Z22" s="8">
        <v>17.3</v>
      </c>
      <c r="AA22" s="8">
        <v>1.3</v>
      </c>
      <c r="AB22" s="8" t="s">
        <v>29</v>
      </c>
      <c r="AC22" s="9">
        <v>31.3</v>
      </c>
    </row>
    <row r="23" spans="1:29">
      <c r="A23" s="7" t="s">
        <v>22</v>
      </c>
      <c r="B23" s="8">
        <v>2.2999999999999998</v>
      </c>
      <c r="C23" s="8" t="s">
        <v>31</v>
      </c>
      <c r="D23" s="8">
        <v>0</v>
      </c>
      <c r="E23" s="8">
        <v>3.5</v>
      </c>
      <c r="F23" s="8">
        <v>7.6</v>
      </c>
      <c r="G23" s="8">
        <v>0</v>
      </c>
      <c r="H23" s="8" t="s">
        <v>29</v>
      </c>
      <c r="I23" s="8">
        <v>0</v>
      </c>
      <c r="J23" s="8" t="s">
        <v>29</v>
      </c>
      <c r="K23" s="8" t="s">
        <v>29</v>
      </c>
      <c r="L23" s="8" t="s">
        <v>29</v>
      </c>
      <c r="M23" s="71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>
        <v>4.8</v>
      </c>
      <c r="U23" s="8">
        <v>0.1</v>
      </c>
      <c r="V23" s="8">
        <v>0.2</v>
      </c>
      <c r="W23" s="8" t="s">
        <v>29</v>
      </c>
      <c r="X23" s="8">
        <v>2.6</v>
      </c>
      <c r="Y23" s="8">
        <v>12.3</v>
      </c>
      <c r="Z23" s="8">
        <v>7.8</v>
      </c>
      <c r="AA23" s="8">
        <v>0.6</v>
      </c>
      <c r="AB23" s="8" t="s">
        <v>29</v>
      </c>
      <c r="AC23" s="9">
        <v>41.8</v>
      </c>
    </row>
    <row r="24" spans="1:29">
      <c r="A24" s="7" t="s">
        <v>23</v>
      </c>
      <c r="B24" s="8">
        <v>0.4</v>
      </c>
      <c r="C24" s="8">
        <v>0.1</v>
      </c>
      <c r="D24" s="8">
        <v>0.1</v>
      </c>
      <c r="E24" s="8">
        <v>0.1</v>
      </c>
      <c r="F24" s="8">
        <v>0.4</v>
      </c>
      <c r="G24" s="8">
        <v>0</v>
      </c>
      <c r="H24" s="8" t="s">
        <v>29</v>
      </c>
      <c r="I24" s="8">
        <v>0</v>
      </c>
      <c r="J24" s="8" t="s">
        <v>29</v>
      </c>
      <c r="K24" s="8" t="s">
        <v>29</v>
      </c>
      <c r="L24" s="8" t="s">
        <v>29</v>
      </c>
      <c r="M24" s="71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 t="s">
        <v>31</v>
      </c>
      <c r="U24" s="8">
        <v>2.2999999999999998</v>
      </c>
      <c r="V24" s="8">
        <v>2.1</v>
      </c>
      <c r="W24" s="8" t="s">
        <v>31</v>
      </c>
      <c r="X24" s="8" t="s">
        <v>29</v>
      </c>
      <c r="Y24" s="8">
        <v>5.3</v>
      </c>
      <c r="Z24" s="8">
        <v>3</v>
      </c>
      <c r="AA24" s="8" t="s">
        <v>31</v>
      </c>
      <c r="AB24" s="8" t="s">
        <v>29</v>
      </c>
      <c r="AC24" s="9">
        <v>13.9</v>
      </c>
    </row>
    <row r="25" spans="1:29">
      <c r="A25" s="7" t="s">
        <v>24</v>
      </c>
      <c r="B25" s="8">
        <v>0.3</v>
      </c>
      <c r="C25" s="8">
        <v>0.2</v>
      </c>
      <c r="D25" s="8">
        <v>0</v>
      </c>
      <c r="E25" s="8">
        <v>0.3</v>
      </c>
      <c r="F25" s="8">
        <v>2.1</v>
      </c>
      <c r="G25" s="8">
        <v>0</v>
      </c>
      <c r="H25" s="8" t="s">
        <v>29</v>
      </c>
      <c r="I25" s="8">
        <v>0</v>
      </c>
      <c r="J25" s="8" t="s">
        <v>29</v>
      </c>
      <c r="K25" s="8" t="s">
        <v>29</v>
      </c>
      <c r="L25" s="8" t="s">
        <v>29</v>
      </c>
      <c r="M25" s="71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>
        <v>2</v>
      </c>
      <c r="U25" s="8">
        <v>10.6</v>
      </c>
      <c r="V25" s="8">
        <v>7.1</v>
      </c>
      <c r="W25" s="8">
        <v>2.9</v>
      </c>
      <c r="X25" s="8">
        <v>0.4</v>
      </c>
      <c r="Y25" s="8" t="s">
        <v>29</v>
      </c>
      <c r="Z25" s="8">
        <v>61.5</v>
      </c>
      <c r="AA25" s="8">
        <v>0.4</v>
      </c>
      <c r="AB25" s="8" t="s">
        <v>29</v>
      </c>
      <c r="AC25" s="9">
        <v>87.8</v>
      </c>
    </row>
    <row r="26" spans="1:29">
      <c r="A26" s="7" t="s">
        <v>33</v>
      </c>
      <c r="B26" s="8">
        <v>4.2</v>
      </c>
      <c r="C26" s="8">
        <v>0.1</v>
      </c>
      <c r="D26" s="8">
        <v>0.1</v>
      </c>
      <c r="E26" s="8">
        <v>2.1</v>
      </c>
      <c r="F26" s="8">
        <v>3.4</v>
      </c>
      <c r="G26" s="8">
        <v>0</v>
      </c>
      <c r="H26" s="8" t="s">
        <v>29</v>
      </c>
      <c r="I26" s="8">
        <v>0</v>
      </c>
      <c r="J26" s="8" t="s">
        <v>29</v>
      </c>
      <c r="K26" s="8" t="s">
        <v>29</v>
      </c>
      <c r="L26" s="8" t="s">
        <v>29</v>
      </c>
      <c r="M26" s="71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0.9</v>
      </c>
      <c r="U26" s="8">
        <v>15.6</v>
      </c>
      <c r="V26" s="8">
        <v>28.4</v>
      </c>
      <c r="W26" s="8">
        <v>5.4</v>
      </c>
      <c r="X26" s="8">
        <v>22.1</v>
      </c>
      <c r="Y26" s="8">
        <v>34.299999999999997</v>
      </c>
      <c r="Z26" s="8" t="s">
        <v>29</v>
      </c>
      <c r="AA26" s="8">
        <v>0.3</v>
      </c>
      <c r="AB26" s="8" t="s">
        <v>29</v>
      </c>
      <c r="AC26" s="9">
        <v>116.9</v>
      </c>
    </row>
    <row r="27" spans="1:29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</row>
    <row r="28" spans="1:29">
      <c r="A28" s="7" t="s">
        <v>34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>
        <v>0</v>
      </c>
      <c r="H28" s="8" t="s">
        <v>29</v>
      </c>
      <c r="I28" s="8">
        <v>0</v>
      </c>
      <c r="J28" s="8" t="s">
        <v>29</v>
      </c>
      <c r="K28" s="8" t="s">
        <v>29</v>
      </c>
      <c r="L28" s="8" t="s">
        <v>29</v>
      </c>
      <c r="M28" s="71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</row>
    <row r="29" spans="1:29" s="67" customFormat="1">
      <c r="A29" s="9" t="s">
        <v>30</v>
      </c>
      <c r="B29" s="9">
        <v>559.79999999999995</v>
      </c>
      <c r="C29" s="9">
        <v>39.299999999999997</v>
      </c>
      <c r="D29" s="9" t="s">
        <v>31</v>
      </c>
      <c r="E29" s="9">
        <v>81.2</v>
      </c>
      <c r="F29" s="9">
        <v>596.4</v>
      </c>
      <c r="G29" s="9">
        <v>0</v>
      </c>
      <c r="H29" s="9" t="s">
        <v>29</v>
      </c>
      <c r="I29" s="9">
        <v>0</v>
      </c>
      <c r="J29" s="9" t="s">
        <v>29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67.400000000000006</v>
      </c>
      <c r="U29" s="9">
        <v>43.4</v>
      </c>
      <c r="V29" s="9">
        <v>328.1</v>
      </c>
      <c r="W29" s="9">
        <v>177.9</v>
      </c>
      <c r="X29" s="9">
        <v>221.8</v>
      </c>
      <c r="Y29" s="9">
        <v>152.69999999999999</v>
      </c>
      <c r="Z29" s="9">
        <v>357.6</v>
      </c>
      <c r="AA29" s="9">
        <v>27.2</v>
      </c>
      <c r="AB29" s="9" t="s">
        <v>29</v>
      </c>
      <c r="AC29" s="9">
        <v>2685.5</v>
      </c>
    </row>
    <row r="30" spans="1:29">
      <c r="A30" s="10" t="s">
        <v>36</v>
      </c>
    </row>
    <row r="31" spans="1:29">
      <c r="A31" s="12" t="s">
        <v>37</v>
      </c>
    </row>
    <row r="32" spans="1:29">
      <c r="A32" s="12" t="s">
        <v>38</v>
      </c>
    </row>
    <row r="33" spans="1:1">
      <c r="A33" s="15" t="s">
        <v>39</v>
      </c>
    </row>
    <row r="34" spans="1:1">
      <c r="A34" s="16" t="s">
        <v>40</v>
      </c>
    </row>
  </sheetData>
  <phoneticPr fontId="15" type="noConversion"/>
  <conditionalFormatting sqref="A1:F1 H1:H6 A2 C2:F2 J2:R6 T2:AA6 AC2:AC6 A3:B3 D3:F3 A4:C4 E4:F4 A5:D5 F5 A6:E6 A8:F8 H8 J8:R8 T8:AA8 AC8">
    <cfRule type="cellIs" dxfId="14" priority="10" stopIfTrue="1" operator="between">
      <formula>0.000000000001</formula>
      <formula>0.0499999999999999</formula>
    </cfRule>
  </conditionalFormatting>
  <conditionalFormatting sqref="A10:F10 H10 J10:R10 T10:AA10 AC10 A11:A15 A16:F18 H16:H18 J16:R18 T16:AA18 AC16:AC18 A19:A20 T21 V21:AA21 A21:F26 H21:H26 J21:R26 AC21:AC26 T22:U22 W22:AA22 T23:V23 X23:AA23 T24:W24 Y24:AA24 T25:X25 Z25:AA25 T26:Y26 AA26 A27:A28 B29:F29 H29 J29:R29 T29:AA29 AC29">
    <cfRule type="cellIs" dxfId="13" priority="2" stopIfTrue="1" operator="between">
      <formula>0.000000000001</formula>
      <formula>0.0499999999999999</formula>
    </cfRule>
  </conditionalFormatting>
  <conditionalFormatting sqref="J1:AC1">
    <cfRule type="cellIs" dxfId="12" priority="3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34"/>
  <sheetViews>
    <sheetView showGridLines="0" topLeftCell="G1" zoomScale="115" zoomScaleNormal="115" workbookViewId="0">
      <selection activeCell="T39" sqref="T39"/>
    </sheetView>
  </sheetViews>
  <sheetFormatPr defaultColWidth="5.6484375" defaultRowHeight="13"/>
  <cols>
    <col min="1" max="1" width="20.51953125" style="15" customWidth="1"/>
    <col min="2" max="2" width="7" style="65" customWidth="1"/>
    <col min="3" max="5" width="6.171875" style="65" customWidth="1"/>
    <col min="6" max="6" width="7" style="65" customWidth="1"/>
    <col min="7" max="7" width="5.82421875" style="65" customWidth="1"/>
    <col min="8" max="8" width="6.82421875" style="65" customWidth="1"/>
    <col min="9" max="9" width="5" style="65" customWidth="1"/>
    <col min="10" max="10" width="4.51953125" style="65" customWidth="1"/>
    <col min="11" max="11" width="2.91015625" style="65" customWidth="1"/>
    <col min="12" max="12" width="4.6953125" style="65" customWidth="1"/>
    <col min="13" max="13" width="4.51953125" style="66" customWidth="1"/>
    <col min="14" max="14" width="3.2578125" style="65" customWidth="1"/>
    <col min="15" max="15" width="4.51953125" style="65" customWidth="1"/>
    <col min="16" max="17" width="4.12890625" style="65" customWidth="1"/>
    <col min="18" max="18" width="6.0859375" style="65" customWidth="1"/>
    <col min="19" max="19" width="6.6953125" style="65" customWidth="1"/>
    <col min="20" max="20" width="6.171875" style="65" customWidth="1"/>
    <col min="21" max="21" width="6.6484375" style="65" customWidth="1"/>
    <col min="22" max="25" width="7" style="65" customWidth="1"/>
    <col min="26" max="26" width="7" style="61" customWidth="1"/>
    <col min="27" max="27" width="6.171875" style="62" customWidth="1"/>
    <col min="28" max="28" width="6.21484375" style="62" customWidth="1"/>
    <col min="29" max="29" width="7.78125" style="63" customWidth="1"/>
    <col min="30" max="16384" width="5.6484375" style="59"/>
  </cols>
  <sheetData>
    <row r="1" spans="1:29" s="68" customFormat="1" ht="42">
      <c r="A1" s="6" t="s">
        <v>51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33</v>
      </c>
      <c r="AA1" s="7" t="s">
        <v>26</v>
      </c>
      <c r="AB1" s="7" t="s">
        <v>34</v>
      </c>
      <c r="AC1" s="9" t="s">
        <v>28</v>
      </c>
    </row>
    <row r="2" spans="1:29" s="72" customFormat="1" ht="10.5">
      <c r="A2" s="7" t="s">
        <v>1</v>
      </c>
      <c r="B2" s="8" t="s">
        <v>29</v>
      </c>
      <c r="C2" s="8">
        <v>7.7960000000000003</v>
      </c>
      <c r="D2" s="8">
        <v>23.738</v>
      </c>
      <c r="E2" s="8">
        <v>44.826999999999998</v>
      </c>
      <c r="F2" s="8">
        <v>28.832999999999998</v>
      </c>
      <c r="G2" s="8">
        <v>0</v>
      </c>
      <c r="H2" s="8" t="s">
        <v>29</v>
      </c>
      <c r="I2" s="8">
        <v>0</v>
      </c>
      <c r="J2" s="8" t="s">
        <v>29</v>
      </c>
      <c r="K2" s="8" t="s">
        <v>29</v>
      </c>
      <c r="L2" s="8" t="s">
        <v>29</v>
      </c>
      <c r="M2" s="71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3.6789999999999998</v>
      </c>
      <c r="U2" s="8">
        <v>0.183</v>
      </c>
      <c r="V2" s="8">
        <v>5.9939999999999998</v>
      </c>
      <c r="W2" s="8">
        <v>0.86599999999999999</v>
      </c>
      <c r="X2" s="8">
        <v>4.8940000000000001</v>
      </c>
      <c r="Y2" s="8">
        <v>5.8339999999999996</v>
      </c>
      <c r="Z2" s="8">
        <v>0.93200000000000005</v>
      </c>
      <c r="AA2" s="8">
        <v>1.0349999999999999</v>
      </c>
      <c r="AB2" s="8" t="s">
        <v>29</v>
      </c>
      <c r="AC2" s="9">
        <v>128.61099999999999</v>
      </c>
    </row>
    <row r="3" spans="1:29" s="72" customFormat="1" ht="10.5">
      <c r="A3" s="7" t="s">
        <v>2</v>
      </c>
      <c r="B3" s="8">
        <v>146.45599999999999</v>
      </c>
      <c r="C3" s="8" t="s">
        <v>29</v>
      </c>
      <c r="D3" s="8">
        <v>0</v>
      </c>
      <c r="E3" s="8">
        <v>0.19</v>
      </c>
      <c r="F3" s="8">
        <v>2.6549999999999998</v>
      </c>
      <c r="G3" s="8">
        <v>0</v>
      </c>
      <c r="H3" s="8" t="s">
        <v>29</v>
      </c>
      <c r="I3" s="8">
        <v>0</v>
      </c>
      <c r="J3" s="8" t="s">
        <v>29</v>
      </c>
      <c r="K3" s="8" t="s">
        <v>29</v>
      </c>
      <c r="L3" s="8" t="s">
        <v>29</v>
      </c>
      <c r="M3" s="71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 t="s">
        <v>48</v>
      </c>
      <c r="U3" s="8" t="s">
        <v>48</v>
      </c>
      <c r="V3" s="8">
        <v>1.454</v>
      </c>
      <c r="W3" s="8" t="s">
        <v>48</v>
      </c>
      <c r="X3" s="8">
        <v>0.61799999999999999</v>
      </c>
      <c r="Y3" s="8" t="s">
        <v>48</v>
      </c>
      <c r="Z3" s="8" t="s">
        <v>48</v>
      </c>
      <c r="AA3" s="8">
        <v>0</v>
      </c>
      <c r="AB3" s="8" t="s">
        <v>29</v>
      </c>
      <c r="AC3" s="9">
        <v>151.38800000000001</v>
      </c>
    </row>
    <row r="4" spans="1:29" s="72" customFormat="1" ht="10.5">
      <c r="A4" s="7" t="s">
        <v>3</v>
      </c>
      <c r="B4" s="8">
        <v>51.363999999999997</v>
      </c>
      <c r="C4" s="8">
        <v>1.236</v>
      </c>
      <c r="D4" s="8" t="s">
        <v>29</v>
      </c>
      <c r="E4" s="8">
        <v>1.034</v>
      </c>
      <c r="F4" s="8">
        <v>9.359</v>
      </c>
      <c r="G4" s="8">
        <v>0</v>
      </c>
      <c r="H4" s="8" t="s">
        <v>29</v>
      </c>
      <c r="I4" s="8">
        <v>0</v>
      </c>
      <c r="J4" s="8" t="s">
        <v>29</v>
      </c>
      <c r="K4" s="8" t="s">
        <v>29</v>
      </c>
      <c r="L4" s="8" t="s">
        <v>29</v>
      </c>
      <c r="M4" s="71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0</v>
      </c>
      <c r="U4" s="8">
        <v>0</v>
      </c>
      <c r="V4" s="8">
        <v>1.0980000000000001</v>
      </c>
      <c r="W4" s="8">
        <v>3.766</v>
      </c>
      <c r="X4" s="8" t="s">
        <v>48</v>
      </c>
      <c r="Y4" s="8">
        <v>0.11899999999999999</v>
      </c>
      <c r="Z4" s="8">
        <v>7.0999999999999994E-2</v>
      </c>
      <c r="AA4" s="8">
        <v>0</v>
      </c>
      <c r="AB4" s="8" t="s">
        <v>29</v>
      </c>
      <c r="AC4" s="9">
        <v>68.057000000000002</v>
      </c>
    </row>
    <row r="5" spans="1:29" s="72" customFormat="1" ht="10.5">
      <c r="A5" s="7" t="s">
        <v>4</v>
      </c>
      <c r="B5" s="8">
        <v>98.320999999999998</v>
      </c>
      <c r="C5" s="8">
        <v>0.69599999999999995</v>
      </c>
      <c r="D5" s="8">
        <v>0.65100000000000002</v>
      </c>
      <c r="E5" s="8" t="s">
        <v>29</v>
      </c>
      <c r="F5" s="8">
        <v>20.940999999999999</v>
      </c>
      <c r="G5" s="8">
        <v>0</v>
      </c>
      <c r="H5" s="8" t="s">
        <v>29</v>
      </c>
      <c r="I5" s="8">
        <v>0</v>
      </c>
      <c r="J5" s="8" t="s">
        <v>29</v>
      </c>
      <c r="K5" s="8" t="s">
        <v>29</v>
      </c>
      <c r="L5" s="8" t="s">
        <v>29</v>
      </c>
      <c r="M5" s="71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0.35799999999999998</v>
      </c>
      <c r="U5" s="8">
        <v>0</v>
      </c>
      <c r="V5" s="8">
        <v>31.548999999999999</v>
      </c>
      <c r="W5" s="8">
        <v>22.725999999999999</v>
      </c>
      <c r="X5" s="8">
        <v>1.6479999999999999</v>
      </c>
      <c r="Y5" s="8">
        <v>10.867000000000001</v>
      </c>
      <c r="Z5" s="8">
        <v>2.2309999999999999</v>
      </c>
      <c r="AA5" s="8">
        <v>7.0999999999999994E-2</v>
      </c>
      <c r="AB5" s="8" t="s">
        <v>29</v>
      </c>
      <c r="AC5" s="9">
        <v>190.059</v>
      </c>
    </row>
    <row r="6" spans="1:29" s="72" customFormat="1" ht="10.5">
      <c r="A6" s="7" t="s">
        <v>5</v>
      </c>
      <c r="B6" s="8">
        <v>26.71</v>
      </c>
      <c r="C6" s="8">
        <v>6.0670000000000002</v>
      </c>
      <c r="D6" s="8">
        <v>2.6139999999999999</v>
      </c>
      <c r="E6" s="8">
        <v>7.9850000000000003</v>
      </c>
      <c r="F6" s="8" t="s">
        <v>29</v>
      </c>
      <c r="G6" s="8">
        <v>0</v>
      </c>
      <c r="H6" s="8" t="s">
        <v>29</v>
      </c>
      <c r="I6" s="8">
        <v>0</v>
      </c>
      <c r="J6" s="8" t="s">
        <v>29</v>
      </c>
      <c r="K6" s="8" t="s">
        <v>29</v>
      </c>
      <c r="L6" s="8" t="s">
        <v>29</v>
      </c>
      <c r="M6" s="71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22.783000000000001</v>
      </c>
      <c r="U6" s="8">
        <v>0.192</v>
      </c>
      <c r="V6" s="8">
        <v>1.014</v>
      </c>
      <c r="W6" s="8">
        <v>0.29299999999999998</v>
      </c>
      <c r="X6" s="8">
        <v>0.86799999999999999</v>
      </c>
      <c r="Y6" s="8">
        <v>10.786</v>
      </c>
      <c r="Z6" s="8">
        <v>13.695</v>
      </c>
      <c r="AA6" s="8">
        <v>12.042</v>
      </c>
      <c r="AB6" s="8" t="s">
        <v>29</v>
      </c>
      <c r="AC6" s="9">
        <v>105.04900000000001</v>
      </c>
    </row>
    <row r="7" spans="1:29" s="72" customFormat="1" ht="10.5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>
        <v>0</v>
      </c>
      <c r="H7" s="8" t="s">
        <v>29</v>
      </c>
      <c r="I7" s="8">
        <v>0</v>
      </c>
      <c r="J7" s="8" t="s">
        <v>29</v>
      </c>
      <c r="K7" s="8" t="s">
        <v>29</v>
      </c>
      <c r="L7" s="8" t="s">
        <v>29</v>
      </c>
      <c r="M7" s="71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spans="1:29" s="72" customFormat="1" ht="10.5">
      <c r="A8" s="7" t="s">
        <v>7</v>
      </c>
      <c r="B8" s="8">
        <v>26.391999999999999</v>
      </c>
      <c r="C8" s="8">
        <v>0.23200000000000001</v>
      </c>
      <c r="D8" s="8">
        <v>0</v>
      </c>
      <c r="E8" s="8">
        <v>1.3320000000000001</v>
      </c>
      <c r="F8" s="8">
        <v>286.50200000000001</v>
      </c>
      <c r="G8" s="8">
        <v>0</v>
      </c>
      <c r="H8" s="8" t="s">
        <v>29</v>
      </c>
      <c r="I8" s="8">
        <v>0</v>
      </c>
      <c r="J8" s="8" t="s">
        <v>29</v>
      </c>
      <c r="K8" s="8" t="s">
        <v>29</v>
      </c>
      <c r="L8" s="8" t="s">
        <v>29</v>
      </c>
      <c r="M8" s="71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3.1379999999999999</v>
      </c>
      <c r="U8" s="8">
        <v>1.268</v>
      </c>
      <c r="V8" s="8">
        <v>59.665999999999997</v>
      </c>
      <c r="W8" s="8">
        <v>2.4550000000000001</v>
      </c>
      <c r="X8" s="8">
        <v>9.2910000000000004</v>
      </c>
      <c r="Y8" s="8">
        <v>6.8140000000000001</v>
      </c>
      <c r="Z8" s="8">
        <v>16.954000000000001</v>
      </c>
      <c r="AA8" s="8">
        <v>10.226000000000001</v>
      </c>
      <c r="AB8" s="8" t="s">
        <v>29</v>
      </c>
      <c r="AC8" s="9">
        <v>424.27</v>
      </c>
    </row>
    <row r="9" spans="1:29" s="72" customFormat="1" ht="10.5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>
        <v>0</v>
      </c>
      <c r="H9" s="8" t="s">
        <v>29</v>
      </c>
      <c r="I9" s="8">
        <v>0</v>
      </c>
      <c r="J9" s="8" t="s">
        <v>29</v>
      </c>
      <c r="K9" s="8" t="s">
        <v>29</v>
      </c>
      <c r="L9" s="8" t="s">
        <v>29</v>
      </c>
      <c r="M9" s="71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spans="1:29" s="72" customFormat="1" ht="10.5">
      <c r="A10" s="7" t="s">
        <v>9</v>
      </c>
      <c r="B10" s="8">
        <v>107.971</v>
      </c>
      <c r="C10" s="8">
        <v>7.7329999999999997</v>
      </c>
      <c r="D10" s="8">
        <v>0.59299999999999997</v>
      </c>
      <c r="E10" s="8">
        <v>6.1310000000000002</v>
      </c>
      <c r="F10" s="8">
        <v>112.23099999999999</v>
      </c>
      <c r="G10" s="8">
        <v>0</v>
      </c>
      <c r="H10" s="8" t="s">
        <v>29</v>
      </c>
      <c r="I10" s="8">
        <v>0</v>
      </c>
      <c r="J10" s="8" t="s">
        <v>29</v>
      </c>
      <c r="K10" s="8" t="s">
        <v>29</v>
      </c>
      <c r="L10" s="8" t="s">
        <v>29</v>
      </c>
      <c r="M10" s="71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21.137</v>
      </c>
      <c r="U10" s="8">
        <v>6.5949999999999998</v>
      </c>
      <c r="V10" s="8">
        <v>144.41499999999999</v>
      </c>
      <c r="W10" s="8">
        <v>123.071</v>
      </c>
      <c r="X10" s="8">
        <v>176.08199999999999</v>
      </c>
      <c r="Y10" s="8">
        <v>55.363999999999997</v>
      </c>
      <c r="Z10" s="8">
        <v>217.965</v>
      </c>
      <c r="AA10" s="8">
        <v>0.28199999999999997</v>
      </c>
      <c r="AB10" s="8" t="s">
        <v>29</v>
      </c>
      <c r="AC10" s="9">
        <v>979.57</v>
      </c>
    </row>
    <row r="11" spans="1:29" s="72" customFormat="1" ht="10.5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>
        <v>0</v>
      </c>
      <c r="H11" s="8" t="s">
        <v>29</v>
      </c>
      <c r="I11" s="8">
        <v>0</v>
      </c>
      <c r="J11" s="8" t="s">
        <v>29</v>
      </c>
      <c r="K11" s="8" t="s">
        <v>29</v>
      </c>
      <c r="L11" s="8" t="s">
        <v>29</v>
      </c>
      <c r="M11" s="71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</row>
    <row r="12" spans="1:29" s="72" customFormat="1" ht="10" customHeight="1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>
        <v>0</v>
      </c>
      <c r="H12" s="8" t="s">
        <v>29</v>
      </c>
      <c r="I12" s="8">
        <v>0</v>
      </c>
      <c r="J12" s="8" t="s">
        <v>29</v>
      </c>
      <c r="K12" s="8" t="s">
        <v>29</v>
      </c>
      <c r="L12" s="8" t="s">
        <v>29</v>
      </c>
      <c r="M12" s="71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</row>
    <row r="13" spans="1:29" s="72" customFormat="1" ht="10.5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>
        <v>0</v>
      </c>
      <c r="H13" s="8" t="s">
        <v>29</v>
      </c>
      <c r="I13" s="8">
        <v>0</v>
      </c>
      <c r="J13" s="8" t="s">
        <v>29</v>
      </c>
      <c r="K13" s="8" t="s">
        <v>29</v>
      </c>
      <c r="L13" s="8" t="s">
        <v>29</v>
      </c>
      <c r="M13" s="71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</row>
    <row r="14" spans="1:29" s="72" customFormat="1" ht="10.5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>
        <v>0</v>
      </c>
      <c r="H14" s="8" t="s">
        <v>29</v>
      </c>
      <c r="I14" s="8">
        <v>0</v>
      </c>
      <c r="J14" s="8" t="s">
        <v>29</v>
      </c>
      <c r="K14" s="8" t="s">
        <v>29</v>
      </c>
      <c r="L14" s="8" t="s">
        <v>29</v>
      </c>
      <c r="M14" s="71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</row>
    <row r="15" spans="1:29" s="72" customFormat="1" ht="10.5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>
        <v>0</v>
      </c>
      <c r="H15" s="8" t="s">
        <v>29</v>
      </c>
      <c r="I15" s="8">
        <v>0</v>
      </c>
      <c r="J15" s="8" t="s">
        <v>29</v>
      </c>
      <c r="K15" s="8" t="s">
        <v>29</v>
      </c>
      <c r="L15" s="8" t="s">
        <v>29</v>
      </c>
      <c r="M15" s="71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</row>
    <row r="16" spans="1:29" s="72" customFormat="1" ht="10.5">
      <c r="A16" s="7" t="s">
        <v>15</v>
      </c>
      <c r="B16" s="8">
        <v>16.757000000000001</v>
      </c>
      <c r="C16" s="8">
        <v>7.4640000000000004</v>
      </c>
      <c r="D16" s="8">
        <v>0</v>
      </c>
      <c r="E16" s="8">
        <v>4.2720000000000002</v>
      </c>
      <c r="F16" s="8">
        <v>78.293000000000006</v>
      </c>
      <c r="G16" s="8">
        <v>0</v>
      </c>
      <c r="H16" s="8" t="s">
        <v>29</v>
      </c>
      <c r="I16" s="8">
        <v>0</v>
      </c>
      <c r="J16" s="8" t="s">
        <v>29</v>
      </c>
      <c r="K16" s="8" t="s">
        <v>29</v>
      </c>
      <c r="L16" s="8" t="s">
        <v>29</v>
      </c>
      <c r="M16" s="71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0</v>
      </c>
      <c r="U16" s="8">
        <v>1.3080000000000001</v>
      </c>
      <c r="V16" s="8">
        <v>11.006</v>
      </c>
      <c r="W16" s="8">
        <v>4.4589999999999996</v>
      </c>
      <c r="X16" s="8">
        <v>0.90200000000000002</v>
      </c>
      <c r="Y16" s="8">
        <v>0.40899999999999997</v>
      </c>
      <c r="Z16" s="8">
        <v>3.387</v>
      </c>
      <c r="AA16" s="8">
        <v>0.84</v>
      </c>
      <c r="AB16" s="8" t="s">
        <v>29</v>
      </c>
      <c r="AC16" s="9">
        <v>129.09700000000001</v>
      </c>
    </row>
    <row r="17" spans="1:29" s="72" customFormat="1" ht="10.5">
      <c r="A17" s="7" t="s">
        <v>16</v>
      </c>
      <c r="B17" s="8">
        <v>42.865000000000002</v>
      </c>
      <c r="C17" s="8">
        <v>4.1909999999999998</v>
      </c>
      <c r="D17" s="8">
        <v>0</v>
      </c>
      <c r="E17" s="8">
        <v>9.5510000000000002</v>
      </c>
      <c r="F17" s="8">
        <v>65.463999999999999</v>
      </c>
      <c r="G17" s="8">
        <v>0</v>
      </c>
      <c r="H17" s="8" t="s">
        <v>29</v>
      </c>
      <c r="I17" s="8">
        <v>0</v>
      </c>
      <c r="J17" s="8" t="s">
        <v>29</v>
      </c>
      <c r="K17" s="8" t="s">
        <v>29</v>
      </c>
      <c r="L17" s="8" t="s">
        <v>29</v>
      </c>
      <c r="M17" s="71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0</v>
      </c>
      <c r="U17" s="8">
        <v>5.9169999999999998</v>
      </c>
      <c r="V17" s="8">
        <v>51.561999999999998</v>
      </c>
      <c r="W17" s="8">
        <v>27.341999999999999</v>
      </c>
      <c r="X17" s="8">
        <v>4.8719999999999999</v>
      </c>
      <c r="Y17" s="8">
        <v>0.122</v>
      </c>
      <c r="Z17" s="8">
        <v>15.52</v>
      </c>
      <c r="AA17" s="8">
        <v>0</v>
      </c>
      <c r="AB17" s="8" t="s">
        <v>29</v>
      </c>
      <c r="AC17" s="9">
        <v>227.40600000000001</v>
      </c>
    </row>
    <row r="18" spans="1:29" s="72" customFormat="1" ht="10.5">
      <c r="A18" s="7" t="s">
        <v>17</v>
      </c>
      <c r="B18" s="8">
        <v>7.0999999999999994E-2</v>
      </c>
      <c r="C18" s="8">
        <v>0</v>
      </c>
      <c r="D18" s="8">
        <v>0</v>
      </c>
      <c r="E18" s="8">
        <v>0.40100000000000002</v>
      </c>
      <c r="F18" s="8" t="s">
        <v>48</v>
      </c>
      <c r="G18" s="8">
        <v>0</v>
      </c>
      <c r="H18" s="8" t="s">
        <v>29</v>
      </c>
      <c r="I18" s="8">
        <v>0</v>
      </c>
      <c r="J18" s="8" t="s">
        <v>29</v>
      </c>
      <c r="K18" s="8" t="s">
        <v>29</v>
      </c>
      <c r="L18" s="8" t="s">
        <v>29</v>
      </c>
      <c r="M18" s="71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 t="s">
        <v>48</v>
      </c>
      <c r="V18" s="8">
        <v>2.956</v>
      </c>
      <c r="W18" s="8">
        <v>0.219</v>
      </c>
      <c r="X18" s="8">
        <v>0.61399999999999999</v>
      </c>
      <c r="Y18" s="8">
        <v>0.58599999999999997</v>
      </c>
      <c r="Z18" s="8">
        <v>7.8E-2</v>
      </c>
      <c r="AA18" s="8">
        <v>0</v>
      </c>
      <c r="AB18" s="8" t="s">
        <v>29</v>
      </c>
      <c r="AC18" s="9">
        <v>4.9749999999999996</v>
      </c>
    </row>
    <row r="19" spans="1:29" s="72" customFormat="1" ht="10.5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>
        <v>0</v>
      </c>
      <c r="H19" s="8" t="s">
        <v>29</v>
      </c>
      <c r="I19" s="8">
        <v>0</v>
      </c>
      <c r="J19" s="8" t="s">
        <v>29</v>
      </c>
      <c r="K19" s="8" t="s">
        <v>29</v>
      </c>
      <c r="L19" s="8" t="s">
        <v>29</v>
      </c>
      <c r="M19" s="71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</row>
    <row r="20" spans="1:29" s="72" customFormat="1" ht="10.5">
      <c r="A20" s="7" t="s">
        <v>19</v>
      </c>
      <c r="B20" s="8">
        <f>B16+B17+B18</f>
        <v>59.692999999999998</v>
      </c>
      <c r="C20" s="8">
        <f>C16+C17+C18</f>
        <v>11.655000000000001</v>
      </c>
      <c r="D20" s="8">
        <f>D16+D17+D18</f>
        <v>0</v>
      </c>
      <c r="E20" s="8">
        <f>E16+E17+E18</f>
        <v>14.224</v>
      </c>
      <c r="F20" s="8" t="s">
        <v>29</v>
      </c>
      <c r="G20" s="8">
        <v>0</v>
      </c>
      <c r="H20" s="8" t="s">
        <v>29</v>
      </c>
      <c r="I20" s="8">
        <v>0</v>
      </c>
      <c r="J20" s="8" t="s">
        <v>29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>T16+T17+T18</f>
        <v>0</v>
      </c>
      <c r="U20" s="8" t="s">
        <v>29</v>
      </c>
      <c r="V20" s="8">
        <f t="shared" ref="V20:AA20" si="0">V16+V17+V18</f>
        <v>65.524000000000001</v>
      </c>
      <c r="W20" s="8">
        <f t="shared" si="0"/>
        <v>32.019999999999996</v>
      </c>
      <c r="X20" s="8">
        <f t="shared" si="0"/>
        <v>6.3879999999999999</v>
      </c>
      <c r="Y20" s="8">
        <f t="shared" si="0"/>
        <v>1.117</v>
      </c>
      <c r="Z20" s="8">
        <f t="shared" si="0"/>
        <v>18.984999999999999</v>
      </c>
      <c r="AA20" s="8">
        <f t="shared" si="0"/>
        <v>0.84</v>
      </c>
      <c r="AB20" s="8" t="s">
        <v>29</v>
      </c>
      <c r="AC20" s="25">
        <f>AC16+AC17+AC18</f>
        <v>361.47800000000007</v>
      </c>
    </row>
    <row r="21" spans="1:29" s="72" customFormat="1" ht="10.5">
      <c r="A21" s="7" t="s">
        <v>20</v>
      </c>
      <c r="B21" s="8">
        <v>0.30199999999999999</v>
      </c>
      <c r="C21" s="8">
        <v>0</v>
      </c>
      <c r="D21" s="8">
        <v>0</v>
      </c>
      <c r="E21" s="8">
        <v>0.38300000000000001</v>
      </c>
      <c r="F21" s="8" t="s">
        <v>48</v>
      </c>
      <c r="G21" s="8">
        <v>0</v>
      </c>
      <c r="H21" s="8" t="s">
        <v>29</v>
      </c>
      <c r="I21" s="8">
        <v>0</v>
      </c>
      <c r="J21" s="8" t="s">
        <v>29</v>
      </c>
      <c r="K21" s="8" t="s">
        <v>29</v>
      </c>
      <c r="L21" s="8" t="s">
        <v>29</v>
      </c>
      <c r="M21" s="71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 t="s">
        <v>48</v>
      </c>
      <c r="U21" s="8" t="s">
        <v>29</v>
      </c>
      <c r="V21" s="8">
        <v>7.6959999999999997</v>
      </c>
      <c r="W21" s="8">
        <v>0.23499999999999999</v>
      </c>
      <c r="X21" s="8">
        <v>2.9620000000000002</v>
      </c>
      <c r="Y21" s="8">
        <v>2.6110000000000002</v>
      </c>
      <c r="Z21" s="8">
        <v>7.173</v>
      </c>
      <c r="AA21" s="8" t="s">
        <v>48</v>
      </c>
      <c r="AB21" s="8" t="s">
        <v>29</v>
      </c>
      <c r="AC21" s="9">
        <v>21.446000000000002</v>
      </c>
    </row>
    <row r="22" spans="1:29" s="73" customFormat="1" ht="10.5">
      <c r="A22" s="7" t="s">
        <v>21</v>
      </c>
      <c r="B22" s="8">
        <v>0.15</v>
      </c>
      <c r="C22" s="8">
        <v>0.109</v>
      </c>
      <c r="D22" s="8">
        <v>0</v>
      </c>
      <c r="E22" s="8">
        <v>5.5220000000000002</v>
      </c>
      <c r="F22" s="8">
        <v>0.61699999999999999</v>
      </c>
      <c r="G22" s="8">
        <v>0</v>
      </c>
      <c r="H22" s="8" t="s">
        <v>29</v>
      </c>
      <c r="I22" s="8">
        <v>0</v>
      </c>
      <c r="J22" s="8" t="s">
        <v>29</v>
      </c>
      <c r="K22" s="8" t="s">
        <v>29</v>
      </c>
      <c r="L22" s="8" t="s">
        <v>29</v>
      </c>
      <c r="M22" s="71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1.004</v>
      </c>
      <c r="U22" s="8" t="s">
        <v>48</v>
      </c>
      <c r="V22" s="8" t="s">
        <v>29</v>
      </c>
      <c r="W22" s="8">
        <v>0.48599999999999999</v>
      </c>
      <c r="X22" s="8">
        <v>0.47099999999999997</v>
      </c>
      <c r="Y22" s="8">
        <v>2.4790000000000001</v>
      </c>
      <c r="Z22" s="8">
        <v>14.938000000000001</v>
      </c>
      <c r="AA22" s="8">
        <v>1.2689999999999999</v>
      </c>
      <c r="AB22" s="8" t="s">
        <v>29</v>
      </c>
      <c r="AC22" s="9">
        <v>27.087</v>
      </c>
    </row>
    <row r="23" spans="1:29" s="72" customFormat="1" ht="10.5">
      <c r="A23" s="7" t="s">
        <v>22</v>
      </c>
      <c r="B23" s="8">
        <v>1.9159999999999999</v>
      </c>
      <c r="C23" s="8">
        <v>7.8E-2</v>
      </c>
      <c r="D23" s="8">
        <v>0</v>
      </c>
      <c r="E23" s="8">
        <v>4.2619999999999996</v>
      </c>
      <c r="F23" s="8">
        <v>8.0890000000000004</v>
      </c>
      <c r="G23" s="8">
        <v>0</v>
      </c>
      <c r="H23" s="8" t="s">
        <v>29</v>
      </c>
      <c r="I23" s="8">
        <v>0</v>
      </c>
      <c r="J23" s="8" t="s">
        <v>29</v>
      </c>
      <c r="K23" s="8" t="s">
        <v>29</v>
      </c>
      <c r="L23" s="8" t="s">
        <v>29</v>
      </c>
      <c r="M23" s="71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>
        <v>8.4770000000000003</v>
      </c>
      <c r="U23" s="8">
        <v>0.16500000000000001</v>
      </c>
      <c r="V23" s="8">
        <v>0.52900000000000003</v>
      </c>
      <c r="W23" s="8" t="s">
        <v>29</v>
      </c>
      <c r="X23" s="8">
        <v>2.8679999999999999</v>
      </c>
      <c r="Y23" s="8">
        <v>10.087</v>
      </c>
      <c r="Z23" s="8">
        <v>11.893000000000001</v>
      </c>
      <c r="AA23" s="8">
        <v>16.329999999999998</v>
      </c>
      <c r="AB23" s="8" t="s">
        <v>29</v>
      </c>
      <c r="AC23" s="9">
        <v>64.694000000000003</v>
      </c>
    </row>
    <row r="24" spans="1:29" s="72" customFormat="1" ht="10.5">
      <c r="A24" s="7" t="s">
        <v>23</v>
      </c>
      <c r="B24" s="8">
        <v>0</v>
      </c>
      <c r="C24" s="8">
        <v>5.1999999999999998E-2</v>
      </c>
      <c r="D24" s="8">
        <v>0.129</v>
      </c>
      <c r="E24" s="8">
        <v>9.2999999999999999E-2</v>
      </c>
      <c r="F24" s="8">
        <v>0.114</v>
      </c>
      <c r="G24" s="8">
        <v>0</v>
      </c>
      <c r="H24" s="8" t="s">
        <v>29</v>
      </c>
      <c r="I24" s="8">
        <v>0</v>
      </c>
      <c r="J24" s="8" t="s">
        <v>29</v>
      </c>
      <c r="K24" s="8" t="s">
        <v>29</v>
      </c>
      <c r="L24" s="8" t="s">
        <v>29</v>
      </c>
      <c r="M24" s="71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0</v>
      </c>
      <c r="U24" s="8">
        <v>1.609</v>
      </c>
      <c r="V24" s="8">
        <v>1.792</v>
      </c>
      <c r="W24" s="8">
        <v>0.126</v>
      </c>
      <c r="X24" s="8" t="s">
        <v>29</v>
      </c>
      <c r="Y24" s="8">
        <v>3.4420000000000002</v>
      </c>
      <c r="Z24" s="8">
        <v>3.2490000000000001</v>
      </c>
      <c r="AA24" s="8" t="s">
        <v>48</v>
      </c>
      <c r="AB24" s="8" t="s">
        <v>29</v>
      </c>
      <c r="AC24" s="9">
        <v>10.618</v>
      </c>
    </row>
    <row r="25" spans="1:29" s="72" customFormat="1" ht="10.5">
      <c r="A25" s="7" t="s">
        <v>24</v>
      </c>
      <c r="B25" s="8">
        <v>9.2999999999999999E-2</v>
      </c>
      <c r="C25" s="8">
        <v>0.14799999999999999</v>
      </c>
      <c r="D25" s="8">
        <v>0</v>
      </c>
      <c r="E25" s="8">
        <v>9.7000000000000003E-2</v>
      </c>
      <c r="F25" s="8">
        <v>1.1259999999999999</v>
      </c>
      <c r="G25" s="8">
        <v>0</v>
      </c>
      <c r="H25" s="8" t="s">
        <v>29</v>
      </c>
      <c r="I25" s="8">
        <v>0</v>
      </c>
      <c r="J25" s="8" t="s">
        <v>29</v>
      </c>
      <c r="K25" s="8" t="s">
        <v>29</v>
      </c>
      <c r="L25" s="8" t="s">
        <v>29</v>
      </c>
      <c r="M25" s="71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>
        <v>0.55100000000000005</v>
      </c>
      <c r="U25" s="8">
        <v>11.207000000000001</v>
      </c>
      <c r="V25" s="8">
        <v>6.6920000000000002</v>
      </c>
      <c r="W25" s="8">
        <v>1.512</v>
      </c>
      <c r="X25" s="8">
        <v>0.36399999999999999</v>
      </c>
      <c r="Y25" s="8" t="s">
        <v>29</v>
      </c>
      <c r="Z25" s="8">
        <v>49.47</v>
      </c>
      <c r="AA25" s="8">
        <v>0.27900000000000003</v>
      </c>
      <c r="AB25" s="8" t="s">
        <v>29</v>
      </c>
      <c r="AC25" s="9">
        <v>71.539000000000001</v>
      </c>
    </row>
    <row r="26" spans="1:29" s="72" customFormat="1" ht="10.5">
      <c r="A26" s="7" t="s">
        <v>33</v>
      </c>
      <c r="B26" s="8">
        <v>5.1630000000000003</v>
      </c>
      <c r="C26" s="8">
        <v>0</v>
      </c>
      <c r="D26" s="8">
        <v>0.14000000000000001</v>
      </c>
      <c r="E26" s="8">
        <v>1.194</v>
      </c>
      <c r="F26" s="8">
        <v>3.391</v>
      </c>
      <c r="G26" s="8">
        <v>0</v>
      </c>
      <c r="H26" s="8" t="s">
        <v>29</v>
      </c>
      <c r="I26" s="8">
        <v>0</v>
      </c>
      <c r="J26" s="8" t="s">
        <v>29</v>
      </c>
      <c r="K26" s="8" t="s">
        <v>29</v>
      </c>
      <c r="L26" s="8" t="s">
        <v>29</v>
      </c>
      <c r="M26" s="71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1.246</v>
      </c>
      <c r="U26" s="8">
        <v>18.376999999999999</v>
      </c>
      <c r="V26" s="8">
        <v>26.806000000000001</v>
      </c>
      <c r="W26" s="8">
        <v>5.077</v>
      </c>
      <c r="X26" s="8">
        <v>28.395</v>
      </c>
      <c r="Y26" s="8">
        <v>34.479999999999997</v>
      </c>
      <c r="Z26" s="8" t="s">
        <v>29</v>
      </c>
      <c r="AA26" s="8">
        <v>0.98799999999999999</v>
      </c>
      <c r="AB26" s="8" t="s">
        <v>29</v>
      </c>
      <c r="AC26" s="9">
        <v>125.25700000000001</v>
      </c>
    </row>
    <row r="27" spans="1:29" s="72" customFormat="1" ht="10.5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</row>
    <row r="28" spans="1:29" s="72" customFormat="1" ht="10.5">
      <c r="A28" s="7" t="s">
        <v>34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>
        <v>0</v>
      </c>
      <c r="H28" s="8" t="s">
        <v>29</v>
      </c>
      <c r="I28" s="8">
        <v>0</v>
      </c>
      <c r="J28" s="8" t="s">
        <v>29</v>
      </c>
      <c r="K28" s="8" t="s">
        <v>29</v>
      </c>
      <c r="L28" s="8" t="s">
        <v>29</v>
      </c>
      <c r="M28" s="71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</row>
    <row r="29" spans="1:29" s="74" customFormat="1" ht="10.5">
      <c r="A29" s="9" t="s">
        <v>30</v>
      </c>
      <c r="B29" s="9">
        <v>524.53099999999995</v>
      </c>
      <c r="C29" s="9">
        <v>35.802</v>
      </c>
      <c r="D29" s="9" t="s">
        <v>31</v>
      </c>
      <c r="E29" s="9">
        <v>87.274000000000001</v>
      </c>
      <c r="F29" s="9">
        <v>617.70699999999999</v>
      </c>
      <c r="G29" s="9">
        <v>0</v>
      </c>
      <c r="H29" s="9" t="s">
        <v>29</v>
      </c>
      <c r="I29" s="9">
        <v>0</v>
      </c>
      <c r="J29" s="9" t="s">
        <v>29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62.389000000000003</v>
      </c>
      <c r="U29" s="9">
        <v>46.871000000000002</v>
      </c>
      <c r="V29" s="9">
        <v>354.22899999999998</v>
      </c>
      <c r="W29" s="9">
        <v>192.636</v>
      </c>
      <c r="X29" s="9">
        <v>234.85900000000001</v>
      </c>
      <c r="Y29" s="9">
        <v>144.001</v>
      </c>
      <c r="Z29" s="9">
        <v>357.56</v>
      </c>
      <c r="AA29" s="9">
        <v>43.399000000000001</v>
      </c>
      <c r="AB29" s="9" t="s">
        <v>29</v>
      </c>
      <c r="AC29" s="9">
        <v>2729.123</v>
      </c>
    </row>
    <row r="30" spans="1:29" s="75" customFormat="1">
      <c r="A30" s="10" t="s">
        <v>36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7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8"/>
    </row>
    <row r="31" spans="1:29" ht="10.5">
      <c r="A31" s="12" t="s">
        <v>37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2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4"/>
      <c r="AA31" s="44"/>
      <c r="AB31" s="44"/>
      <c r="AC31" s="79"/>
    </row>
    <row r="32" spans="1:29" ht="10.5">
      <c r="A32" s="12" t="s">
        <v>38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2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4"/>
      <c r="AA32" s="44"/>
      <c r="AB32" s="44"/>
      <c r="AC32" s="79"/>
    </row>
    <row r="33" spans="1:28" ht="10.5">
      <c r="A33" s="15" t="s">
        <v>39</v>
      </c>
      <c r="AA33" s="61"/>
      <c r="AB33" s="61"/>
    </row>
    <row r="34" spans="1:28">
      <c r="A34" s="16" t="s">
        <v>40</v>
      </c>
    </row>
  </sheetData>
  <phoneticPr fontId="15" type="noConversion"/>
  <conditionalFormatting sqref="A1:A2">
    <cfRule type="cellIs" dxfId="11" priority="1" stopIfTrue="1" operator="between">
      <formula>0.000000000001</formula>
      <formula>0.0499999999999999</formula>
    </cfRule>
  </conditionalFormatting>
  <conditionalFormatting sqref="B1:AC1 C2:F2 K2:R6 T2:AA6 AC2:AC6 A3:B3 D3:F3 A4:C4 E4:F4 A5:D5 F5 A6:E6 A7 A8:F8 K8:R8 T8:AA8 AC8 A9 A10:F10 K10:R10 T10:AA10 AC10 A11:A15 A16:F18 K16:R18 T16:AA18 AC16:AC18 A19:A20 T21 V21:AA21 A21:F26 K21:R26 AC21:AC26 T22:U22 W22:AA22 T23:V23 X23:AA23 T24:W24 Y24:AA24 T25:X25 Z25:AA25 T26:Y26 AA26 A27:A28 B29:F29 K29:R29 T29:AA29 AC29">
    <cfRule type="cellIs" dxfId="10" priority="2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34"/>
  <sheetViews>
    <sheetView topLeftCell="F1" zoomScale="115" zoomScaleNormal="115" workbookViewId="0">
      <selection activeCell="T39" sqref="T39"/>
    </sheetView>
  </sheetViews>
  <sheetFormatPr defaultColWidth="5.6484375" defaultRowHeight="14.25"/>
  <cols>
    <col min="1" max="1" width="20.51953125" style="68" customWidth="1"/>
    <col min="2" max="3" width="5.390625" style="69" customWidth="1"/>
    <col min="4" max="4" width="5" style="69" customWidth="1"/>
    <col min="5" max="5" width="5.43359375" style="69" customWidth="1"/>
    <col min="6" max="6" width="5.390625" style="69" customWidth="1"/>
    <col min="7" max="7" width="5.82421875" style="69" customWidth="1"/>
    <col min="8" max="8" width="6.82421875" style="69" customWidth="1"/>
    <col min="9" max="9" width="5" style="69" customWidth="1"/>
    <col min="10" max="10" width="4.51953125" style="69" customWidth="1"/>
    <col min="11" max="11" width="2.91015625" style="69" customWidth="1"/>
    <col min="12" max="12" width="4.6953125" style="69" customWidth="1"/>
    <col min="13" max="13" width="4.51953125" style="70" customWidth="1"/>
    <col min="14" max="14" width="3.2578125" style="69" customWidth="1"/>
    <col min="15" max="15" width="4.51953125" style="69" customWidth="1"/>
    <col min="16" max="17" width="4.12890625" style="69" customWidth="1"/>
    <col min="18" max="18" width="6.0859375" style="69" customWidth="1"/>
    <col min="19" max="19" width="6.6953125" style="69" customWidth="1"/>
    <col min="20" max="20" width="4.60546875" style="69" customWidth="1"/>
    <col min="21" max="21" width="6.6484375" style="69" customWidth="1"/>
    <col min="22" max="24" width="5.390625" style="69" customWidth="1"/>
    <col min="25" max="25" width="5.5625" style="69" customWidth="1"/>
    <col min="26" max="26" width="5.390625" style="69" customWidth="1"/>
    <col min="27" max="27" width="5.04296875" style="69" customWidth="1"/>
    <col min="28" max="28" width="6.21484375" style="69" customWidth="1"/>
    <col min="29" max="29" width="6.171875" style="67" customWidth="1"/>
    <col min="30" max="16384" width="5.6484375" style="69"/>
  </cols>
  <sheetData>
    <row r="1" spans="1:29" s="68" customFormat="1" ht="42">
      <c r="A1" s="6" t="s">
        <v>52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33</v>
      </c>
      <c r="AA1" s="7" t="s">
        <v>26</v>
      </c>
      <c r="AB1" s="7" t="s">
        <v>34</v>
      </c>
      <c r="AC1" s="9" t="s">
        <v>28</v>
      </c>
    </row>
    <row r="2" spans="1:29">
      <c r="A2" s="7" t="s">
        <v>1</v>
      </c>
      <c r="B2" s="8" t="s">
        <v>29</v>
      </c>
      <c r="C2" s="8">
        <v>14.5</v>
      </c>
      <c r="D2" s="8">
        <v>24.7</v>
      </c>
      <c r="E2" s="8">
        <v>52.6</v>
      </c>
      <c r="F2" s="8">
        <v>32.299999999999997</v>
      </c>
      <c r="G2" s="8" t="s">
        <v>29</v>
      </c>
      <c r="H2" s="8">
        <v>0.1</v>
      </c>
      <c r="I2" s="8" t="s">
        <v>29</v>
      </c>
      <c r="J2" s="8" t="s">
        <v>29</v>
      </c>
      <c r="K2" s="8" t="s">
        <v>29</v>
      </c>
      <c r="L2" s="8" t="s">
        <v>29</v>
      </c>
      <c r="M2" s="71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>
        <v>3.6</v>
      </c>
      <c r="T2" s="8">
        <v>6.5</v>
      </c>
      <c r="U2" s="8">
        <v>0.3</v>
      </c>
      <c r="V2" s="8">
        <v>7.1</v>
      </c>
      <c r="W2" s="8">
        <v>1.9</v>
      </c>
      <c r="X2" s="8">
        <v>5.7</v>
      </c>
      <c r="Y2" s="8">
        <v>5.9</v>
      </c>
      <c r="Z2" s="8">
        <v>1.5</v>
      </c>
      <c r="AA2" s="8" t="s">
        <v>29</v>
      </c>
      <c r="AB2" s="8" t="s">
        <v>29</v>
      </c>
      <c r="AC2" s="9">
        <v>156.69999999999999</v>
      </c>
    </row>
    <row r="3" spans="1:29">
      <c r="A3" s="7" t="s">
        <v>2</v>
      </c>
      <c r="B3" s="8">
        <v>154.5</v>
      </c>
      <c r="C3" s="8" t="s">
        <v>29</v>
      </c>
      <c r="D3" s="8" t="s">
        <v>31</v>
      </c>
      <c r="E3" s="8">
        <v>1.1000000000000001</v>
      </c>
      <c r="F3" s="8">
        <v>3.6</v>
      </c>
      <c r="G3" s="8" t="s">
        <v>29</v>
      </c>
      <c r="H3" s="8" t="s">
        <v>31</v>
      </c>
      <c r="I3" s="8" t="s">
        <v>29</v>
      </c>
      <c r="J3" s="8" t="s">
        <v>29</v>
      </c>
      <c r="K3" s="8" t="s">
        <v>29</v>
      </c>
      <c r="L3" s="8" t="s">
        <v>29</v>
      </c>
      <c r="M3" s="71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>
        <v>0.1</v>
      </c>
      <c r="T3" s="8" t="s">
        <v>31</v>
      </c>
      <c r="U3" s="8" t="s">
        <v>31</v>
      </c>
      <c r="V3" s="8">
        <v>1.6</v>
      </c>
      <c r="W3" s="8">
        <v>0.1</v>
      </c>
      <c r="X3" s="8">
        <v>0.6</v>
      </c>
      <c r="Y3" s="8" t="s">
        <v>31</v>
      </c>
      <c r="Z3" s="8">
        <v>0.1</v>
      </c>
      <c r="AA3" s="8" t="s">
        <v>29</v>
      </c>
      <c r="AB3" s="8" t="s">
        <v>29</v>
      </c>
      <c r="AC3" s="9">
        <v>161.9</v>
      </c>
    </row>
    <row r="4" spans="1:29">
      <c r="A4" s="7" t="s">
        <v>3</v>
      </c>
      <c r="B4" s="8">
        <v>45.6</v>
      </c>
      <c r="C4" s="8">
        <v>1.4</v>
      </c>
      <c r="D4" s="8" t="s">
        <v>29</v>
      </c>
      <c r="E4" s="8">
        <v>2</v>
      </c>
      <c r="F4" s="8">
        <v>9.5</v>
      </c>
      <c r="G4" s="8" t="s">
        <v>29</v>
      </c>
      <c r="H4" s="8">
        <v>0</v>
      </c>
      <c r="I4" s="8" t="s">
        <v>29</v>
      </c>
      <c r="J4" s="8" t="s">
        <v>29</v>
      </c>
      <c r="K4" s="8" t="s">
        <v>29</v>
      </c>
      <c r="L4" s="8" t="s">
        <v>29</v>
      </c>
      <c r="M4" s="71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31</v>
      </c>
      <c r="T4" s="8">
        <v>0</v>
      </c>
      <c r="U4" s="8">
        <v>0</v>
      </c>
      <c r="V4" s="8">
        <v>1.3</v>
      </c>
      <c r="W4" s="8">
        <v>4.8</v>
      </c>
      <c r="X4" s="8">
        <v>0</v>
      </c>
      <c r="Y4" s="8">
        <v>1.6</v>
      </c>
      <c r="Z4" s="8" t="s">
        <v>31</v>
      </c>
      <c r="AA4" s="8" t="s">
        <v>29</v>
      </c>
      <c r="AB4" s="8" t="s">
        <v>29</v>
      </c>
      <c r="AC4" s="9">
        <v>66.2</v>
      </c>
    </row>
    <row r="5" spans="1:29">
      <c r="A5" s="7" t="s">
        <v>4</v>
      </c>
      <c r="B5" s="8">
        <v>83.8</v>
      </c>
      <c r="C5" s="8">
        <v>0.6</v>
      </c>
      <c r="D5" s="8">
        <v>0.3</v>
      </c>
      <c r="E5" s="8" t="s">
        <v>29</v>
      </c>
      <c r="F5" s="8">
        <v>18.2</v>
      </c>
      <c r="G5" s="8" t="s">
        <v>29</v>
      </c>
      <c r="H5" s="8">
        <v>0.1</v>
      </c>
      <c r="I5" s="8" t="s">
        <v>29</v>
      </c>
      <c r="J5" s="8" t="s">
        <v>29</v>
      </c>
      <c r="K5" s="8" t="s">
        <v>29</v>
      </c>
      <c r="L5" s="8" t="s">
        <v>29</v>
      </c>
      <c r="M5" s="71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>
        <v>0.1</v>
      </c>
      <c r="T5" s="8">
        <v>0.3</v>
      </c>
      <c r="U5" s="8" t="s">
        <v>31</v>
      </c>
      <c r="V5" s="8">
        <v>30.6</v>
      </c>
      <c r="W5" s="8">
        <v>31.5</v>
      </c>
      <c r="X5" s="8">
        <v>2.2999999999999998</v>
      </c>
      <c r="Y5" s="8">
        <v>13.4</v>
      </c>
      <c r="Z5" s="8">
        <v>2.2999999999999998</v>
      </c>
      <c r="AA5" s="8" t="s">
        <v>29</v>
      </c>
      <c r="AB5" s="8" t="s">
        <v>29</v>
      </c>
      <c r="AC5" s="9">
        <v>183.3</v>
      </c>
    </row>
    <row r="6" spans="1:29">
      <c r="A6" s="7" t="s">
        <v>5</v>
      </c>
      <c r="B6" s="8">
        <v>23.8</v>
      </c>
      <c r="C6" s="8">
        <v>7.9</v>
      </c>
      <c r="D6" s="8">
        <v>3.5</v>
      </c>
      <c r="E6" s="8">
        <v>9.3000000000000007</v>
      </c>
      <c r="F6" s="8" t="s">
        <v>29</v>
      </c>
      <c r="G6" s="8" t="s">
        <v>29</v>
      </c>
      <c r="H6" s="8">
        <v>5</v>
      </c>
      <c r="I6" s="8" t="s">
        <v>29</v>
      </c>
      <c r="J6" s="8" t="s">
        <v>29</v>
      </c>
      <c r="K6" s="8" t="s">
        <v>29</v>
      </c>
      <c r="L6" s="8" t="s">
        <v>29</v>
      </c>
      <c r="M6" s="71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>
        <v>12.3</v>
      </c>
      <c r="T6" s="8">
        <v>28.7</v>
      </c>
      <c r="U6" s="8">
        <v>0.1</v>
      </c>
      <c r="V6" s="8">
        <v>1.3</v>
      </c>
      <c r="W6" s="8">
        <v>0.6</v>
      </c>
      <c r="X6" s="8">
        <v>1.3</v>
      </c>
      <c r="Y6" s="8">
        <v>8.1999999999999993</v>
      </c>
      <c r="Z6" s="8">
        <v>13.5</v>
      </c>
      <c r="AA6" s="8" t="s">
        <v>29</v>
      </c>
      <c r="AB6" s="8" t="s">
        <v>29</v>
      </c>
      <c r="AC6" s="9">
        <v>115.5</v>
      </c>
    </row>
    <row r="7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 t="s">
        <v>29</v>
      </c>
      <c r="I7" s="8" t="s">
        <v>29</v>
      </c>
      <c r="J7" s="8" t="s">
        <v>29</v>
      </c>
      <c r="K7" s="8" t="s">
        <v>29</v>
      </c>
      <c r="L7" s="8" t="s">
        <v>29</v>
      </c>
      <c r="M7" s="71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spans="1:29">
      <c r="A8" s="7" t="s">
        <v>7</v>
      </c>
      <c r="B8" s="8">
        <v>25</v>
      </c>
      <c r="C8" s="8">
        <v>0.3</v>
      </c>
      <c r="D8" s="8">
        <v>0</v>
      </c>
      <c r="E8" s="8">
        <v>0.7</v>
      </c>
      <c r="F8" s="8">
        <v>295</v>
      </c>
      <c r="G8" s="8" t="s">
        <v>29</v>
      </c>
      <c r="H8" s="8" t="s">
        <v>29</v>
      </c>
      <c r="I8" s="8" t="s">
        <v>29</v>
      </c>
      <c r="J8" s="8" t="s">
        <v>29</v>
      </c>
      <c r="K8" s="8" t="s">
        <v>29</v>
      </c>
      <c r="L8" s="8" t="s">
        <v>29</v>
      </c>
      <c r="M8" s="71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>
        <v>13.4</v>
      </c>
      <c r="T8" s="8">
        <v>1.8</v>
      </c>
      <c r="U8" s="8">
        <v>1.9</v>
      </c>
      <c r="V8" s="8">
        <v>43.4</v>
      </c>
      <c r="W8" s="8">
        <v>2.1</v>
      </c>
      <c r="X8" s="8">
        <v>14.4</v>
      </c>
      <c r="Y8" s="8">
        <v>7.7</v>
      </c>
      <c r="Z8" s="8">
        <v>19.100000000000001</v>
      </c>
      <c r="AA8" s="8" t="s">
        <v>29</v>
      </c>
      <c r="AB8" s="8" t="s">
        <v>29</v>
      </c>
      <c r="AC8" s="9">
        <v>424.7</v>
      </c>
    </row>
    <row r="9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 t="s">
        <v>29</v>
      </c>
      <c r="I9" s="8" t="s">
        <v>29</v>
      </c>
      <c r="J9" s="8" t="s">
        <v>29</v>
      </c>
      <c r="K9" s="8" t="s">
        <v>29</v>
      </c>
      <c r="L9" s="8" t="s">
        <v>29</v>
      </c>
      <c r="M9" s="71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spans="1:29">
      <c r="A10" s="7" t="s">
        <v>9</v>
      </c>
      <c r="B10" s="8">
        <v>100.1</v>
      </c>
      <c r="C10" s="8">
        <v>6.3</v>
      </c>
      <c r="D10" s="8">
        <v>0.3</v>
      </c>
      <c r="E10" s="8">
        <v>6.5</v>
      </c>
      <c r="F10" s="8">
        <v>102.6</v>
      </c>
      <c r="G10" s="8" t="s">
        <v>29</v>
      </c>
      <c r="H10" s="8">
        <v>0.4</v>
      </c>
      <c r="I10" s="8" t="s">
        <v>29</v>
      </c>
      <c r="J10" s="8" t="s">
        <v>29</v>
      </c>
      <c r="K10" s="8" t="s">
        <v>29</v>
      </c>
      <c r="L10" s="8" t="s">
        <v>29</v>
      </c>
      <c r="M10" s="71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>
        <v>0</v>
      </c>
      <c r="T10" s="8">
        <v>16.5</v>
      </c>
      <c r="U10" s="8">
        <v>7.7</v>
      </c>
      <c r="V10" s="8">
        <v>153.9</v>
      </c>
      <c r="W10" s="8">
        <v>124.6</v>
      </c>
      <c r="X10" s="8">
        <v>164.2</v>
      </c>
      <c r="Y10" s="8">
        <v>53</v>
      </c>
      <c r="Z10" s="8">
        <v>227.2</v>
      </c>
      <c r="AA10" s="8" t="s">
        <v>29</v>
      </c>
      <c r="AB10" s="8" t="s">
        <v>29</v>
      </c>
      <c r="AC10" s="9">
        <v>963.5</v>
      </c>
    </row>
    <row r="11" spans="1:29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 t="s">
        <v>29</v>
      </c>
      <c r="I11" s="8" t="s">
        <v>29</v>
      </c>
      <c r="J11" s="8" t="s">
        <v>29</v>
      </c>
      <c r="K11" s="8" t="s">
        <v>29</v>
      </c>
      <c r="L11" s="8" t="s">
        <v>29</v>
      </c>
      <c r="M11" s="71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</row>
    <row r="12" spans="1:29" ht="10" customHeight="1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 t="s">
        <v>29</v>
      </c>
      <c r="I12" s="8" t="s">
        <v>29</v>
      </c>
      <c r="J12" s="8" t="s">
        <v>29</v>
      </c>
      <c r="K12" s="8" t="s">
        <v>29</v>
      </c>
      <c r="L12" s="8" t="s">
        <v>29</v>
      </c>
      <c r="M12" s="71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</row>
    <row r="13" spans="1:29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 t="s">
        <v>29</v>
      </c>
      <c r="I13" s="8" t="s">
        <v>29</v>
      </c>
      <c r="J13" s="8" t="s">
        <v>29</v>
      </c>
      <c r="K13" s="8" t="s">
        <v>29</v>
      </c>
      <c r="L13" s="8" t="s">
        <v>29</v>
      </c>
      <c r="M13" s="71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</row>
    <row r="14" spans="1:29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 t="s">
        <v>29</v>
      </c>
      <c r="I14" s="8" t="s">
        <v>29</v>
      </c>
      <c r="J14" s="8" t="s">
        <v>29</v>
      </c>
      <c r="K14" s="8" t="s">
        <v>29</v>
      </c>
      <c r="L14" s="8" t="s">
        <v>29</v>
      </c>
      <c r="M14" s="71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</row>
    <row r="15" spans="1:29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 t="s">
        <v>29</v>
      </c>
      <c r="I15" s="8" t="s">
        <v>29</v>
      </c>
      <c r="J15" s="8" t="s">
        <v>29</v>
      </c>
      <c r="K15" s="8" t="s">
        <v>29</v>
      </c>
      <c r="L15" s="8" t="s">
        <v>29</v>
      </c>
      <c r="M15" s="71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</row>
    <row r="16" spans="1:29">
      <c r="A16" s="7" t="s">
        <v>15</v>
      </c>
      <c r="B16" s="8">
        <v>9</v>
      </c>
      <c r="C16" s="8">
        <v>3.1</v>
      </c>
      <c r="D16" s="8">
        <v>0</v>
      </c>
      <c r="E16" s="8">
        <v>4.5</v>
      </c>
      <c r="F16" s="8">
        <v>74.099999999999994</v>
      </c>
      <c r="G16" s="8" t="s">
        <v>29</v>
      </c>
      <c r="H16" s="8">
        <v>0.1</v>
      </c>
      <c r="I16" s="8" t="s">
        <v>29</v>
      </c>
      <c r="J16" s="8" t="s">
        <v>29</v>
      </c>
      <c r="K16" s="8" t="s">
        <v>29</v>
      </c>
      <c r="L16" s="8" t="s">
        <v>29</v>
      </c>
      <c r="M16" s="71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>
        <v>1.2</v>
      </c>
      <c r="T16" s="8">
        <v>0</v>
      </c>
      <c r="U16" s="8">
        <v>1</v>
      </c>
      <c r="V16" s="8">
        <v>6</v>
      </c>
      <c r="W16" s="8">
        <v>4.7</v>
      </c>
      <c r="X16" s="8">
        <v>1.2</v>
      </c>
      <c r="Y16" s="8">
        <v>0.2</v>
      </c>
      <c r="Z16" s="8">
        <v>3.6</v>
      </c>
      <c r="AA16" s="8" t="s">
        <v>29</v>
      </c>
      <c r="AB16" s="8" t="s">
        <v>29</v>
      </c>
      <c r="AC16" s="9">
        <v>108.9</v>
      </c>
    </row>
    <row r="17" spans="1:29">
      <c r="A17" s="7" t="s">
        <v>16</v>
      </c>
      <c r="B17" s="8">
        <v>31.5</v>
      </c>
      <c r="C17" s="8">
        <v>4.2</v>
      </c>
      <c r="D17" s="8">
        <v>0</v>
      </c>
      <c r="E17" s="8">
        <v>14.3</v>
      </c>
      <c r="F17" s="8">
        <v>72.900000000000006</v>
      </c>
      <c r="G17" s="8" t="s">
        <v>29</v>
      </c>
      <c r="H17" s="8" t="s">
        <v>31</v>
      </c>
      <c r="I17" s="8" t="s">
        <v>29</v>
      </c>
      <c r="J17" s="8" t="s">
        <v>29</v>
      </c>
      <c r="K17" s="8" t="s">
        <v>29</v>
      </c>
      <c r="L17" s="8" t="s">
        <v>29</v>
      </c>
      <c r="M17" s="71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>
        <v>0</v>
      </c>
      <c r="T17" s="8">
        <v>0</v>
      </c>
      <c r="U17" s="8">
        <v>5.9</v>
      </c>
      <c r="V17" s="8">
        <v>53</v>
      </c>
      <c r="W17" s="8">
        <v>26.8</v>
      </c>
      <c r="X17" s="8">
        <v>3.5</v>
      </c>
      <c r="Y17" s="8">
        <v>0.8</v>
      </c>
      <c r="Z17" s="8">
        <v>8.5</v>
      </c>
      <c r="AA17" s="8" t="s">
        <v>29</v>
      </c>
      <c r="AB17" s="8" t="s">
        <v>29</v>
      </c>
      <c r="AC17" s="9">
        <v>221.5</v>
      </c>
    </row>
    <row r="18" spans="1:29">
      <c r="A18" s="7" t="s">
        <v>17</v>
      </c>
      <c r="B18" s="8" t="s">
        <v>31</v>
      </c>
      <c r="C18" s="8" t="s">
        <v>31</v>
      </c>
      <c r="D18" s="8" t="s">
        <v>31</v>
      </c>
      <c r="E18" s="8">
        <v>0.1</v>
      </c>
      <c r="F18" s="8">
        <v>0.1</v>
      </c>
      <c r="G18" s="8" t="s">
        <v>29</v>
      </c>
      <c r="H18" s="8" t="s">
        <v>31</v>
      </c>
      <c r="I18" s="8" t="s">
        <v>29</v>
      </c>
      <c r="J18" s="8" t="s">
        <v>29</v>
      </c>
      <c r="K18" s="8" t="s">
        <v>29</v>
      </c>
      <c r="L18" s="8" t="s">
        <v>29</v>
      </c>
      <c r="M18" s="71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31</v>
      </c>
      <c r="T18" s="8">
        <v>0</v>
      </c>
      <c r="U18" s="8" t="s">
        <v>31</v>
      </c>
      <c r="V18" s="8">
        <v>5.9</v>
      </c>
      <c r="W18" s="8">
        <v>0.3</v>
      </c>
      <c r="X18" s="8">
        <v>0.5</v>
      </c>
      <c r="Y18" s="8">
        <v>0.4</v>
      </c>
      <c r="Z18" s="8">
        <v>0.1</v>
      </c>
      <c r="AA18" s="8" t="s">
        <v>29</v>
      </c>
      <c r="AB18" s="8" t="s">
        <v>29</v>
      </c>
      <c r="AC18" s="9">
        <v>7.5</v>
      </c>
    </row>
    <row r="19" spans="1:29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 t="s">
        <v>29</v>
      </c>
      <c r="I19" s="8" t="s">
        <v>29</v>
      </c>
      <c r="J19" s="8" t="s">
        <v>29</v>
      </c>
      <c r="K19" s="8" t="s">
        <v>29</v>
      </c>
      <c r="L19" s="8" t="s">
        <v>29</v>
      </c>
      <c r="M19" s="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</row>
    <row r="20" spans="1:29">
      <c r="A20" s="7" t="s">
        <v>19</v>
      </c>
      <c r="B20" s="8">
        <f>B16+B17</f>
        <v>40.5</v>
      </c>
      <c r="C20" s="8">
        <f>C16+C17</f>
        <v>7.3000000000000007</v>
      </c>
      <c r="D20" s="8">
        <f>D16+D17</f>
        <v>0</v>
      </c>
      <c r="E20" s="8">
        <f>E16+E17+E18</f>
        <v>18.900000000000002</v>
      </c>
      <c r="F20" s="8">
        <f>F16+F17+F18</f>
        <v>147.1</v>
      </c>
      <c r="G20" s="8" t="s">
        <v>29</v>
      </c>
      <c r="H20" s="8">
        <v>0.1</v>
      </c>
      <c r="I20" s="8" t="s">
        <v>29</v>
      </c>
      <c r="J20" s="8" t="s">
        <v>29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>
        <f>S16</f>
        <v>1.2</v>
      </c>
      <c r="T20" s="8">
        <f>T16+T17+T18</f>
        <v>0</v>
      </c>
      <c r="U20" s="8">
        <f>U16+U17</f>
        <v>6.9</v>
      </c>
      <c r="V20" s="8">
        <f>V16+V17+V18</f>
        <v>64.900000000000006</v>
      </c>
      <c r="W20" s="8">
        <f>W16+W17+W18</f>
        <v>31.8</v>
      </c>
      <c r="X20" s="8">
        <f>X16+X17+X18</f>
        <v>5.2</v>
      </c>
      <c r="Y20" s="8">
        <f>Y16+Y17+Y18</f>
        <v>1.4</v>
      </c>
      <c r="Z20" s="8">
        <f>Z16+Z17+Z18</f>
        <v>12.2</v>
      </c>
      <c r="AA20" s="8" t="s">
        <v>29</v>
      </c>
      <c r="AB20" s="8" t="s">
        <v>29</v>
      </c>
      <c r="AC20" s="9">
        <f>AC16+AC17+AC18</f>
        <v>337.9</v>
      </c>
    </row>
    <row r="21" spans="1:29">
      <c r="A21" s="7" t="s">
        <v>20</v>
      </c>
      <c r="B21" s="8">
        <v>0.1</v>
      </c>
      <c r="C21" s="8">
        <v>0</v>
      </c>
      <c r="D21" s="8">
        <v>0</v>
      </c>
      <c r="E21" s="8">
        <v>0.6</v>
      </c>
      <c r="F21" s="8">
        <v>0.1</v>
      </c>
      <c r="G21" s="8" t="s">
        <v>29</v>
      </c>
      <c r="H21" s="8" t="s">
        <v>31</v>
      </c>
      <c r="I21" s="8" t="s">
        <v>29</v>
      </c>
      <c r="J21" s="8" t="s">
        <v>29</v>
      </c>
      <c r="K21" s="8" t="s">
        <v>29</v>
      </c>
      <c r="L21" s="8" t="s">
        <v>29</v>
      </c>
      <c r="M21" s="71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31</v>
      </c>
      <c r="T21" s="8" t="s">
        <v>31</v>
      </c>
      <c r="U21" s="8" t="s">
        <v>29</v>
      </c>
      <c r="V21" s="8">
        <v>3.3</v>
      </c>
      <c r="W21" s="8">
        <v>0.1</v>
      </c>
      <c r="X21" s="8">
        <v>2</v>
      </c>
      <c r="Y21" s="8">
        <v>1.6</v>
      </c>
      <c r="Z21" s="8">
        <v>6.8</v>
      </c>
      <c r="AA21" s="8" t="s">
        <v>29</v>
      </c>
      <c r="AB21" s="8" t="s">
        <v>29</v>
      </c>
      <c r="AC21" s="9">
        <v>14.5</v>
      </c>
    </row>
    <row r="22" spans="1:29">
      <c r="A22" s="7" t="s">
        <v>21</v>
      </c>
      <c r="B22" s="8">
        <v>0.3</v>
      </c>
      <c r="C22" s="8">
        <v>0.1</v>
      </c>
      <c r="D22" s="8">
        <v>0</v>
      </c>
      <c r="E22" s="8">
        <v>4.5</v>
      </c>
      <c r="F22" s="8">
        <v>0.6</v>
      </c>
      <c r="G22" s="8" t="s">
        <v>29</v>
      </c>
      <c r="H22" s="8">
        <v>0.5</v>
      </c>
      <c r="I22" s="8" t="s">
        <v>29</v>
      </c>
      <c r="J22" s="8" t="s">
        <v>29</v>
      </c>
      <c r="K22" s="8" t="s">
        <v>29</v>
      </c>
      <c r="L22" s="8" t="s">
        <v>29</v>
      </c>
      <c r="M22" s="71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>
        <v>1.1000000000000001</v>
      </c>
      <c r="T22" s="8">
        <v>1.1000000000000001</v>
      </c>
      <c r="U22" s="8">
        <v>0.1</v>
      </c>
      <c r="V22" s="8" t="s">
        <v>29</v>
      </c>
      <c r="W22" s="8">
        <v>0.6</v>
      </c>
      <c r="X22" s="8">
        <v>0.5</v>
      </c>
      <c r="Y22" s="8">
        <v>4.3</v>
      </c>
      <c r="Z22" s="8">
        <v>16.7</v>
      </c>
      <c r="AA22" s="8" t="s">
        <v>29</v>
      </c>
      <c r="AB22" s="8" t="s">
        <v>29</v>
      </c>
      <c r="AC22" s="9">
        <v>30.2</v>
      </c>
    </row>
    <row r="23" spans="1:29">
      <c r="A23" s="7" t="s">
        <v>22</v>
      </c>
      <c r="B23" s="8">
        <v>2.9</v>
      </c>
      <c r="C23" s="8">
        <v>0.1</v>
      </c>
      <c r="D23" s="8">
        <v>0</v>
      </c>
      <c r="E23" s="8">
        <v>4.5</v>
      </c>
      <c r="F23" s="8">
        <v>8.3000000000000007</v>
      </c>
      <c r="G23" s="8" t="s">
        <v>29</v>
      </c>
      <c r="H23" s="8" t="s">
        <v>31</v>
      </c>
      <c r="I23" s="8" t="s">
        <v>29</v>
      </c>
      <c r="J23" s="8" t="s">
        <v>29</v>
      </c>
      <c r="K23" s="8" t="s">
        <v>29</v>
      </c>
      <c r="L23" s="8" t="s">
        <v>29</v>
      </c>
      <c r="M23" s="71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>
        <v>17.399999999999999</v>
      </c>
      <c r="T23" s="8">
        <v>8.5</v>
      </c>
      <c r="U23" s="8" t="s">
        <v>31</v>
      </c>
      <c r="V23" s="8">
        <v>0.6</v>
      </c>
      <c r="W23" s="8" t="s">
        <v>29</v>
      </c>
      <c r="X23" s="8">
        <v>3</v>
      </c>
      <c r="Y23" s="8">
        <v>7.1</v>
      </c>
      <c r="Z23" s="8">
        <v>6.7</v>
      </c>
      <c r="AA23" s="8" t="s">
        <v>29</v>
      </c>
      <c r="AB23" s="8" t="s">
        <v>29</v>
      </c>
      <c r="AC23" s="9">
        <v>59.1</v>
      </c>
    </row>
    <row r="24" spans="1:29">
      <c r="A24" s="7" t="s">
        <v>23</v>
      </c>
      <c r="B24" s="8">
        <v>0.8</v>
      </c>
      <c r="C24" s="8" t="s">
        <v>31</v>
      </c>
      <c r="D24" s="8">
        <v>0</v>
      </c>
      <c r="E24" s="8">
        <v>0.2</v>
      </c>
      <c r="F24" s="8">
        <v>0.2</v>
      </c>
      <c r="G24" s="8" t="s">
        <v>29</v>
      </c>
      <c r="H24" s="8" t="s">
        <v>31</v>
      </c>
      <c r="I24" s="8" t="s">
        <v>29</v>
      </c>
      <c r="J24" s="8" t="s">
        <v>29</v>
      </c>
      <c r="K24" s="8" t="s">
        <v>29</v>
      </c>
      <c r="L24" s="8" t="s">
        <v>29</v>
      </c>
      <c r="M24" s="71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31</v>
      </c>
      <c r="T24" s="8">
        <v>0.1</v>
      </c>
      <c r="U24" s="8">
        <v>3.5</v>
      </c>
      <c r="V24" s="8">
        <v>1.7</v>
      </c>
      <c r="W24" s="8" t="s">
        <v>31</v>
      </c>
      <c r="X24" s="8" t="s">
        <v>29</v>
      </c>
      <c r="Y24" s="8">
        <v>3.3</v>
      </c>
      <c r="Z24" s="8">
        <v>5.4</v>
      </c>
      <c r="AA24" s="8" t="s">
        <v>29</v>
      </c>
      <c r="AB24" s="8" t="s">
        <v>29</v>
      </c>
      <c r="AC24" s="9">
        <v>15.4</v>
      </c>
    </row>
    <row r="25" spans="1:29">
      <c r="A25" s="7" t="s">
        <v>24</v>
      </c>
      <c r="B25" s="8">
        <v>0.7</v>
      </c>
      <c r="C25" s="8" t="s">
        <v>31</v>
      </c>
      <c r="D25" s="8">
        <v>0</v>
      </c>
      <c r="E25" s="8">
        <v>0.3</v>
      </c>
      <c r="F25" s="8">
        <v>1.2</v>
      </c>
      <c r="G25" s="8" t="s">
        <v>29</v>
      </c>
      <c r="H25" s="8" t="s">
        <v>31</v>
      </c>
      <c r="I25" s="8" t="s">
        <v>29</v>
      </c>
      <c r="J25" s="8" t="s">
        <v>29</v>
      </c>
      <c r="K25" s="8" t="s">
        <v>29</v>
      </c>
      <c r="L25" s="8" t="s">
        <v>29</v>
      </c>
      <c r="M25" s="71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>
        <v>1.4</v>
      </c>
      <c r="T25" s="8">
        <v>2.9</v>
      </c>
      <c r="U25" s="8">
        <v>10.5</v>
      </c>
      <c r="V25" s="8">
        <v>6.7</v>
      </c>
      <c r="W25" s="8">
        <v>0.4</v>
      </c>
      <c r="X25" s="8">
        <v>0.1</v>
      </c>
      <c r="Y25" s="8" t="s">
        <v>29</v>
      </c>
      <c r="Z25" s="8">
        <v>56.9</v>
      </c>
      <c r="AA25" s="8" t="s">
        <v>29</v>
      </c>
      <c r="AB25" s="8" t="s">
        <v>29</v>
      </c>
      <c r="AC25" s="9">
        <v>81.2</v>
      </c>
    </row>
    <row r="26" spans="1:29">
      <c r="A26" s="7" t="s">
        <v>33</v>
      </c>
      <c r="B26" s="8">
        <v>5.4</v>
      </c>
      <c r="C26" s="8" t="s">
        <v>31</v>
      </c>
      <c r="D26" s="8" t="s">
        <v>31</v>
      </c>
      <c r="E26" s="8">
        <v>1.9</v>
      </c>
      <c r="F26" s="8">
        <v>4.0999999999999996</v>
      </c>
      <c r="G26" s="8" t="s">
        <v>29</v>
      </c>
      <c r="H26" s="8" t="s">
        <v>31</v>
      </c>
      <c r="I26" s="8" t="s">
        <v>29</v>
      </c>
      <c r="J26" s="8" t="s">
        <v>29</v>
      </c>
      <c r="K26" s="8" t="s">
        <v>29</v>
      </c>
      <c r="L26" s="8" t="s">
        <v>29</v>
      </c>
      <c r="M26" s="71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>
        <v>1.2</v>
      </c>
      <c r="T26" s="8">
        <v>2</v>
      </c>
      <c r="U26" s="8">
        <v>19.5</v>
      </c>
      <c r="V26" s="8">
        <v>25.3</v>
      </c>
      <c r="W26" s="8">
        <v>4.5999999999999996</v>
      </c>
      <c r="X26" s="8">
        <v>24.4</v>
      </c>
      <c r="Y26" s="8">
        <v>38.5</v>
      </c>
      <c r="Z26" s="8" t="s">
        <v>29</v>
      </c>
      <c r="AA26" s="8" t="s">
        <v>29</v>
      </c>
      <c r="AB26" s="8" t="s">
        <v>29</v>
      </c>
      <c r="AC26" s="9">
        <v>126.8</v>
      </c>
    </row>
    <row r="27" spans="1:29">
      <c r="A27" s="7" t="s">
        <v>26</v>
      </c>
      <c r="B27" s="8" t="s">
        <v>29</v>
      </c>
      <c r="C27" s="8" t="s">
        <v>29</v>
      </c>
      <c r="D27" s="8" t="s">
        <v>29</v>
      </c>
      <c r="E27" s="8" t="s">
        <v>29</v>
      </c>
      <c r="F27" s="8" t="s">
        <v>29</v>
      </c>
      <c r="G27" s="8" t="s">
        <v>29</v>
      </c>
      <c r="H27" s="8" t="s">
        <v>29</v>
      </c>
      <c r="I27" s="8" t="s">
        <v>29</v>
      </c>
      <c r="J27" s="8" t="s">
        <v>29</v>
      </c>
      <c r="K27" s="8" t="s">
        <v>29</v>
      </c>
      <c r="L27" s="8" t="s">
        <v>29</v>
      </c>
      <c r="M27" s="71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 t="s">
        <v>29</v>
      </c>
      <c r="T27" s="8" t="s">
        <v>29</v>
      </c>
      <c r="U27" s="8" t="s">
        <v>29</v>
      </c>
      <c r="V27" s="8" t="s">
        <v>29</v>
      </c>
      <c r="W27" s="8" t="s">
        <v>29</v>
      </c>
      <c r="X27" s="8" t="s">
        <v>29</v>
      </c>
      <c r="Y27" s="8" t="s">
        <v>29</v>
      </c>
      <c r="Z27" s="8" t="s">
        <v>29</v>
      </c>
      <c r="AA27" s="8" t="s">
        <v>29</v>
      </c>
      <c r="AB27" s="8" t="s">
        <v>29</v>
      </c>
      <c r="AC27" s="9" t="s">
        <v>29</v>
      </c>
    </row>
    <row r="28" spans="1:29">
      <c r="A28" s="7" t="s">
        <v>34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 t="s">
        <v>29</v>
      </c>
      <c r="I28" s="8" t="s">
        <v>29</v>
      </c>
      <c r="J28" s="8" t="s">
        <v>29</v>
      </c>
      <c r="K28" s="8" t="s">
        <v>29</v>
      </c>
      <c r="L28" s="8" t="s">
        <v>29</v>
      </c>
      <c r="M28" s="71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</row>
    <row r="29" spans="1:29" s="67" customFormat="1">
      <c r="A29" s="9" t="s">
        <v>30</v>
      </c>
      <c r="B29" s="9">
        <v>483.5</v>
      </c>
      <c r="C29" s="9">
        <v>38.4</v>
      </c>
      <c r="D29" s="9" t="s">
        <v>31</v>
      </c>
      <c r="E29" s="9">
        <v>103.1</v>
      </c>
      <c r="F29" s="9">
        <v>622.79999999999995</v>
      </c>
      <c r="G29" s="9" t="s">
        <v>29</v>
      </c>
      <c r="H29" s="9">
        <v>6.3</v>
      </c>
      <c r="I29" s="9" t="s">
        <v>29</v>
      </c>
      <c r="J29" s="9" t="s">
        <v>29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>
        <v>51.9</v>
      </c>
      <c r="T29" s="9">
        <v>68.400000000000006</v>
      </c>
      <c r="U29" s="9">
        <v>50.6</v>
      </c>
      <c r="V29" s="9">
        <v>341.7</v>
      </c>
      <c r="W29" s="9">
        <v>203.3</v>
      </c>
      <c r="X29" s="9">
        <v>223.7</v>
      </c>
      <c r="Y29" s="9">
        <v>146.1</v>
      </c>
      <c r="Z29" s="9">
        <v>368.5</v>
      </c>
      <c r="AA29" s="9" t="s">
        <v>29</v>
      </c>
      <c r="AB29" s="9" t="s">
        <v>29</v>
      </c>
      <c r="AC29" s="9">
        <v>2737.1</v>
      </c>
    </row>
    <row r="30" spans="1:29">
      <c r="A30" s="10" t="s">
        <v>36</v>
      </c>
    </row>
    <row r="31" spans="1:29">
      <c r="A31" s="12" t="s">
        <v>37</v>
      </c>
    </row>
    <row r="32" spans="1:29">
      <c r="A32" s="12" t="s">
        <v>38</v>
      </c>
    </row>
    <row r="33" spans="1:1">
      <c r="A33" s="15" t="s">
        <v>39</v>
      </c>
    </row>
    <row r="34" spans="1:1">
      <c r="A34" s="16" t="s">
        <v>40</v>
      </c>
    </row>
  </sheetData>
  <phoneticPr fontId="15" type="noConversion"/>
  <conditionalFormatting sqref="A1">
    <cfRule type="cellIs" dxfId="9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34"/>
  <sheetViews>
    <sheetView zoomScale="115" zoomScaleNormal="115" workbookViewId="0">
      <selection activeCell="T39" sqref="T39"/>
    </sheetView>
  </sheetViews>
  <sheetFormatPr defaultColWidth="5.6484375" defaultRowHeight="14.25"/>
  <cols>
    <col min="1" max="1" width="20.51953125" style="68" customWidth="1"/>
    <col min="2" max="3" width="5.390625" style="69" customWidth="1"/>
    <col min="4" max="4" width="5" style="69" customWidth="1"/>
    <col min="5" max="5" width="6.953125" style="69" customWidth="1"/>
    <col min="6" max="6" width="5.390625" style="69" customWidth="1"/>
    <col min="7" max="7" width="5.82421875" style="69" customWidth="1"/>
    <col min="8" max="8" width="6.82421875" style="69" customWidth="1"/>
    <col min="9" max="9" width="5" style="69" customWidth="1"/>
    <col min="10" max="10" width="4.60546875" style="69" customWidth="1"/>
    <col min="11" max="11" width="2.91015625" style="69" customWidth="1"/>
    <col min="12" max="12" width="4.6953125" style="69" customWidth="1"/>
    <col min="13" max="13" width="4.51953125" style="70" customWidth="1"/>
    <col min="14" max="14" width="3.2578125" style="69" customWidth="1"/>
    <col min="15" max="15" width="4.51953125" style="69" customWidth="1"/>
    <col min="16" max="17" width="4.12890625" style="69" customWidth="1"/>
    <col min="18" max="18" width="6.0859375" style="69" customWidth="1"/>
    <col min="19" max="19" width="6.6953125" style="69" customWidth="1"/>
    <col min="20" max="20" width="4.60546875" style="69" customWidth="1"/>
    <col min="21" max="21" width="6.6484375" style="69" customWidth="1"/>
    <col min="22" max="24" width="5.390625" style="69" customWidth="1"/>
    <col min="25" max="25" width="5.5625" style="69" customWidth="1"/>
    <col min="26" max="26" width="4.78125" style="69" customWidth="1"/>
    <col min="27" max="27" width="5.04296875" style="69" customWidth="1"/>
    <col min="28" max="28" width="6.21484375" style="69" customWidth="1"/>
    <col min="29" max="29" width="6.171875" style="67" customWidth="1"/>
    <col min="30" max="16384" width="5.6484375" style="69"/>
  </cols>
  <sheetData>
    <row r="1" spans="1:29" s="68" customFormat="1" ht="42">
      <c r="A1" s="6" t="s">
        <v>53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33</v>
      </c>
      <c r="AA1" s="7" t="s">
        <v>26</v>
      </c>
      <c r="AB1" s="7" t="s">
        <v>34</v>
      </c>
      <c r="AC1" s="9" t="s">
        <v>28</v>
      </c>
    </row>
    <row r="2" spans="1:29">
      <c r="A2" s="7" t="s">
        <v>1</v>
      </c>
      <c r="B2" s="8" t="s">
        <v>29</v>
      </c>
      <c r="C2" s="8">
        <v>39</v>
      </c>
      <c r="D2" s="8">
        <v>26.5</v>
      </c>
      <c r="E2" s="8">
        <v>63.7</v>
      </c>
      <c r="F2" s="8">
        <v>31.9</v>
      </c>
      <c r="G2" s="8" t="s">
        <v>29</v>
      </c>
      <c r="H2" s="8">
        <v>0.1</v>
      </c>
      <c r="I2" s="8" t="s">
        <v>29</v>
      </c>
      <c r="J2" s="8">
        <v>2.1</v>
      </c>
      <c r="K2" s="8" t="s">
        <v>29</v>
      </c>
      <c r="L2" s="8" t="s">
        <v>29</v>
      </c>
      <c r="M2" s="71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6.3</v>
      </c>
      <c r="U2" s="8">
        <v>0.7</v>
      </c>
      <c r="V2" s="8">
        <v>5.7</v>
      </c>
      <c r="W2" s="8">
        <v>4.5999999999999996</v>
      </c>
      <c r="X2" s="8">
        <v>6.6</v>
      </c>
      <c r="Y2" s="8">
        <v>5.4</v>
      </c>
      <c r="Z2" s="8">
        <v>4.0999999999999996</v>
      </c>
      <c r="AA2" s="8" t="s">
        <v>29</v>
      </c>
      <c r="AB2" s="8" t="s">
        <v>29</v>
      </c>
      <c r="AC2" s="9">
        <v>196.7</v>
      </c>
    </row>
    <row r="3" spans="1:29">
      <c r="A3" s="7" t="s">
        <v>2</v>
      </c>
      <c r="B3" s="8">
        <v>167.7</v>
      </c>
      <c r="C3" s="8" t="s">
        <v>29</v>
      </c>
      <c r="D3" s="8" t="s">
        <v>31</v>
      </c>
      <c r="E3" s="8">
        <v>0.7</v>
      </c>
      <c r="F3" s="8">
        <v>4.2</v>
      </c>
      <c r="G3" s="8" t="s">
        <v>29</v>
      </c>
      <c r="H3" s="8" t="s">
        <v>31</v>
      </c>
      <c r="I3" s="8" t="s">
        <v>29</v>
      </c>
      <c r="J3" s="8">
        <v>0.1</v>
      </c>
      <c r="K3" s="8" t="s">
        <v>29</v>
      </c>
      <c r="L3" s="8" t="s">
        <v>29</v>
      </c>
      <c r="M3" s="71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 t="s">
        <v>31</v>
      </c>
      <c r="U3" s="8" t="s">
        <v>31</v>
      </c>
      <c r="V3" s="8">
        <v>0.8</v>
      </c>
      <c r="W3" s="8">
        <v>0.6</v>
      </c>
      <c r="X3" s="8">
        <v>0.5</v>
      </c>
      <c r="Y3" s="8">
        <v>0.1</v>
      </c>
      <c r="Z3" s="8">
        <v>0.2</v>
      </c>
      <c r="AA3" s="8" t="s">
        <v>29</v>
      </c>
      <c r="AB3" s="8" t="s">
        <v>29</v>
      </c>
      <c r="AC3" s="9">
        <v>174.9</v>
      </c>
    </row>
    <row r="4" spans="1:29">
      <c r="A4" s="7" t="s">
        <v>3</v>
      </c>
      <c r="B4" s="8">
        <v>41.8</v>
      </c>
      <c r="C4" s="8">
        <v>1.1000000000000001</v>
      </c>
      <c r="D4" s="8" t="s">
        <v>29</v>
      </c>
      <c r="E4" s="8">
        <v>0.9</v>
      </c>
      <c r="F4" s="8">
        <v>11.2</v>
      </c>
      <c r="G4" s="8" t="s">
        <v>29</v>
      </c>
      <c r="H4" s="8" t="s">
        <v>31</v>
      </c>
      <c r="I4" s="8" t="s">
        <v>29</v>
      </c>
      <c r="J4" s="8" t="s">
        <v>31</v>
      </c>
      <c r="K4" s="8" t="s">
        <v>29</v>
      </c>
      <c r="L4" s="8" t="s">
        <v>29</v>
      </c>
      <c r="M4" s="71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 t="s">
        <v>31</v>
      </c>
      <c r="U4" s="8">
        <v>0</v>
      </c>
      <c r="V4" s="8">
        <v>0.7</v>
      </c>
      <c r="W4" s="8">
        <v>4.2</v>
      </c>
      <c r="X4" s="8">
        <v>0.3</v>
      </c>
      <c r="Y4" s="8">
        <v>3.2</v>
      </c>
      <c r="Z4" s="8">
        <v>0.5</v>
      </c>
      <c r="AA4" s="8" t="s">
        <v>29</v>
      </c>
      <c r="AB4" s="8" t="s">
        <v>29</v>
      </c>
      <c r="AC4" s="9">
        <v>63.9</v>
      </c>
    </row>
    <row r="5" spans="1:29">
      <c r="A5" s="7" t="s">
        <v>4</v>
      </c>
      <c r="B5" s="8">
        <v>79.2</v>
      </c>
      <c r="C5" s="8">
        <v>0.7</v>
      </c>
      <c r="D5" s="8">
        <v>0.4</v>
      </c>
      <c r="E5" s="8" t="s">
        <v>29</v>
      </c>
      <c r="F5" s="8">
        <v>23.4</v>
      </c>
      <c r="G5" s="8" t="s">
        <v>29</v>
      </c>
      <c r="H5" s="8" t="s">
        <v>31</v>
      </c>
      <c r="I5" s="8" t="s">
        <v>29</v>
      </c>
      <c r="J5" s="8">
        <v>0.2</v>
      </c>
      <c r="K5" s="8" t="s">
        <v>29</v>
      </c>
      <c r="L5" s="8" t="s">
        <v>29</v>
      </c>
      <c r="M5" s="71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1.2</v>
      </c>
      <c r="U5" s="8" t="s">
        <v>31</v>
      </c>
      <c r="V5" s="8">
        <v>37.200000000000003</v>
      </c>
      <c r="W5" s="8">
        <v>34.4</v>
      </c>
      <c r="X5" s="8">
        <v>2.8</v>
      </c>
      <c r="Y5" s="8">
        <v>11</v>
      </c>
      <c r="Z5" s="8">
        <v>4</v>
      </c>
      <c r="AA5" s="8" t="s">
        <v>29</v>
      </c>
      <c r="AB5" s="8" t="s">
        <v>29</v>
      </c>
      <c r="AC5" s="9">
        <v>194.4</v>
      </c>
    </row>
    <row r="6" spans="1:29">
      <c r="A6" s="7" t="s">
        <v>5</v>
      </c>
      <c r="B6" s="8">
        <v>22</v>
      </c>
      <c r="C6" s="8">
        <v>4.9000000000000004</v>
      </c>
      <c r="D6" s="8">
        <v>2.9</v>
      </c>
      <c r="E6" s="8">
        <v>6</v>
      </c>
      <c r="F6" s="8" t="s">
        <v>29</v>
      </c>
      <c r="G6" s="8" t="s">
        <v>29</v>
      </c>
      <c r="H6" s="8">
        <v>5.5</v>
      </c>
      <c r="I6" s="8" t="s">
        <v>29</v>
      </c>
      <c r="J6" s="8">
        <v>13.9</v>
      </c>
      <c r="K6" s="8" t="s">
        <v>29</v>
      </c>
      <c r="L6" s="8" t="s">
        <v>29</v>
      </c>
      <c r="M6" s="71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30.8</v>
      </c>
      <c r="U6" s="8">
        <v>0.6</v>
      </c>
      <c r="V6" s="8">
        <v>3.6</v>
      </c>
      <c r="W6" s="8">
        <v>2.1</v>
      </c>
      <c r="X6" s="8">
        <v>0.9</v>
      </c>
      <c r="Y6" s="8">
        <v>7.4</v>
      </c>
      <c r="Z6" s="8">
        <v>9.5</v>
      </c>
      <c r="AA6" s="8" t="s">
        <v>29</v>
      </c>
      <c r="AB6" s="8" t="s">
        <v>29</v>
      </c>
      <c r="AC6" s="9">
        <v>110.2</v>
      </c>
    </row>
    <row r="7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 t="s">
        <v>29</v>
      </c>
      <c r="I7" s="8" t="s">
        <v>29</v>
      </c>
      <c r="J7" s="8" t="s">
        <v>29</v>
      </c>
      <c r="K7" s="8" t="s">
        <v>29</v>
      </c>
      <c r="L7" s="8" t="s">
        <v>29</v>
      </c>
      <c r="M7" s="71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spans="1:29">
      <c r="A8" s="7" t="s">
        <v>7</v>
      </c>
      <c r="B8" s="8">
        <v>18.100000000000001</v>
      </c>
      <c r="C8" s="8">
        <v>1.1000000000000001</v>
      </c>
      <c r="D8" s="8">
        <v>0.1</v>
      </c>
      <c r="E8" s="8">
        <v>2</v>
      </c>
      <c r="F8" s="8">
        <v>296.39999999999998</v>
      </c>
      <c r="G8" s="8" t="s">
        <v>29</v>
      </c>
      <c r="H8" s="8" t="s">
        <v>29</v>
      </c>
      <c r="I8" s="8" t="s">
        <v>29</v>
      </c>
      <c r="J8" s="8">
        <v>13.9</v>
      </c>
      <c r="K8" s="8" t="s">
        <v>29</v>
      </c>
      <c r="L8" s="8" t="s">
        <v>29</v>
      </c>
      <c r="M8" s="71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2.8</v>
      </c>
      <c r="U8" s="8">
        <v>2</v>
      </c>
      <c r="V8" s="8">
        <v>45.8</v>
      </c>
      <c r="W8" s="8">
        <v>2</v>
      </c>
      <c r="X8" s="8">
        <v>15.6</v>
      </c>
      <c r="Y8" s="8">
        <v>11.9</v>
      </c>
      <c r="Z8" s="8">
        <v>27.3</v>
      </c>
      <c r="AA8" s="8" t="s">
        <v>29</v>
      </c>
      <c r="AB8" s="8" t="s">
        <v>29</v>
      </c>
      <c r="AC8" s="9">
        <v>438.9</v>
      </c>
    </row>
    <row r="9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 t="s">
        <v>29</v>
      </c>
      <c r="I9" s="8" t="s">
        <v>29</v>
      </c>
      <c r="J9" s="8" t="s">
        <v>29</v>
      </c>
      <c r="K9" s="8" t="s">
        <v>29</v>
      </c>
      <c r="L9" s="8" t="s">
        <v>29</v>
      </c>
      <c r="M9" s="71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spans="1:29">
      <c r="A10" s="7" t="s">
        <v>9</v>
      </c>
      <c r="B10" s="8">
        <v>93</v>
      </c>
      <c r="C10" s="8">
        <v>4.9000000000000004</v>
      </c>
      <c r="D10" s="8">
        <v>0.3</v>
      </c>
      <c r="E10" s="8">
        <v>7.1</v>
      </c>
      <c r="F10" s="8">
        <v>101.6</v>
      </c>
      <c r="G10" s="8" t="s">
        <v>29</v>
      </c>
      <c r="H10" s="8">
        <v>0.3</v>
      </c>
      <c r="I10" s="8" t="s">
        <v>29</v>
      </c>
      <c r="J10" s="8" t="s">
        <v>29</v>
      </c>
      <c r="K10" s="8" t="s">
        <v>29</v>
      </c>
      <c r="L10" s="8" t="s">
        <v>29</v>
      </c>
      <c r="M10" s="71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25.4</v>
      </c>
      <c r="U10" s="8">
        <v>6</v>
      </c>
      <c r="V10" s="8">
        <v>171.7</v>
      </c>
      <c r="W10" s="8">
        <v>121.1</v>
      </c>
      <c r="X10" s="8">
        <v>157</v>
      </c>
      <c r="Y10" s="8">
        <v>53.3</v>
      </c>
      <c r="Z10" s="8">
        <v>237</v>
      </c>
      <c r="AA10" s="8" t="s">
        <v>29</v>
      </c>
      <c r="AB10" s="8" t="s">
        <v>29</v>
      </c>
      <c r="AC10" s="9">
        <v>978.7</v>
      </c>
    </row>
    <row r="11" spans="1:29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 t="s">
        <v>29</v>
      </c>
      <c r="I11" s="8" t="s">
        <v>29</v>
      </c>
      <c r="J11" s="8" t="s">
        <v>29</v>
      </c>
      <c r="K11" s="8" t="s">
        <v>29</v>
      </c>
      <c r="L11" s="8" t="s">
        <v>29</v>
      </c>
      <c r="M11" s="71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</row>
    <row r="12" spans="1:29" ht="10" customHeight="1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 t="s">
        <v>29</v>
      </c>
      <c r="I12" s="8" t="s">
        <v>29</v>
      </c>
      <c r="J12" s="8" t="s">
        <v>29</v>
      </c>
      <c r="K12" s="8" t="s">
        <v>29</v>
      </c>
      <c r="L12" s="8" t="s">
        <v>29</v>
      </c>
      <c r="M12" s="71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</row>
    <row r="13" spans="1:29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 t="s">
        <v>29</v>
      </c>
      <c r="I13" s="8" t="s">
        <v>29</v>
      </c>
      <c r="J13" s="8" t="s">
        <v>29</v>
      </c>
      <c r="K13" s="8" t="s">
        <v>29</v>
      </c>
      <c r="L13" s="8" t="s">
        <v>29</v>
      </c>
      <c r="M13" s="71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</row>
    <row r="14" spans="1:29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 t="s">
        <v>29</v>
      </c>
      <c r="I14" s="8" t="s">
        <v>29</v>
      </c>
      <c r="J14" s="8" t="s">
        <v>29</v>
      </c>
      <c r="K14" s="8" t="s">
        <v>29</v>
      </c>
      <c r="L14" s="8" t="s">
        <v>29</v>
      </c>
      <c r="M14" s="71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</row>
    <row r="15" spans="1:29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 t="s">
        <v>29</v>
      </c>
      <c r="I15" s="8" t="s">
        <v>29</v>
      </c>
      <c r="J15" s="8" t="s">
        <v>29</v>
      </c>
      <c r="K15" s="8" t="s">
        <v>29</v>
      </c>
      <c r="L15" s="8" t="s">
        <v>29</v>
      </c>
      <c r="M15" s="71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</row>
    <row r="16" spans="1:29">
      <c r="A16" s="7" t="s">
        <v>15</v>
      </c>
      <c r="B16" s="8">
        <v>5.7</v>
      </c>
      <c r="C16" s="8">
        <v>1.9</v>
      </c>
      <c r="D16" s="8" t="s">
        <v>31</v>
      </c>
      <c r="E16" s="8">
        <v>4.5</v>
      </c>
      <c r="F16" s="8">
        <v>59.5</v>
      </c>
      <c r="G16" s="8" t="s">
        <v>29</v>
      </c>
      <c r="H16" s="8">
        <v>0.1</v>
      </c>
      <c r="I16" s="8" t="s">
        <v>29</v>
      </c>
      <c r="J16" s="8">
        <v>1.8</v>
      </c>
      <c r="K16" s="8" t="s">
        <v>29</v>
      </c>
      <c r="L16" s="8" t="s">
        <v>29</v>
      </c>
      <c r="M16" s="71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0</v>
      </c>
      <c r="U16" s="8" t="s">
        <v>31</v>
      </c>
      <c r="V16" s="8">
        <v>3.2</v>
      </c>
      <c r="W16" s="8">
        <v>3.1</v>
      </c>
      <c r="X16" s="8">
        <v>1.3</v>
      </c>
      <c r="Y16" s="8">
        <v>0.5</v>
      </c>
      <c r="Z16" s="8">
        <v>5.0999999999999996</v>
      </c>
      <c r="AA16" s="8" t="s">
        <v>29</v>
      </c>
      <c r="AB16" s="8" t="s">
        <v>29</v>
      </c>
      <c r="AC16" s="9">
        <v>86.7</v>
      </c>
    </row>
    <row r="17" spans="1:29">
      <c r="A17" s="7" t="s">
        <v>16</v>
      </c>
      <c r="B17" s="8">
        <v>16.899999999999999</v>
      </c>
      <c r="C17" s="8">
        <v>3</v>
      </c>
      <c r="D17" s="8">
        <v>0.1</v>
      </c>
      <c r="E17" s="8">
        <v>13.3</v>
      </c>
      <c r="F17" s="8">
        <v>78.400000000000006</v>
      </c>
      <c r="G17" s="8" t="s">
        <v>29</v>
      </c>
      <c r="H17" s="8" t="s">
        <v>31</v>
      </c>
      <c r="I17" s="8" t="s">
        <v>29</v>
      </c>
      <c r="J17" s="8" t="s">
        <v>31</v>
      </c>
      <c r="K17" s="8" t="s">
        <v>29</v>
      </c>
      <c r="L17" s="8" t="s">
        <v>29</v>
      </c>
      <c r="M17" s="71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0</v>
      </c>
      <c r="U17" s="8">
        <v>4.4000000000000004</v>
      </c>
      <c r="V17" s="8">
        <v>57.4</v>
      </c>
      <c r="W17" s="8">
        <v>28.9</v>
      </c>
      <c r="X17" s="8">
        <v>3</v>
      </c>
      <c r="Y17" s="8">
        <v>0.2</v>
      </c>
      <c r="Z17" s="8">
        <v>14.7</v>
      </c>
      <c r="AA17" s="8" t="s">
        <v>29</v>
      </c>
      <c r="AB17" s="8" t="s">
        <v>29</v>
      </c>
      <c r="AC17" s="9">
        <v>220.4</v>
      </c>
    </row>
    <row r="18" spans="1:29">
      <c r="A18" s="7" t="s">
        <v>17</v>
      </c>
      <c r="B18" s="8" t="s">
        <v>31</v>
      </c>
      <c r="C18" s="8" t="s">
        <v>31</v>
      </c>
      <c r="D18" s="8" t="s">
        <v>31</v>
      </c>
      <c r="E18" s="8" t="s">
        <v>31</v>
      </c>
      <c r="F18" s="8">
        <v>0.3</v>
      </c>
      <c r="G18" s="8" t="s">
        <v>29</v>
      </c>
      <c r="H18" s="8" t="s">
        <v>31</v>
      </c>
      <c r="I18" s="8" t="s">
        <v>29</v>
      </c>
      <c r="J18" s="8" t="s">
        <v>31</v>
      </c>
      <c r="K18" s="8" t="s">
        <v>29</v>
      </c>
      <c r="L18" s="8" t="s">
        <v>29</v>
      </c>
      <c r="M18" s="71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 t="s">
        <v>31</v>
      </c>
      <c r="V18" s="8">
        <v>8.1999999999999993</v>
      </c>
      <c r="W18" s="8">
        <v>1</v>
      </c>
      <c r="X18" s="8">
        <v>0.1</v>
      </c>
      <c r="Y18" s="8">
        <v>0.2</v>
      </c>
      <c r="Z18" s="8">
        <v>0.1</v>
      </c>
      <c r="AA18" s="8" t="s">
        <v>29</v>
      </c>
      <c r="AB18" s="8" t="s">
        <v>29</v>
      </c>
      <c r="AC18" s="9">
        <v>10</v>
      </c>
    </row>
    <row r="19" spans="1:29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 t="s">
        <v>29</v>
      </c>
      <c r="I19" s="8" t="s">
        <v>29</v>
      </c>
      <c r="J19" s="8" t="s">
        <v>29</v>
      </c>
      <c r="K19" s="8" t="s">
        <v>29</v>
      </c>
      <c r="L19" s="8" t="s">
        <v>29</v>
      </c>
      <c r="M19" s="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</row>
    <row r="20" spans="1:29">
      <c r="A20" s="7" t="s">
        <v>19</v>
      </c>
      <c r="B20" s="8">
        <f>B16+B17</f>
        <v>22.599999999999998</v>
      </c>
      <c r="C20" s="8">
        <f>C16+C17</f>
        <v>4.9000000000000004</v>
      </c>
      <c r="D20" s="8">
        <f>D17</f>
        <v>0.1</v>
      </c>
      <c r="E20" s="8">
        <f>E16+E17</f>
        <v>17.8</v>
      </c>
      <c r="F20" s="8">
        <f>F16+F17+F18</f>
        <v>138.20000000000002</v>
      </c>
      <c r="G20" s="8" t="s">
        <v>29</v>
      </c>
      <c r="H20" s="8">
        <f>H16</f>
        <v>0.1</v>
      </c>
      <c r="I20" s="8" t="s">
        <v>29</v>
      </c>
      <c r="J20" s="8">
        <f>J16</f>
        <v>1.8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>T16+T17+T18</f>
        <v>0</v>
      </c>
      <c r="U20" s="8">
        <f>U17</f>
        <v>4.4000000000000004</v>
      </c>
      <c r="V20" s="8">
        <f>V16+V17+V18</f>
        <v>68.8</v>
      </c>
      <c r="W20" s="8">
        <f>W16+W17+W18</f>
        <v>33</v>
      </c>
      <c r="X20" s="8">
        <f>X16+X17+X18</f>
        <v>4.3999999999999995</v>
      </c>
      <c r="Y20" s="8">
        <f>Y16+Y17+Y18</f>
        <v>0.89999999999999991</v>
      </c>
      <c r="Z20" s="8">
        <f>Z16+Z17+Z18</f>
        <v>19.899999999999999</v>
      </c>
      <c r="AA20" s="8" t="s">
        <v>29</v>
      </c>
      <c r="AB20" s="8" t="s">
        <v>29</v>
      </c>
      <c r="AC20" s="9">
        <f>AC16+AC17+AC18</f>
        <v>317.10000000000002</v>
      </c>
    </row>
    <row r="21" spans="1:29">
      <c r="A21" s="7" t="s">
        <v>20</v>
      </c>
      <c r="B21" s="8">
        <v>0.1</v>
      </c>
      <c r="C21" s="8" t="s">
        <v>31</v>
      </c>
      <c r="D21" s="8" t="s">
        <v>31</v>
      </c>
      <c r="E21" s="8">
        <v>0.3</v>
      </c>
      <c r="F21" s="8" t="s">
        <v>31</v>
      </c>
      <c r="G21" s="8" t="s">
        <v>29</v>
      </c>
      <c r="H21" s="8" t="s">
        <v>31</v>
      </c>
      <c r="I21" s="8" t="s">
        <v>29</v>
      </c>
      <c r="J21" s="8" t="s">
        <v>31</v>
      </c>
      <c r="K21" s="8" t="s">
        <v>29</v>
      </c>
      <c r="L21" s="8" t="s">
        <v>29</v>
      </c>
      <c r="M21" s="71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 t="s">
        <v>31</v>
      </c>
      <c r="U21" s="8" t="s">
        <v>29</v>
      </c>
      <c r="V21" s="8">
        <v>3</v>
      </c>
      <c r="W21" s="8">
        <v>0.1</v>
      </c>
      <c r="X21" s="8">
        <v>2.2000000000000002</v>
      </c>
      <c r="Y21" s="8">
        <v>2.2999999999999998</v>
      </c>
      <c r="Z21" s="8">
        <v>7.4</v>
      </c>
      <c r="AA21" s="8" t="s">
        <v>29</v>
      </c>
      <c r="AB21" s="8" t="s">
        <v>29</v>
      </c>
      <c r="AC21" s="9">
        <v>15.3</v>
      </c>
    </row>
    <row r="22" spans="1:29">
      <c r="A22" s="7" t="s">
        <v>21</v>
      </c>
      <c r="B22" s="8">
        <v>0.3</v>
      </c>
      <c r="C22" s="8">
        <v>0.1</v>
      </c>
      <c r="D22" s="8">
        <v>0.1</v>
      </c>
      <c r="E22" s="8">
        <v>3.9</v>
      </c>
      <c r="F22" s="8">
        <v>0.5</v>
      </c>
      <c r="G22" s="8" t="s">
        <v>29</v>
      </c>
      <c r="H22" s="8">
        <v>0.4</v>
      </c>
      <c r="I22" s="8" t="s">
        <v>29</v>
      </c>
      <c r="J22" s="8">
        <v>1.5</v>
      </c>
      <c r="K22" s="8" t="s">
        <v>29</v>
      </c>
      <c r="L22" s="8" t="s">
        <v>29</v>
      </c>
      <c r="M22" s="71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1.2</v>
      </c>
      <c r="U22" s="8">
        <v>0.5</v>
      </c>
      <c r="V22" s="8" t="s">
        <v>29</v>
      </c>
      <c r="W22" s="8">
        <v>1</v>
      </c>
      <c r="X22" s="8">
        <v>0.5</v>
      </c>
      <c r="Y22" s="8">
        <v>5</v>
      </c>
      <c r="Z22" s="8">
        <v>11.3</v>
      </c>
      <c r="AA22" s="8" t="s">
        <v>29</v>
      </c>
      <c r="AB22" s="8" t="s">
        <v>29</v>
      </c>
      <c r="AC22" s="9">
        <v>26.2</v>
      </c>
    </row>
    <row r="23" spans="1:29">
      <c r="A23" s="7" t="s">
        <v>22</v>
      </c>
      <c r="B23" s="8">
        <v>4.3</v>
      </c>
      <c r="C23" s="8" t="s">
        <v>31</v>
      </c>
      <c r="D23" s="8" t="s">
        <v>31</v>
      </c>
      <c r="E23" s="8">
        <v>3.8</v>
      </c>
      <c r="F23" s="8">
        <v>7.8</v>
      </c>
      <c r="G23" s="8" t="s">
        <v>29</v>
      </c>
      <c r="H23" s="8" t="s">
        <v>31</v>
      </c>
      <c r="I23" s="8" t="s">
        <v>29</v>
      </c>
      <c r="J23" s="8">
        <v>19.600000000000001</v>
      </c>
      <c r="K23" s="8" t="s">
        <v>29</v>
      </c>
      <c r="L23" s="8" t="s">
        <v>29</v>
      </c>
      <c r="M23" s="71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>
        <v>9</v>
      </c>
      <c r="U23" s="8">
        <v>0.3</v>
      </c>
      <c r="V23" s="8">
        <v>0.3</v>
      </c>
      <c r="W23" s="8" t="s">
        <v>29</v>
      </c>
      <c r="X23" s="8">
        <v>3</v>
      </c>
      <c r="Y23" s="8">
        <v>6.9</v>
      </c>
      <c r="Z23" s="8">
        <v>6.2</v>
      </c>
      <c r="AA23" s="8" t="s">
        <v>29</v>
      </c>
      <c r="AB23" s="8" t="s">
        <v>29</v>
      </c>
      <c r="AC23" s="9">
        <v>61.3</v>
      </c>
    </row>
    <row r="24" spans="1:29">
      <c r="A24" s="7" t="s">
        <v>23</v>
      </c>
      <c r="B24" s="8">
        <v>0.7</v>
      </c>
      <c r="C24" s="8" t="s">
        <v>31</v>
      </c>
      <c r="D24" s="8" t="s">
        <v>31</v>
      </c>
      <c r="E24" s="8">
        <v>0.2</v>
      </c>
      <c r="F24" s="8">
        <v>0.1</v>
      </c>
      <c r="G24" s="8" t="s">
        <v>29</v>
      </c>
      <c r="H24" s="8" t="s">
        <v>31</v>
      </c>
      <c r="I24" s="8" t="s">
        <v>29</v>
      </c>
      <c r="J24" s="8">
        <v>0.1</v>
      </c>
      <c r="K24" s="8" t="s">
        <v>29</v>
      </c>
      <c r="L24" s="8" t="s">
        <v>29</v>
      </c>
      <c r="M24" s="71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0.1</v>
      </c>
      <c r="U24" s="8">
        <v>2.8</v>
      </c>
      <c r="V24" s="8">
        <v>1.8</v>
      </c>
      <c r="W24" s="8">
        <v>0.1</v>
      </c>
      <c r="X24" s="8" t="s">
        <v>29</v>
      </c>
      <c r="Y24" s="8">
        <v>3.2</v>
      </c>
      <c r="Z24" s="8">
        <v>4.3</v>
      </c>
      <c r="AA24" s="8" t="s">
        <v>29</v>
      </c>
      <c r="AB24" s="8" t="s">
        <v>29</v>
      </c>
      <c r="AC24" s="9">
        <v>13.3</v>
      </c>
    </row>
    <row r="25" spans="1:29">
      <c r="A25" s="7" t="s">
        <v>24</v>
      </c>
      <c r="B25" s="8">
        <v>0.5</v>
      </c>
      <c r="C25" s="8" t="s">
        <v>31</v>
      </c>
      <c r="D25" s="8" t="s">
        <v>31</v>
      </c>
      <c r="E25" s="8">
        <v>0.3</v>
      </c>
      <c r="F25" s="8">
        <v>1.5</v>
      </c>
      <c r="G25" s="8" t="s">
        <v>29</v>
      </c>
      <c r="H25" s="8" t="s">
        <v>31</v>
      </c>
      <c r="I25" s="8" t="s">
        <v>29</v>
      </c>
      <c r="J25" s="8">
        <v>0.6</v>
      </c>
      <c r="K25" s="8" t="s">
        <v>29</v>
      </c>
      <c r="L25" s="8" t="s">
        <v>29</v>
      </c>
      <c r="M25" s="71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>
        <v>3.7</v>
      </c>
      <c r="U25" s="8">
        <v>9.9</v>
      </c>
      <c r="V25" s="8">
        <v>6.7</v>
      </c>
      <c r="W25" s="8">
        <v>0.6</v>
      </c>
      <c r="X25" s="8">
        <v>0.2</v>
      </c>
      <c r="Y25" s="8" t="s">
        <v>29</v>
      </c>
      <c r="Z25" s="8">
        <v>47.4</v>
      </c>
      <c r="AA25" s="8" t="s">
        <v>29</v>
      </c>
      <c r="AB25" s="8" t="s">
        <v>29</v>
      </c>
      <c r="AC25" s="9">
        <v>71.5</v>
      </c>
    </row>
    <row r="26" spans="1:29">
      <c r="A26" s="7" t="s">
        <v>33</v>
      </c>
      <c r="B26" s="8">
        <v>5</v>
      </c>
      <c r="C26" s="8">
        <v>0.1</v>
      </c>
      <c r="D26" s="8" t="s">
        <v>31</v>
      </c>
      <c r="E26" s="8">
        <v>0.7</v>
      </c>
      <c r="F26" s="8">
        <v>3.5</v>
      </c>
      <c r="G26" s="8" t="s">
        <v>29</v>
      </c>
      <c r="H26" s="8" t="s">
        <v>31</v>
      </c>
      <c r="I26" s="8" t="s">
        <v>29</v>
      </c>
      <c r="J26" s="8">
        <v>1</v>
      </c>
      <c r="K26" s="8" t="s">
        <v>29</v>
      </c>
      <c r="L26" s="8" t="s">
        <v>29</v>
      </c>
      <c r="M26" s="71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2</v>
      </c>
      <c r="U26" s="8">
        <v>22.8</v>
      </c>
      <c r="V26" s="8">
        <v>26.8</v>
      </c>
      <c r="W26" s="8">
        <v>5.8</v>
      </c>
      <c r="X26" s="8">
        <v>19.899999999999999</v>
      </c>
      <c r="Y26" s="8">
        <v>37.5</v>
      </c>
      <c r="Z26" s="8" t="s">
        <v>29</v>
      </c>
      <c r="AA26" s="8" t="s">
        <v>29</v>
      </c>
      <c r="AB26" s="8" t="s">
        <v>29</v>
      </c>
      <c r="AC26" s="9">
        <v>125.2</v>
      </c>
    </row>
    <row r="27" spans="1:29">
      <c r="A27" s="7" t="s">
        <v>26</v>
      </c>
      <c r="B27" s="8" t="s">
        <v>29</v>
      </c>
      <c r="C27" s="8" t="s">
        <v>29</v>
      </c>
      <c r="D27" s="8" t="s">
        <v>29</v>
      </c>
      <c r="E27" s="8" t="s">
        <v>29</v>
      </c>
      <c r="F27" s="8" t="s">
        <v>29</v>
      </c>
      <c r="G27" s="8" t="s">
        <v>29</v>
      </c>
      <c r="H27" s="8" t="s">
        <v>29</v>
      </c>
      <c r="I27" s="8" t="s">
        <v>29</v>
      </c>
      <c r="J27" s="8" t="s">
        <v>29</v>
      </c>
      <c r="K27" s="8" t="s">
        <v>29</v>
      </c>
      <c r="L27" s="8" t="s">
        <v>29</v>
      </c>
      <c r="M27" s="71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 t="s">
        <v>29</v>
      </c>
      <c r="T27" s="8" t="s">
        <v>29</v>
      </c>
      <c r="U27" s="8" t="s">
        <v>29</v>
      </c>
      <c r="V27" s="8" t="s">
        <v>29</v>
      </c>
      <c r="W27" s="8" t="s">
        <v>29</v>
      </c>
      <c r="X27" s="8" t="s">
        <v>29</v>
      </c>
      <c r="Y27" s="8" t="s">
        <v>29</v>
      </c>
      <c r="Z27" s="8" t="s">
        <v>29</v>
      </c>
      <c r="AA27" s="8" t="s">
        <v>29</v>
      </c>
      <c r="AB27" s="8" t="s">
        <v>29</v>
      </c>
      <c r="AC27" s="9" t="s">
        <v>29</v>
      </c>
    </row>
    <row r="28" spans="1:29">
      <c r="A28" s="7" t="s">
        <v>34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 t="s">
        <v>29</v>
      </c>
      <c r="I28" s="8" t="s">
        <v>29</v>
      </c>
      <c r="J28" s="8" t="s">
        <v>29</v>
      </c>
      <c r="K28" s="8" t="s">
        <v>29</v>
      </c>
      <c r="L28" s="8" t="s">
        <v>29</v>
      </c>
      <c r="M28" s="71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</row>
    <row r="29" spans="1:29" s="67" customFormat="1">
      <c r="A29" s="9" t="s">
        <v>30</v>
      </c>
      <c r="B29" s="9">
        <v>455.5</v>
      </c>
      <c r="C29" s="9">
        <v>56.8</v>
      </c>
      <c r="D29" s="9" t="s">
        <v>31</v>
      </c>
      <c r="E29" s="9">
        <v>107.6</v>
      </c>
      <c r="F29" s="9">
        <v>620.4</v>
      </c>
      <c r="G29" s="9" t="s">
        <v>29</v>
      </c>
      <c r="H29" s="9">
        <v>6.5</v>
      </c>
      <c r="I29" s="9" t="s">
        <v>29</v>
      </c>
      <c r="J29" s="9">
        <v>54.7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82.5</v>
      </c>
      <c r="U29" s="9">
        <v>50</v>
      </c>
      <c r="V29" s="9">
        <v>372.8</v>
      </c>
      <c r="W29" s="9">
        <v>209.6</v>
      </c>
      <c r="X29" s="9">
        <v>213.9</v>
      </c>
      <c r="Y29" s="9">
        <v>148</v>
      </c>
      <c r="Z29" s="9">
        <v>379</v>
      </c>
      <c r="AA29" s="9" t="s">
        <v>29</v>
      </c>
      <c r="AB29" s="9" t="s">
        <v>29</v>
      </c>
      <c r="AC29" s="9">
        <v>2787.9</v>
      </c>
    </row>
    <row r="30" spans="1:29">
      <c r="A30" s="10" t="s">
        <v>36</v>
      </c>
    </row>
    <row r="31" spans="1:29">
      <c r="A31" s="12" t="s">
        <v>37</v>
      </c>
    </row>
    <row r="32" spans="1:29">
      <c r="A32" s="12" t="s">
        <v>38</v>
      </c>
    </row>
    <row r="33" spans="1:1">
      <c r="A33" s="15" t="s">
        <v>39</v>
      </c>
    </row>
    <row r="34" spans="1:1">
      <c r="A34" s="16" t="s">
        <v>40</v>
      </c>
    </row>
  </sheetData>
  <phoneticPr fontId="15" type="noConversion"/>
  <conditionalFormatting sqref="A1">
    <cfRule type="cellIs" dxfId="8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34"/>
  <sheetViews>
    <sheetView zoomScale="115" zoomScaleNormal="115" workbookViewId="0">
      <selection activeCell="T39" sqref="T39"/>
    </sheetView>
  </sheetViews>
  <sheetFormatPr defaultColWidth="5.6484375" defaultRowHeight="14.25"/>
  <cols>
    <col min="1" max="1" width="20.51953125" style="68" customWidth="1"/>
    <col min="2" max="3" width="5.390625" style="69" customWidth="1"/>
    <col min="4" max="4" width="5" style="69" customWidth="1"/>
    <col min="5" max="5" width="5.43359375" style="69" customWidth="1"/>
    <col min="6" max="6" width="5.390625" style="69" customWidth="1"/>
    <col min="7" max="7" width="5.82421875" style="69" customWidth="1"/>
    <col min="8" max="8" width="5.5625" style="69" customWidth="1"/>
    <col min="9" max="9" width="5" style="69" customWidth="1"/>
    <col min="10" max="10" width="4.51953125" style="69" customWidth="1"/>
    <col min="11" max="11" width="2.91015625" style="69" customWidth="1"/>
    <col min="12" max="12" width="4.6953125" style="69" customWidth="1"/>
    <col min="13" max="13" width="4.51953125" style="70" customWidth="1"/>
    <col min="14" max="14" width="3.2578125" style="69" customWidth="1"/>
    <col min="15" max="15" width="4.51953125" style="69" customWidth="1"/>
    <col min="16" max="17" width="4.12890625" style="69" customWidth="1"/>
    <col min="18" max="18" width="6.0859375" style="69" customWidth="1"/>
    <col min="19" max="20" width="4.60546875" style="69" customWidth="1"/>
    <col min="21" max="21" width="5.5625" style="69" customWidth="1"/>
    <col min="22" max="24" width="5.390625" style="69" customWidth="1"/>
    <col min="25" max="25" width="5.5625" style="69" customWidth="1"/>
    <col min="26" max="26" width="5.390625" style="69" customWidth="1"/>
    <col min="27" max="27" width="5.04296875" style="69" customWidth="1"/>
    <col min="28" max="28" width="6.21484375" style="69" customWidth="1"/>
    <col min="29" max="29" width="6.171875" style="67" customWidth="1"/>
    <col min="30" max="16384" width="5.6484375" style="69"/>
  </cols>
  <sheetData>
    <row r="1" spans="1:29" s="68" customFormat="1" ht="42">
      <c r="A1" s="6" t="s">
        <v>54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33</v>
      </c>
      <c r="AA1" s="7" t="s">
        <v>26</v>
      </c>
      <c r="AB1" s="7" t="s">
        <v>34</v>
      </c>
      <c r="AC1" s="9" t="s">
        <v>28</v>
      </c>
    </row>
    <row r="2" spans="1:29">
      <c r="A2" s="7" t="s">
        <v>1</v>
      </c>
      <c r="B2" s="8" t="s">
        <v>29</v>
      </c>
      <c r="C2" s="8">
        <v>21</v>
      </c>
      <c r="D2" s="8">
        <v>0</v>
      </c>
      <c r="E2" s="8">
        <v>0.4</v>
      </c>
      <c r="F2" s="8">
        <v>1.8</v>
      </c>
      <c r="G2" s="8" t="s">
        <v>29</v>
      </c>
      <c r="H2" s="8">
        <v>0</v>
      </c>
      <c r="I2" s="8" t="s">
        <v>29</v>
      </c>
      <c r="J2" s="8">
        <v>0.2</v>
      </c>
      <c r="K2" s="8" t="s">
        <v>29</v>
      </c>
      <c r="L2" s="8" t="s">
        <v>29</v>
      </c>
      <c r="M2" s="71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>
        <v>0</v>
      </c>
      <c r="T2" s="8">
        <v>0.3</v>
      </c>
      <c r="U2" s="8" t="s">
        <v>31</v>
      </c>
      <c r="V2" s="8">
        <v>0.1</v>
      </c>
      <c r="W2" s="8" t="s">
        <v>31</v>
      </c>
      <c r="X2" s="8">
        <v>0</v>
      </c>
      <c r="Y2" s="8">
        <v>0.1</v>
      </c>
      <c r="Z2" s="8">
        <v>0.4</v>
      </c>
      <c r="AA2" s="8" t="s">
        <v>29</v>
      </c>
      <c r="AB2" s="8" t="s">
        <v>29</v>
      </c>
      <c r="AC2" s="9">
        <v>24.5</v>
      </c>
    </row>
    <row r="3" spans="1:29">
      <c r="A3" s="7" t="s">
        <v>2</v>
      </c>
      <c r="B3" s="8">
        <v>157.80000000000001</v>
      </c>
      <c r="C3" s="8" t="s">
        <v>29</v>
      </c>
      <c r="D3" s="8" t="s">
        <v>31</v>
      </c>
      <c r="E3" s="8" t="s">
        <v>31</v>
      </c>
      <c r="F3" s="8">
        <v>1.4</v>
      </c>
      <c r="G3" s="8" t="s">
        <v>29</v>
      </c>
      <c r="H3" s="8">
        <v>0</v>
      </c>
      <c r="I3" s="8" t="s">
        <v>29</v>
      </c>
      <c r="J3" s="8">
        <v>0</v>
      </c>
      <c r="K3" s="8" t="s">
        <v>29</v>
      </c>
      <c r="L3" s="8" t="s">
        <v>29</v>
      </c>
      <c r="M3" s="71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>
        <v>0</v>
      </c>
      <c r="T3" s="8">
        <v>0</v>
      </c>
      <c r="U3" s="8">
        <v>0</v>
      </c>
      <c r="V3" s="8">
        <v>0.1</v>
      </c>
      <c r="W3" s="8" t="s">
        <v>31</v>
      </c>
      <c r="X3" s="8">
        <v>0</v>
      </c>
      <c r="Y3" s="8" t="s">
        <v>31</v>
      </c>
      <c r="Z3" s="8">
        <v>0</v>
      </c>
      <c r="AA3" s="8" t="s">
        <v>29</v>
      </c>
      <c r="AB3" s="8" t="s">
        <v>29</v>
      </c>
      <c r="AC3" s="9">
        <v>159.4</v>
      </c>
    </row>
    <row r="4" spans="1:29">
      <c r="A4" s="7" t="s">
        <v>3</v>
      </c>
      <c r="B4" s="8">
        <v>34.299999999999997</v>
      </c>
      <c r="C4" s="8">
        <v>0</v>
      </c>
      <c r="D4" s="8" t="s">
        <v>29</v>
      </c>
      <c r="E4" s="8">
        <v>0.4</v>
      </c>
      <c r="F4" s="8">
        <v>13.7</v>
      </c>
      <c r="G4" s="8" t="s">
        <v>29</v>
      </c>
      <c r="H4" s="8">
        <v>0</v>
      </c>
      <c r="I4" s="8" t="s">
        <v>29</v>
      </c>
      <c r="J4" s="8">
        <v>0</v>
      </c>
      <c r="K4" s="8" t="s">
        <v>29</v>
      </c>
      <c r="L4" s="8" t="s">
        <v>29</v>
      </c>
      <c r="M4" s="71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>
        <v>0</v>
      </c>
      <c r="T4" s="8">
        <v>0</v>
      </c>
      <c r="U4" s="8">
        <v>0</v>
      </c>
      <c r="V4" s="8">
        <v>0.8</v>
      </c>
      <c r="W4" s="8">
        <v>6.3</v>
      </c>
      <c r="X4" s="8">
        <v>2.2000000000000002</v>
      </c>
      <c r="Y4" s="8">
        <v>0</v>
      </c>
      <c r="Z4" s="8">
        <v>2</v>
      </c>
      <c r="AA4" s="8" t="s">
        <v>29</v>
      </c>
      <c r="AB4" s="8" t="s">
        <v>29</v>
      </c>
      <c r="AC4" s="9">
        <v>59.8</v>
      </c>
    </row>
    <row r="5" spans="1:29">
      <c r="A5" s="7" t="s">
        <v>4</v>
      </c>
      <c r="B5" s="8">
        <v>79.7</v>
      </c>
      <c r="C5" s="8">
        <v>0.6</v>
      </c>
      <c r="D5" s="8">
        <v>0</v>
      </c>
      <c r="E5" s="8" t="s">
        <v>29</v>
      </c>
      <c r="F5" s="8">
        <v>14.6</v>
      </c>
      <c r="G5" s="8" t="s">
        <v>29</v>
      </c>
      <c r="H5" s="8" t="s">
        <v>31</v>
      </c>
      <c r="I5" s="8" t="s">
        <v>29</v>
      </c>
      <c r="J5" s="8">
        <v>0</v>
      </c>
      <c r="K5" s="8" t="s">
        <v>29</v>
      </c>
      <c r="L5" s="8" t="s">
        <v>29</v>
      </c>
      <c r="M5" s="71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>
        <v>0</v>
      </c>
      <c r="T5" s="8">
        <v>0</v>
      </c>
      <c r="U5" s="8">
        <v>0</v>
      </c>
      <c r="V5" s="8">
        <v>41.7</v>
      </c>
      <c r="W5" s="8">
        <v>29.2</v>
      </c>
      <c r="X5" s="8">
        <v>3.2</v>
      </c>
      <c r="Y5" s="8">
        <v>0.1</v>
      </c>
      <c r="Z5" s="8">
        <v>3.2</v>
      </c>
      <c r="AA5" s="8" t="s">
        <v>29</v>
      </c>
      <c r="AB5" s="8" t="s">
        <v>29</v>
      </c>
      <c r="AC5" s="9">
        <v>172.4</v>
      </c>
    </row>
    <row r="6" spans="1:29">
      <c r="A6" s="7" t="s">
        <v>5</v>
      </c>
      <c r="B6" s="8">
        <v>1.3</v>
      </c>
      <c r="C6" s="8">
        <v>0.8</v>
      </c>
      <c r="D6" s="8">
        <v>0</v>
      </c>
      <c r="E6" s="8">
        <v>1.2</v>
      </c>
      <c r="F6" s="8" t="s">
        <v>29</v>
      </c>
      <c r="G6" s="8" t="s">
        <v>29</v>
      </c>
      <c r="H6" s="8" t="s">
        <v>31</v>
      </c>
      <c r="I6" s="8" t="s">
        <v>29</v>
      </c>
      <c r="J6" s="8" t="s">
        <v>31</v>
      </c>
      <c r="K6" s="8" t="s">
        <v>29</v>
      </c>
      <c r="L6" s="8" t="s">
        <v>29</v>
      </c>
      <c r="M6" s="71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31</v>
      </c>
      <c r="T6" s="8">
        <v>0.4</v>
      </c>
      <c r="U6" s="8" t="s">
        <v>31</v>
      </c>
      <c r="V6" s="8">
        <v>2.1</v>
      </c>
      <c r="W6" s="8">
        <v>0.7</v>
      </c>
      <c r="X6" s="8">
        <v>0</v>
      </c>
      <c r="Y6" s="8" t="s">
        <v>31</v>
      </c>
      <c r="Z6" s="8">
        <v>3.6</v>
      </c>
      <c r="AA6" s="8" t="s">
        <v>29</v>
      </c>
      <c r="AB6" s="8" t="s">
        <v>29</v>
      </c>
      <c r="AC6" s="9">
        <v>10.199999999999999</v>
      </c>
    </row>
    <row r="7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 t="s">
        <v>29</v>
      </c>
      <c r="I7" s="8" t="s">
        <v>29</v>
      </c>
      <c r="J7" s="8" t="s">
        <v>29</v>
      </c>
      <c r="K7" s="8" t="s">
        <v>29</v>
      </c>
      <c r="L7" s="8" t="s">
        <v>29</v>
      </c>
      <c r="M7" s="71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spans="1:29">
      <c r="A8" s="7" t="s">
        <v>7</v>
      </c>
      <c r="B8" s="8">
        <v>1.4</v>
      </c>
      <c r="C8" s="8">
        <v>0</v>
      </c>
      <c r="D8" s="8">
        <v>0</v>
      </c>
      <c r="E8" s="8">
        <v>0.9</v>
      </c>
      <c r="F8" s="8">
        <v>158.5</v>
      </c>
      <c r="G8" s="8" t="s">
        <v>29</v>
      </c>
      <c r="H8" s="8" t="s">
        <v>29</v>
      </c>
      <c r="I8" s="8" t="s">
        <v>29</v>
      </c>
      <c r="J8" s="8">
        <v>0.2</v>
      </c>
      <c r="K8" s="8" t="s">
        <v>29</v>
      </c>
      <c r="L8" s="8" t="s">
        <v>29</v>
      </c>
      <c r="M8" s="71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>
        <v>23.2</v>
      </c>
      <c r="T8" s="8">
        <v>0.9</v>
      </c>
      <c r="U8" s="8">
        <v>1.6</v>
      </c>
      <c r="V8" s="8">
        <v>42.4</v>
      </c>
      <c r="W8" s="8">
        <v>0.1</v>
      </c>
      <c r="X8" s="8">
        <v>14.2</v>
      </c>
      <c r="Y8" s="8">
        <v>0.9</v>
      </c>
      <c r="Z8" s="8">
        <v>10.3</v>
      </c>
      <c r="AA8" s="8" t="s">
        <v>29</v>
      </c>
      <c r="AB8" s="8" t="s">
        <v>29</v>
      </c>
      <c r="AC8" s="9">
        <v>254.7</v>
      </c>
    </row>
    <row r="9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 t="s">
        <v>29</v>
      </c>
      <c r="I9" s="8" t="s">
        <v>29</v>
      </c>
      <c r="J9" s="8" t="s">
        <v>29</v>
      </c>
      <c r="K9" s="8" t="s">
        <v>29</v>
      </c>
      <c r="L9" s="8" t="s">
        <v>29</v>
      </c>
      <c r="M9" s="71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spans="1:29">
      <c r="A10" s="7" t="s">
        <v>9</v>
      </c>
      <c r="B10" s="8">
        <v>74.099999999999994</v>
      </c>
      <c r="C10" s="8">
        <v>4.0999999999999996</v>
      </c>
      <c r="D10" s="8">
        <v>0</v>
      </c>
      <c r="E10" s="8">
        <v>4.9000000000000004</v>
      </c>
      <c r="F10" s="8">
        <v>108.3</v>
      </c>
      <c r="G10" s="8" t="s">
        <v>29</v>
      </c>
      <c r="H10" s="8" t="s">
        <v>31</v>
      </c>
      <c r="I10" s="8" t="s">
        <v>29</v>
      </c>
      <c r="J10" s="8" t="s">
        <v>29</v>
      </c>
      <c r="K10" s="8" t="s">
        <v>29</v>
      </c>
      <c r="L10" s="8" t="s">
        <v>29</v>
      </c>
      <c r="M10" s="71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>
        <v>0</v>
      </c>
      <c r="T10" s="8">
        <v>12.9</v>
      </c>
      <c r="U10" s="8">
        <v>6.3</v>
      </c>
      <c r="V10" s="8">
        <v>170.4</v>
      </c>
      <c r="W10" s="8">
        <v>114.5</v>
      </c>
      <c r="X10" s="8">
        <v>139.69999999999999</v>
      </c>
      <c r="Y10" s="8">
        <v>37.5</v>
      </c>
      <c r="Z10" s="8">
        <v>206.9</v>
      </c>
      <c r="AA10" s="8" t="s">
        <v>29</v>
      </c>
      <c r="AB10" s="8" t="s">
        <v>29</v>
      </c>
      <c r="AC10" s="9">
        <v>879.6</v>
      </c>
    </row>
    <row r="11" spans="1:29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 t="s">
        <v>29</v>
      </c>
      <c r="I11" s="8" t="s">
        <v>29</v>
      </c>
      <c r="J11" s="8" t="s">
        <v>29</v>
      </c>
      <c r="K11" s="8" t="s">
        <v>29</v>
      </c>
      <c r="L11" s="8" t="s">
        <v>29</v>
      </c>
      <c r="M11" s="71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</row>
    <row r="12" spans="1:29" ht="10" customHeight="1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 t="s">
        <v>29</v>
      </c>
      <c r="I12" s="8" t="s">
        <v>29</v>
      </c>
      <c r="J12" s="8" t="s">
        <v>29</v>
      </c>
      <c r="K12" s="8" t="s">
        <v>29</v>
      </c>
      <c r="L12" s="8" t="s">
        <v>29</v>
      </c>
      <c r="M12" s="71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</row>
    <row r="13" spans="1:29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 t="s">
        <v>29</v>
      </c>
      <c r="I13" s="8" t="s">
        <v>29</v>
      </c>
      <c r="J13" s="8" t="s">
        <v>29</v>
      </c>
      <c r="K13" s="8" t="s">
        <v>29</v>
      </c>
      <c r="L13" s="8" t="s">
        <v>29</v>
      </c>
      <c r="M13" s="71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</row>
    <row r="14" spans="1:29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 t="s">
        <v>29</v>
      </c>
      <c r="I14" s="8" t="s">
        <v>29</v>
      </c>
      <c r="J14" s="8" t="s">
        <v>29</v>
      </c>
      <c r="K14" s="8" t="s">
        <v>29</v>
      </c>
      <c r="L14" s="8" t="s">
        <v>29</v>
      </c>
      <c r="M14" s="71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</row>
    <row r="15" spans="1:29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 t="s">
        <v>29</v>
      </c>
      <c r="I15" s="8" t="s">
        <v>29</v>
      </c>
      <c r="J15" s="8" t="s">
        <v>29</v>
      </c>
      <c r="K15" s="8" t="s">
        <v>29</v>
      </c>
      <c r="L15" s="8" t="s">
        <v>29</v>
      </c>
      <c r="M15" s="71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</row>
    <row r="16" spans="1:29">
      <c r="A16" s="7" t="s">
        <v>15</v>
      </c>
      <c r="B16" s="8">
        <v>0.4</v>
      </c>
      <c r="C16" s="8">
        <v>2.2999999999999998</v>
      </c>
      <c r="D16" s="8">
        <v>0</v>
      </c>
      <c r="E16" s="8">
        <v>1.1000000000000001</v>
      </c>
      <c r="F16" s="8">
        <v>48.4</v>
      </c>
      <c r="G16" s="8" t="s">
        <v>29</v>
      </c>
      <c r="H16" s="8">
        <v>0</v>
      </c>
      <c r="I16" s="8" t="s">
        <v>29</v>
      </c>
      <c r="J16" s="8">
        <v>0.3</v>
      </c>
      <c r="K16" s="8" t="s">
        <v>29</v>
      </c>
      <c r="L16" s="8" t="s">
        <v>29</v>
      </c>
      <c r="M16" s="71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>
        <v>0</v>
      </c>
      <c r="T16" s="8">
        <v>0</v>
      </c>
      <c r="U16" s="8">
        <v>0</v>
      </c>
      <c r="V16" s="8">
        <v>3.9</v>
      </c>
      <c r="W16" s="8">
        <v>3.6</v>
      </c>
      <c r="X16" s="8">
        <v>0</v>
      </c>
      <c r="Y16" s="8">
        <v>0.2</v>
      </c>
      <c r="Z16" s="8">
        <v>1.3</v>
      </c>
      <c r="AA16" s="8" t="s">
        <v>29</v>
      </c>
      <c r="AB16" s="8" t="s">
        <v>29</v>
      </c>
      <c r="AC16" s="9">
        <v>61.5</v>
      </c>
    </row>
    <row r="17" spans="1:29">
      <c r="A17" s="7" t="s">
        <v>16</v>
      </c>
      <c r="B17" s="8">
        <v>13.6</v>
      </c>
      <c r="C17" s="8">
        <v>3.2</v>
      </c>
      <c r="D17" s="8">
        <v>0</v>
      </c>
      <c r="E17" s="8">
        <v>10.8</v>
      </c>
      <c r="F17" s="8">
        <v>85.3</v>
      </c>
      <c r="G17" s="8" t="s">
        <v>29</v>
      </c>
      <c r="H17" s="8">
        <v>0</v>
      </c>
      <c r="I17" s="8" t="s">
        <v>29</v>
      </c>
      <c r="J17" s="8">
        <v>0</v>
      </c>
      <c r="K17" s="8" t="s">
        <v>29</v>
      </c>
      <c r="L17" s="8" t="s">
        <v>29</v>
      </c>
      <c r="M17" s="71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>
        <v>0</v>
      </c>
      <c r="T17" s="8">
        <v>0</v>
      </c>
      <c r="U17" s="8">
        <v>2.4</v>
      </c>
      <c r="V17" s="8">
        <v>52.3</v>
      </c>
      <c r="W17" s="8">
        <v>33.5</v>
      </c>
      <c r="X17" s="8">
        <v>1</v>
      </c>
      <c r="Y17" s="8">
        <v>0.1</v>
      </c>
      <c r="Z17" s="8">
        <v>13.3</v>
      </c>
      <c r="AA17" s="8" t="s">
        <v>29</v>
      </c>
      <c r="AB17" s="8" t="s">
        <v>29</v>
      </c>
      <c r="AC17" s="9">
        <v>215.5</v>
      </c>
    </row>
    <row r="18" spans="1:29">
      <c r="A18" s="7" t="s">
        <v>17</v>
      </c>
      <c r="B18" s="8" t="s">
        <v>31</v>
      </c>
      <c r="C18" s="8" t="s">
        <v>31</v>
      </c>
      <c r="D18" s="8" t="s">
        <v>31</v>
      </c>
      <c r="E18" s="8">
        <v>0</v>
      </c>
      <c r="F18" s="8" t="s">
        <v>31</v>
      </c>
      <c r="G18" s="8" t="s">
        <v>29</v>
      </c>
      <c r="H18" s="8">
        <v>0</v>
      </c>
      <c r="I18" s="8" t="s">
        <v>29</v>
      </c>
      <c r="J18" s="8">
        <v>0</v>
      </c>
      <c r="K18" s="8" t="s">
        <v>29</v>
      </c>
      <c r="L18" s="8" t="s">
        <v>29</v>
      </c>
      <c r="M18" s="71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>
        <v>0</v>
      </c>
      <c r="T18" s="8">
        <v>0</v>
      </c>
      <c r="U18" s="8">
        <v>0</v>
      </c>
      <c r="V18" s="8">
        <v>8.3000000000000007</v>
      </c>
      <c r="W18" s="8">
        <v>0.2</v>
      </c>
      <c r="X18" s="8">
        <v>0</v>
      </c>
      <c r="Y18" s="8">
        <v>0</v>
      </c>
      <c r="Z18" s="8">
        <v>0</v>
      </c>
      <c r="AA18" s="8" t="s">
        <v>29</v>
      </c>
      <c r="AB18" s="8" t="s">
        <v>29</v>
      </c>
      <c r="AC18" s="9">
        <v>8.4</v>
      </c>
    </row>
    <row r="19" spans="1:29">
      <c r="A19" s="7" t="s">
        <v>18</v>
      </c>
      <c r="B19" s="8">
        <v>0.7</v>
      </c>
      <c r="C19" s="8">
        <v>0.6</v>
      </c>
      <c r="D19" s="8">
        <v>0</v>
      </c>
      <c r="E19" s="8">
        <v>0</v>
      </c>
      <c r="F19" s="8">
        <v>56</v>
      </c>
      <c r="G19" s="8" t="s">
        <v>29</v>
      </c>
      <c r="H19" s="8">
        <v>2.9</v>
      </c>
      <c r="I19" s="8" t="s">
        <v>29</v>
      </c>
      <c r="J19" s="8" t="s">
        <v>29</v>
      </c>
      <c r="K19" s="8" t="s">
        <v>29</v>
      </c>
      <c r="L19" s="8" t="s">
        <v>29</v>
      </c>
      <c r="M19" s="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>
        <v>0.7</v>
      </c>
      <c r="U19" s="8">
        <v>0</v>
      </c>
      <c r="V19" s="8">
        <v>5.3</v>
      </c>
      <c r="W19" s="8">
        <v>1.4</v>
      </c>
      <c r="X19" s="8">
        <v>1</v>
      </c>
      <c r="Y19" s="8">
        <v>0.1</v>
      </c>
      <c r="Z19" s="8">
        <v>5.8</v>
      </c>
      <c r="AA19" s="8" t="s">
        <v>29</v>
      </c>
      <c r="AB19" s="8" t="s">
        <v>29</v>
      </c>
      <c r="AC19" s="9">
        <v>81</v>
      </c>
    </row>
    <row r="20" spans="1:29">
      <c r="A20" s="7" t="s">
        <v>19</v>
      </c>
      <c r="B20" s="8">
        <f>B16+B17</f>
        <v>14</v>
      </c>
      <c r="C20" s="8">
        <f>C16+C17</f>
        <v>5.5</v>
      </c>
      <c r="D20" s="8">
        <f>D16+D17</f>
        <v>0</v>
      </c>
      <c r="E20" s="8">
        <f>E16+E17+E18</f>
        <v>11.9</v>
      </c>
      <c r="F20" s="8">
        <f>F16+F17</f>
        <v>133.69999999999999</v>
      </c>
      <c r="G20" s="8" t="s">
        <v>29</v>
      </c>
      <c r="H20" s="8">
        <f>H16+H17+H18</f>
        <v>0</v>
      </c>
      <c r="I20" s="8" t="s">
        <v>29</v>
      </c>
      <c r="J20" s="8">
        <f>J16+J17+J18</f>
        <v>0.3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>
        <f t="shared" ref="S20:Z20" si="0">S16+S17+S18</f>
        <v>0</v>
      </c>
      <c r="T20" s="8">
        <f t="shared" si="0"/>
        <v>0</v>
      </c>
      <c r="U20" s="8">
        <f t="shared" si="0"/>
        <v>2.4</v>
      </c>
      <c r="V20" s="8">
        <f t="shared" si="0"/>
        <v>64.5</v>
      </c>
      <c r="W20" s="8">
        <f t="shared" si="0"/>
        <v>37.300000000000004</v>
      </c>
      <c r="X20" s="8">
        <f t="shared" si="0"/>
        <v>1</v>
      </c>
      <c r="Y20" s="8">
        <f t="shared" si="0"/>
        <v>0.30000000000000004</v>
      </c>
      <c r="Z20" s="8">
        <f t="shared" si="0"/>
        <v>14.600000000000001</v>
      </c>
      <c r="AA20" s="8" t="s">
        <v>29</v>
      </c>
      <c r="AB20" s="8" t="s">
        <v>29</v>
      </c>
      <c r="AC20" s="9">
        <f>AC16+AC17+AC18</f>
        <v>285.39999999999998</v>
      </c>
    </row>
    <row r="21" spans="1:29">
      <c r="A21" s="7" t="s">
        <v>20</v>
      </c>
      <c r="B21" s="8">
        <v>0.5</v>
      </c>
      <c r="C21" s="8">
        <v>0</v>
      </c>
      <c r="D21" s="8">
        <v>0</v>
      </c>
      <c r="E21" s="8">
        <v>0.4</v>
      </c>
      <c r="F21" s="8" t="s">
        <v>31</v>
      </c>
      <c r="G21" s="8" t="s">
        <v>29</v>
      </c>
      <c r="H21" s="8">
        <v>0</v>
      </c>
      <c r="I21" s="8" t="s">
        <v>29</v>
      </c>
      <c r="J21" s="8" t="s">
        <v>31</v>
      </c>
      <c r="K21" s="8" t="s">
        <v>29</v>
      </c>
      <c r="L21" s="8" t="s">
        <v>29</v>
      </c>
      <c r="M21" s="71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>
        <v>0</v>
      </c>
      <c r="T21" s="8" t="s">
        <v>31</v>
      </c>
      <c r="U21" s="8" t="s">
        <v>29</v>
      </c>
      <c r="V21" s="8">
        <v>2.4</v>
      </c>
      <c r="W21" s="8" t="s">
        <v>29</v>
      </c>
      <c r="X21" s="8" t="s">
        <v>31</v>
      </c>
      <c r="Y21" s="8">
        <v>0.9</v>
      </c>
      <c r="Z21" s="8">
        <v>5</v>
      </c>
      <c r="AA21" s="8" t="s">
        <v>29</v>
      </c>
      <c r="AB21" s="8" t="s">
        <v>29</v>
      </c>
      <c r="AC21" s="9">
        <v>9.1999999999999993</v>
      </c>
    </row>
    <row r="22" spans="1:29">
      <c r="A22" s="7" t="s">
        <v>21</v>
      </c>
      <c r="B22" s="8">
        <v>0</v>
      </c>
      <c r="C22" s="8">
        <v>0</v>
      </c>
      <c r="D22" s="8">
        <v>0</v>
      </c>
      <c r="E22" s="8" t="s">
        <v>31</v>
      </c>
      <c r="F22" s="8">
        <v>0</v>
      </c>
      <c r="G22" s="8" t="s">
        <v>29</v>
      </c>
      <c r="H22" s="8">
        <v>0</v>
      </c>
      <c r="I22" s="8" t="s">
        <v>29</v>
      </c>
      <c r="J22" s="8">
        <v>0.4</v>
      </c>
      <c r="K22" s="8" t="s">
        <v>29</v>
      </c>
      <c r="L22" s="8" t="s">
        <v>29</v>
      </c>
      <c r="M22" s="71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>
        <v>0</v>
      </c>
      <c r="T22" s="8" t="s">
        <v>31</v>
      </c>
      <c r="U22" s="8" t="s">
        <v>31</v>
      </c>
      <c r="V22" s="8" t="s">
        <v>29</v>
      </c>
      <c r="W22" s="8">
        <v>0.4</v>
      </c>
      <c r="X22" s="8">
        <v>1.5</v>
      </c>
      <c r="Y22" s="8" t="s">
        <v>31</v>
      </c>
      <c r="Z22" s="8">
        <v>0.4</v>
      </c>
      <c r="AA22" s="8" t="s">
        <v>29</v>
      </c>
      <c r="AB22" s="8" t="s">
        <v>29</v>
      </c>
      <c r="AC22" s="9">
        <v>2.8</v>
      </c>
    </row>
    <row r="23" spans="1:29">
      <c r="A23" s="7" t="s">
        <v>22</v>
      </c>
      <c r="B23" s="8">
        <v>0.1</v>
      </c>
      <c r="C23" s="8">
        <v>0</v>
      </c>
      <c r="D23" s="8">
        <v>0</v>
      </c>
      <c r="E23" s="8" t="s">
        <v>31</v>
      </c>
      <c r="F23" s="8" t="s">
        <v>31</v>
      </c>
      <c r="G23" s="8" t="s">
        <v>29</v>
      </c>
      <c r="H23" s="8">
        <v>0</v>
      </c>
      <c r="I23" s="8" t="s">
        <v>29</v>
      </c>
      <c r="J23" s="8">
        <v>0</v>
      </c>
      <c r="K23" s="8" t="s">
        <v>29</v>
      </c>
      <c r="L23" s="8" t="s">
        <v>29</v>
      </c>
      <c r="M23" s="71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>
        <v>0</v>
      </c>
      <c r="T23" s="8">
        <v>0</v>
      </c>
      <c r="U23" s="8">
        <v>0.1</v>
      </c>
      <c r="V23" s="8">
        <v>0</v>
      </c>
      <c r="W23" s="8" t="s">
        <v>29</v>
      </c>
      <c r="X23" s="8">
        <v>0</v>
      </c>
      <c r="Y23" s="8" t="s">
        <v>31</v>
      </c>
      <c r="Z23" s="8" t="s">
        <v>31</v>
      </c>
      <c r="AA23" s="8" t="s">
        <v>29</v>
      </c>
      <c r="AB23" s="8" t="s">
        <v>29</v>
      </c>
      <c r="AC23" s="9">
        <v>0.2</v>
      </c>
    </row>
    <row r="24" spans="1:29">
      <c r="A24" s="7" t="s">
        <v>23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71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>
        <v>0</v>
      </c>
      <c r="T24" s="8">
        <v>0</v>
      </c>
      <c r="U24" s="8" t="s">
        <v>31</v>
      </c>
      <c r="V24" s="8" t="s">
        <v>31</v>
      </c>
      <c r="W24" s="8">
        <v>0.3</v>
      </c>
      <c r="X24" s="8" t="s">
        <v>29</v>
      </c>
      <c r="Y24" s="8" t="s">
        <v>31</v>
      </c>
      <c r="Z24" s="8" t="s">
        <v>31</v>
      </c>
      <c r="AA24" s="8" t="s">
        <v>29</v>
      </c>
      <c r="AB24" s="8" t="s">
        <v>29</v>
      </c>
      <c r="AC24" s="9">
        <v>0.3</v>
      </c>
    </row>
    <row r="25" spans="1:29">
      <c r="A25" s="7" t="s">
        <v>24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 t="s">
        <v>29</v>
      </c>
      <c r="H25" s="8">
        <v>0</v>
      </c>
      <c r="I25" s="8" t="s">
        <v>29</v>
      </c>
      <c r="J25" s="8">
        <v>0</v>
      </c>
      <c r="K25" s="8" t="s">
        <v>29</v>
      </c>
      <c r="L25" s="8" t="s">
        <v>29</v>
      </c>
      <c r="M25" s="71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>
        <v>0</v>
      </c>
      <c r="T25" s="8">
        <v>0</v>
      </c>
      <c r="U25" s="8" t="s">
        <v>31</v>
      </c>
      <c r="V25" s="8" t="s">
        <v>31</v>
      </c>
      <c r="W25" s="8" t="s">
        <v>29</v>
      </c>
      <c r="X25" s="8">
        <v>0</v>
      </c>
      <c r="Y25" s="8" t="s">
        <v>29</v>
      </c>
      <c r="Z25" s="8">
        <v>0.1</v>
      </c>
      <c r="AA25" s="8" t="s">
        <v>29</v>
      </c>
      <c r="AB25" s="8" t="s">
        <v>29</v>
      </c>
      <c r="AC25" s="9">
        <v>0.1</v>
      </c>
    </row>
    <row r="26" spans="1:29">
      <c r="A26" s="7" t="s">
        <v>33</v>
      </c>
      <c r="B26" s="8">
        <v>2.2000000000000002</v>
      </c>
      <c r="C26" s="8">
        <v>0</v>
      </c>
      <c r="D26" s="8">
        <v>0</v>
      </c>
      <c r="E26" s="8" t="s">
        <v>31</v>
      </c>
      <c r="F26" s="8" t="s">
        <v>31</v>
      </c>
      <c r="G26" s="8" t="s">
        <v>29</v>
      </c>
      <c r="H26" s="8">
        <v>0</v>
      </c>
      <c r="I26" s="8" t="s">
        <v>29</v>
      </c>
      <c r="J26" s="8">
        <v>0.1</v>
      </c>
      <c r="K26" s="8" t="s">
        <v>29</v>
      </c>
      <c r="L26" s="8" t="s">
        <v>29</v>
      </c>
      <c r="M26" s="71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>
        <v>0</v>
      </c>
      <c r="T26" s="8">
        <v>0</v>
      </c>
      <c r="U26" s="8">
        <v>14.1</v>
      </c>
      <c r="V26" s="8">
        <v>5.9</v>
      </c>
      <c r="W26" s="8">
        <v>4.9000000000000004</v>
      </c>
      <c r="X26" s="8">
        <v>4.9000000000000004</v>
      </c>
      <c r="Y26" s="8">
        <v>5.8</v>
      </c>
      <c r="Z26" s="8" t="s">
        <v>29</v>
      </c>
      <c r="AA26" s="8" t="s">
        <v>29</v>
      </c>
      <c r="AB26" s="8" t="s">
        <v>29</v>
      </c>
      <c r="AC26" s="9">
        <v>37.799999999999997</v>
      </c>
    </row>
    <row r="27" spans="1:29">
      <c r="A27" s="7" t="s">
        <v>26</v>
      </c>
      <c r="B27" s="8" t="s">
        <v>29</v>
      </c>
      <c r="C27" s="8" t="s">
        <v>29</v>
      </c>
      <c r="D27" s="8" t="s">
        <v>29</v>
      </c>
      <c r="E27" s="8" t="s">
        <v>29</v>
      </c>
      <c r="F27" s="8" t="s">
        <v>29</v>
      </c>
      <c r="G27" s="8" t="s">
        <v>29</v>
      </c>
      <c r="H27" s="8" t="s">
        <v>29</v>
      </c>
      <c r="I27" s="8" t="s">
        <v>29</v>
      </c>
      <c r="J27" s="8" t="s">
        <v>29</v>
      </c>
      <c r="K27" s="8" t="s">
        <v>29</v>
      </c>
      <c r="L27" s="8" t="s">
        <v>29</v>
      </c>
      <c r="M27" s="71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 t="s">
        <v>29</v>
      </c>
      <c r="T27" s="8" t="s">
        <v>29</v>
      </c>
      <c r="U27" s="8" t="s">
        <v>29</v>
      </c>
      <c r="V27" s="8" t="s">
        <v>29</v>
      </c>
      <c r="W27" s="8" t="s">
        <v>29</v>
      </c>
      <c r="X27" s="8" t="s">
        <v>29</v>
      </c>
      <c r="Y27" s="8" t="s">
        <v>29</v>
      </c>
      <c r="Z27" s="8" t="s">
        <v>29</v>
      </c>
      <c r="AA27" s="8" t="s">
        <v>29</v>
      </c>
      <c r="AB27" s="8" t="s">
        <v>29</v>
      </c>
      <c r="AC27" s="9" t="s">
        <v>29</v>
      </c>
    </row>
    <row r="28" spans="1:29">
      <c r="A28" s="7" t="s">
        <v>34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 t="s">
        <v>29</v>
      </c>
      <c r="I28" s="8" t="s">
        <v>29</v>
      </c>
      <c r="J28" s="8" t="s">
        <v>29</v>
      </c>
      <c r="K28" s="8" t="s">
        <v>29</v>
      </c>
      <c r="L28" s="8" t="s">
        <v>29</v>
      </c>
      <c r="M28" s="71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</row>
    <row r="29" spans="1:29" s="67" customFormat="1">
      <c r="A29" s="9" t="s">
        <v>30</v>
      </c>
      <c r="B29" s="9">
        <v>366</v>
      </c>
      <c r="C29" s="9">
        <v>32.700000000000003</v>
      </c>
      <c r="D29" s="9" t="s">
        <v>31</v>
      </c>
      <c r="E29" s="9">
        <v>20.100000000000001</v>
      </c>
      <c r="F29" s="9">
        <v>488.1</v>
      </c>
      <c r="G29" s="9" t="s">
        <v>29</v>
      </c>
      <c r="H29" s="9">
        <v>2.9</v>
      </c>
      <c r="I29" s="9" t="s">
        <v>29</v>
      </c>
      <c r="J29" s="9">
        <v>7.9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>
        <v>23.2</v>
      </c>
      <c r="T29" s="9">
        <v>15.2</v>
      </c>
      <c r="U29" s="9">
        <v>24.5</v>
      </c>
      <c r="V29" s="9">
        <v>335.8</v>
      </c>
      <c r="W29" s="9">
        <v>195.1</v>
      </c>
      <c r="X29" s="9">
        <v>167.8</v>
      </c>
      <c r="Y29" s="9">
        <v>45.7</v>
      </c>
      <c r="Z29" s="9">
        <v>252.3</v>
      </c>
      <c r="AA29" s="9" t="s">
        <v>29</v>
      </c>
      <c r="AB29" s="9" t="s">
        <v>29</v>
      </c>
      <c r="AC29" s="9">
        <v>1977.2</v>
      </c>
    </row>
    <row r="30" spans="1:29">
      <c r="A30" s="10" t="s">
        <v>36</v>
      </c>
    </row>
    <row r="31" spans="1:29">
      <c r="A31" s="12" t="s">
        <v>37</v>
      </c>
    </row>
    <row r="32" spans="1:29">
      <c r="A32" s="12" t="s">
        <v>38</v>
      </c>
    </row>
    <row r="33" spans="1:1">
      <c r="A33" s="15" t="s">
        <v>39</v>
      </c>
    </row>
    <row r="34" spans="1:1">
      <c r="A34" s="16" t="s">
        <v>40</v>
      </c>
    </row>
  </sheetData>
  <phoneticPr fontId="15" type="noConversion"/>
  <conditionalFormatting sqref="A1">
    <cfRule type="cellIs" dxfId="7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34"/>
  <sheetViews>
    <sheetView zoomScale="115" zoomScaleNormal="115" workbookViewId="0">
      <selection activeCell="T39" sqref="T39"/>
    </sheetView>
  </sheetViews>
  <sheetFormatPr defaultColWidth="5.6484375" defaultRowHeight="14.25"/>
  <cols>
    <col min="1" max="1" width="20.51953125" style="68" customWidth="1"/>
    <col min="2" max="3" width="5.390625" style="69" customWidth="1"/>
    <col min="4" max="4" width="5" style="69" customWidth="1"/>
    <col min="5" max="5" width="6.953125" style="69" customWidth="1"/>
    <col min="6" max="6" width="5.390625" style="69" customWidth="1"/>
    <col min="7" max="7" width="5.82421875" style="69" customWidth="1"/>
    <col min="8" max="8" width="6.82421875" style="69" customWidth="1"/>
    <col min="9" max="9" width="5" style="69" customWidth="1"/>
    <col min="10" max="10" width="4.60546875" style="69" customWidth="1"/>
    <col min="11" max="11" width="2.91015625" style="69" customWidth="1"/>
    <col min="12" max="12" width="4.6953125" style="69" customWidth="1"/>
    <col min="13" max="13" width="4.51953125" style="70" customWidth="1"/>
    <col min="14" max="14" width="3.2578125" style="69" customWidth="1"/>
    <col min="15" max="15" width="4.51953125" style="69" customWidth="1"/>
    <col min="16" max="17" width="4.12890625" style="69" customWidth="1"/>
    <col min="18" max="18" width="6.0859375" style="69" customWidth="1"/>
    <col min="19" max="19" width="6.6953125" style="69" customWidth="1"/>
    <col min="20" max="20" width="4.60546875" style="69" customWidth="1"/>
    <col min="21" max="21" width="5.5625" style="69" customWidth="1"/>
    <col min="22" max="24" width="5.390625" style="69" customWidth="1"/>
    <col min="25" max="25" width="6.82421875" style="69" customWidth="1"/>
    <col min="26" max="26" width="5.390625" style="69" customWidth="1"/>
    <col min="27" max="27" width="5.04296875" style="69" customWidth="1"/>
    <col min="28" max="28" width="6.21484375" style="69" customWidth="1"/>
    <col min="29" max="29" width="6.171875" style="67" customWidth="1"/>
    <col min="30" max="16384" width="5.6484375" style="69"/>
  </cols>
  <sheetData>
    <row r="1" spans="1:29" s="68" customFormat="1" ht="42">
      <c r="A1" s="6" t="s">
        <v>55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33</v>
      </c>
      <c r="AA1" s="7" t="s">
        <v>26</v>
      </c>
      <c r="AB1" s="7" t="s">
        <v>34</v>
      </c>
      <c r="AC1" s="9" t="s">
        <v>28</v>
      </c>
    </row>
    <row r="2" spans="1:29">
      <c r="A2" s="7" t="s">
        <v>1</v>
      </c>
      <c r="B2" s="8" t="s">
        <v>29</v>
      </c>
      <c r="C2" s="8">
        <v>15</v>
      </c>
      <c r="D2" s="8">
        <v>0</v>
      </c>
      <c r="E2" s="8">
        <v>3.3</v>
      </c>
      <c r="F2" s="8">
        <v>4</v>
      </c>
      <c r="G2" s="8" t="s">
        <v>29</v>
      </c>
      <c r="H2" s="8">
        <v>0</v>
      </c>
      <c r="I2" s="8" t="s">
        <v>29</v>
      </c>
      <c r="J2" s="8">
        <v>0.3</v>
      </c>
      <c r="K2" s="8" t="s">
        <v>29</v>
      </c>
      <c r="L2" s="8" t="s">
        <v>29</v>
      </c>
      <c r="M2" s="71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31</v>
      </c>
      <c r="T2" s="8">
        <v>0.1</v>
      </c>
      <c r="U2" s="8" t="s">
        <v>31</v>
      </c>
      <c r="V2" s="8">
        <v>0.5</v>
      </c>
      <c r="W2" s="8">
        <v>0</v>
      </c>
      <c r="X2" s="8">
        <v>0.4</v>
      </c>
      <c r="Y2" s="8" t="s">
        <v>31</v>
      </c>
      <c r="Z2" s="8">
        <v>0.7</v>
      </c>
      <c r="AA2" s="8" t="s">
        <v>29</v>
      </c>
      <c r="AB2" s="8" t="s">
        <v>29</v>
      </c>
      <c r="AC2" s="9">
        <v>24.4</v>
      </c>
    </row>
    <row r="3" spans="1:29">
      <c r="A3" s="7" t="s">
        <v>2</v>
      </c>
      <c r="B3" s="8">
        <v>162.6</v>
      </c>
      <c r="C3" s="8" t="s">
        <v>29</v>
      </c>
      <c r="D3" s="8">
        <v>0</v>
      </c>
      <c r="E3" s="8">
        <v>0.1</v>
      </c>
      <c r="F3" s="8">
        <v>1.6</v>
      </c>
      <c r="G3" s="8" t="s">
        <v>29</v>
      </c>
      <c r="H3" s="8">
        <v>0</v>
      </c>
      <c r="I3" s="8" t="s">
        <v>29</v>
      </c>
      <c r="J3" s="8" t="s">
        <v>31</v>
      </c>
      <c r="K3" s="8" t="s">
        <v>29</v>
      </c>
      <c r="L3" s="8" t="s">
        <v>29</v>
      </c>
      <c r="M3" s="71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 t="s">
        <v>31</v>
      </c>
      <c r="U3" s="8" t="s">
        <v>31</v>
      </c>
      <c r="V3" s="8">
        <v>0.2</v>
      </c>
      <c r="W3" s="8">
        <v>0</v>
      </c>
      <c r="X3" s="8">
        <v>0</v>
      </c>
      <c r="Y3" s="8">
        <v>0</v>
      </c>
      <c r="Z3" s="8">
        <v>0</v>
      </c>
      <c r="AA3" s="8" t="s">
        <v>29</v>
      </c>
      <c r="AB3" s="8" t="s">
        <v>29</v>
      </c>
      <c r="AC3" s="9">
        <v>164.4</v>
      </c>
    </row>
    <row r="4" spans="1:29">
      <c r="A4" s="7" t="s">
        <v>3</v>
      </c>
      <c r="B4" s="8">
        <v>29.1</v>
      </c>
      <c r="C4" s="8">
        <v>0.7</v>
      </c>
      <c r="D4" s="8" t="s">
        <v>29</v>
      </c>
      <c r="E4" s="8">
        <v>1.7</v>
      </c>
      <c r="F4" s="8">
        <v>13.5</v>
      </c>
      <c r="G4" s="8" t="s">
        <v>29</v>
      </c>
      <c r="H4" s="8">
        <v>0</v>
      </c>
      <c r="I4" s="8" t="s">
        <v>29</v>
      </c>
      <c r="J4" s="8">
        <v>0.1</v>
      </c>
      <c r="K4" s="8" t="s">
        <v>29</v>
      </c>
      <c r="L4" s="8" t="s">
        <v>29</v>
      </c>
      <c r="M4" s="71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>
        <v>0</v>
      </c>
      <c r="T4" s="8">
        <v>0</v>
      </c>
      <c r="U4" s="8">
        <v>0</v>
      </c>
      <c r="V4" s="8">
        <v>1</v>
      </c>
      <c r="W4" s="8">
        <v>6.2</v>
      </c>
      <c r="X4" s="8">
        <v>4.5999999999999996</v>
      </c>
      <c r="Y4" s="8">
        <v>0</v>
      </c>
      <c r="Z4" s="8">
        <v>3.8</v>
      </c>
      <c r="AA4" s="8" t="s">
        <v>29</v>
      </c>
      <c r="AB4" s="8" t="s">
        <v>29</v>
      </c>
      <c r="AC4" s="9">
        <v>60.8</v>
      </c>
    </row>
    <row r="5" spans="1:29">
      <c r="A5" s="7" t="s">
        <v>4</v>
      </c>
      <c r="B5" s="8">
        <v>79.8</v>
      </c>
      <c r="C5" s="8">
        <v>0.3</v>
      </c>
      <c r="D5" s="8" t="s">
        <v>31</v>
      </c>
      <c r="E5" s="8" t="s">
        <v>29</v>
      </c>
      <c r="F5" s="8">
        <v>12.7</v>
      </c>
      <c r="G5" s="8" t="s">
        <v>29</v>
      </c>
      <c r="H5" s="8" t="s">
        <v>31</v>
      </c>
      <c r="I5" s="8" t="s">
        <v>29</v>
      </c>
      <c r="J5" s="8" t="s">
        <v>29</v>
      </c>
      <c r="K5" s="8" t="s">
        <v>29</v>
      </c>
      <c r="L5" s="8" t="s">
        <v>29</v>
      </c>
      <c r="M5" s="71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>
        <v>0</v>
      </c>
      <c r="T5" s="8">
        <v>0.6</v>
      </c>
      <c r="U5" s="8">
        <v>0</v>
      </c>
      <c r="V5" s="8">
        <v>51</v>
      </c>
      <c r="W5" s="8">
        <v>27.7</v>
      </c>
      <c r="X5" s="8">
        <v>1.7</v>
      </c>
      <c r="Y5" s="8">
        <v>0.3</v>
      </c>
      <c r="Z5" s="8">
        <v>3.4</v>
      </c>
      <c r="AA5" s="8" t="s">
        <v>29</v>
      </c>
      <c r="AB5" s="8" t="s">
        <v>29</v>
      </c>
      <c r="AC5" s="9">
        <v>177.4</v>
      </c>
    </row>
    <row r="6" spans="1:29">
      <c r="A6" s="7" t="s">
        <v>5</v>
      </c>
      <c r="B6" s="8">
        <v>3.2</v>
      </c>
      <c r="C6" s="8">
        <v>2.1</v>
      </c>
      <c r="D6" s="8">
        <v>0</v>
      </c>
      <c r="E6" s="8">
        <v>1.2</v>
      </c>
      <c r="F6" s="8" t="s">
        <v>29</v>
      </c>
      <c r="G6" s="8" t="s">
        <v>29</v>
      </c>
      <c r="H6" s="8" t="s">
        <v>31</v>
      </c>
      <c r="I6" s="8" t="s">
        <v>29</v>
      </c>
      <c r="J6" s="8">
        <v>0.5</v>
      </c>
      <c r="K6" s="8" t="s">
        <v>29</v>
      </c>
      <c r="L6" s="8" t="s">
        <v>29</v>
      </c>
      <c r="M6" s="71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31</v>
      </c>
      <c r="T6" s="8">
        <v>0.7</v>
      </c>
      <c r="U6" s="8" t="s">
        <v>31</v>
      </c>
      <c r="V6" s="8">
        <v>5.8</v>
      </c>
      <c r="W6" s="8">
        <v>1.2</v>
      </c>
      <c r="X6" s="8">
        <v>0</v>
      </c>
      <c r="Y6" s="8" t="s">
        <v>31</v>
      </c>
      <c r="Z6" s="8">
        <v>2.9</v>
      </c>
      <c r="AA6" s="8" t="s">
        <v>29</v>
      </c>
      <c r="AB6" s="8" t="s">
        <v>29</v>
      </c>
      <c r="AC6" s="9">
        <v>17.600000000000001</v>
      </c>
    </row>
    <row r="7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 t="s">
        <v>29</v>
      </c>
      <c r="I7" s="8" t="s">
        <v>29</v>
      </c>
      <c r="J7" s="8" t="s">
        <v>29</v>
      </c>
      <c r="K7" s="8" t="s">
        <v>29</v>
      </c>
      <c r="L7" s="8" t="s">
        <v>29</v>
      </c>
      <c r="M7" s="71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spans="1:29">
      <c r="A8" s="7" t="s">
        <v>7</v>
      </c>
      <c r="B8" s="8">
        <v>1.9</v>
      </c>
      <c r="C8" s="8">
        <v>0</v>
      </c>
      <c r="D8" s="8">
        <v>0</v>
      </c>
      <c r="E8" s="8">
        <v>2.9</v>
      </c>
      <c r="F8" s="8">
        <v>177.4</v>
      </c>
      <c r="G8" s="8" t="s">
        <v>29</v>
      </c>
      <c r="H8" s="8" t="s">
        <v>29</v>
      </c>
      <c r="I8" s="8" t="s">
        <v>29</v>
      </c>
      <c r="J8" s="8">
        <v>0.4</v>
      </c>
      <c r="K8" s="8" t="s">
        <v>29</v>
      </c>
      <c r="L8" s="8" t="s">
        <v>29</v>
      </c>
      <c r="M8" s="71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>
        <v>18.2</v>
      </c>
      <c r="T8" s="8" t="s">
        <v>31</v>
      </c>
      <c r="U8" s="8">
        <v>0.4</v>
      </c>
      <c r="V8" s="8">
        <v>52.5</v>
      </c>
      <c r="W8" s="8">
        <v>0.3</v>
      </c>
      <c r="X8" s="8">
        <v>10</v>
      </c>
      <c r="Y8" s="8">
        <v>0.7</v>
      </c>
      <c r="Z8" s="8">
        <v>9.1999999999999993</v>
      </c>
      <c r="AA8" s="8" t="s">
        <v>29</v>
      </c>
      <c r="AB8" s="8" t="s">
        <v>29</v>
      </c>
      <c r="AC8" s="9">
        <v>274</v>
      </c>
    </row>
    <row r="9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 t="s">
        <v>29</v>
      </c>
      <c r="I9" s="8" t="s">
        <v>29</v>
      </c>
      <c r="J9" s="8" t="s">
        <v>29</v>
      </c>
      <c r="K9" s="8" t="s">
        <v>29</v>
      </c>
      <c r="L9" s="8" t="s">
        <v>29</v>
      </c>
      <c r="M9" s="71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spans="1:29">
      <c r="A10" s="7" t="s">
        <v>9</v>
      </c>
      <c r="B10" s="8">
        <f>B11+B12+B13+B14+B15</f>
        <v>88.199999999999989</v>
      </c>
      <c r="C10" s="8">
        <f>C11+C13</f>
        <v>3.1</v>
      </c>
      <c r="D10" s="8">
        <f>D11+D12+D13+D14+D15</f>
        <v>0</v>
      </c>
      <c r="E10" s="8">
        <f>E11+E12+E13</f>
        <v>3.6999999999999997</v>
      </c>
      <c r="F10" s="8">
        <f>F11+F12+F13+F14+F15</f>
        <v>125.20000000000002</v>
      </c>
      <c r="G10" s="8" t="s">
        <v>29</v>
      </c>
      <c r="H10" s="8" t="s">
        <v>29</v>
      </c>
      <c r="I10" s="8" t="s">
        <v>29</v>
      </c>
      <c r="J10" s="8" t="s">
        <v>29</v>
      </c>
      <c r="K10" s="8" t="s">
        <v>29</v>
      </c>
      <c r="L10" s="8" t="s">
        <v>29</v>
      </c>
      <c r="M10" s="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tr">
        <f>S15</f>
        <v>†</v>
      </c>
      <c r="T10" s="8">
        <f t="shared" ref="T10:Z10" si="0">T11+T12+T13+T14+T15</f>
        <v>13.3</v>
      </c>
      <c r="U10" s="8">
        <f t="shared" si="0"/>
        <v>6.7</v>
      </c>
      <c r="V10" s="8">
        <f t="shared" si="0"/>
        <v>184.10000000000002</v>
      </c>
      <c r="W10" s="8">
        <f t="shared" si="0"/>
        <v>136</v>
      </c>
      <c r="X10" s="8">
        <f t="shared" si="0"/>
        <v>144.4</v>
      </c>
      <c r="Y10" s="8">
        <f t="shared" si="0"/>
        <v>42.2</v>
      </c>
      <c r="Z10" s="8">
        <f t="shared" si="0"/>
        <v>218.2</v>
      </c>
      <c r="AA10" s="8" t="s">
        <v>29</v>
      </c>
      <c r="AB10" s="8" t="s">
        <v>29</v>
      </c>
      <c r="AC10" s="9">
        <f>AC11+AC12+AC13+AC14+AC15</f>
        <v>982.5</v>
      </c>
    </row>
    <row r="11" spans="1:29">
      <c r="A11" s="7" t="s">
        <v>10</v>
      </c>
      <c r="B11" s="8">
        <v>20.9</v>
      </c>
      <c r="C11" s="8">
        <v>0</v>
      </c>
      <c r="D11" s="8">
        <v>0</v>
      </c>
      <c r="E11" s="8">
        <v>0.4</v>
      </c>
      <c r="F11" s="8">
        <v>49.7</v>
      </c>
      <c r="G11" s="8" t="s">
        <v>29</v>
      </c>
      <c r="H11" s="8" t="s">
        <v>31</v>
      </c>
      <c r="I11" s="8" t="s">
        <v>29</v>
      </c>
      <c r="J11" s="8">
        <v>3.7</v>
      </c>
      <c r="K11" s="8" t="s">
        <v>29</v>
      </c>
      <c r="L11" s="8" t="s">
        <v>29</v>
      </c>
      <c r="M11" s="71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>
        <v>0</v>
      </c>
      <c r="T11" s="8">
        <v>1.2</v>
      </c>
      <c r="U11" s="8">
        <v>0</v>
      </c>
      <c r="V11" s="8">
        <v>36.200000000000003</v>
      </c>
      <c r="W11" s="8">
        <v>38</v>
      </c>
      <c r="X11" s="8">
        <v>4</v>
      </c>
      <c r="Y11" s="8">
        <v>1.4</v>
      </c>
      <c r="Z11" s="8">
        <v>21.9</v>
      </c>
      <c r="AA11" s="8" t="s">
        <v>29</v>
      </c>
      <c r="AB11" s="8" t="s">
        <v>29</v>
      </c>
      <c r="AC11" s="9">
        <v>177.5</v>
      </c>
    </row>
    <row r="12" spans="1:29" ht="10" customHeight="1">
      <c r="A12" s="7" t="s">
        <v>11</v>
      </c>
      <c r="B12" s="8">
        <v>10.4</v>
      </c>
      <c r="C12" s="8" t="s">
        <v>31</v>
      </c>
      <c r="D12" s="8">
        <v>0</v>
      </c>
      <c r="E12" s="8">
        <v>0</v>
      </c>
      <c r="F12" s="8">
        <v>9.6</v>
      </c>
      <c r="G12" s="8" t="s">
        <v>29</v>
      </c>
      <c r="H12" s="8">
        <v>0</v>
      </c>
      <c r="I12" s="8" t="s">
        <v>29</v>
      </c>
      <c r="J12" s="8" t="s">
        <v>31</v>
      </c>
      <c r="K12" s="8" t="s">
        <v>29</v>
      </c>
      <c r="L12" s="8" t="s">
        <v>29</v>
      </c>
      <c r="M12" s="71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>
        <v>0</v>
      </c>
      <c r="T12" s="8">
        <v>2.6</v>
      </c>
      <c r="U12" s="8">
        <v>0</v>
      </c>
      <c r="V12" s="8">
        <v>16.3</v>
      </c>
      <c r="W12" s="8">
        <v>10.1</v>
      </c>
      <c r="X12" s="8">
        <v>11.5</v>
      </c>
      <c r="Y12" s="8">
        <v>6.4</v>
      </c>
      <c r="Z12" s="8">
        <v>36.200000000000003</v>
      </c>
      <c r="AA12" s="8" t="s">
        <v>29</v>
      </c>
      <c r="AB12" s="8" t="s">
        <v>29</v>
      </c>
      <c r="AC12" s="9">
        <v>103.3</v>
      </c>
    </row>
    <row r="13" spans="1:29">
      <c r="A13" s="7" t="s">
        <v>12</v>
      </c>
      <c r="B13" s="8">
        <v>54.8</v>
      </c>
      <c r="C13" s="8">
        <v>3.1</v>
      </c>
      <c r="D13" s="8">
        <v>0</v>
      </c>
      <c r="E13" s="8">
        <v>3.3</v>
      </c>
      <c r="F13" s="8">
        <v>43</v>
      </c>
      <c r="G13" s="8" t="s">
        <v>29</v>
      </c>
      <c r="H13" s="8">
        <v>0</v>
      </c>
      <c r="I13" s="8" t="s">
        <v>29</v>
      </c>
      <c r="J13" s="8">
        <v>13.4</v>
      </c>
      <c r="K13" s="8" t="s">
        <v>29</v>
      </c>
      <c r="L13" s="8" t="s">
        <v>29</v>
      </c>
      <c r="M13" s="71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>
        <v>0</v>
      </c>
      <c r="T13" s="8">
        <v>8</v>
      </c>
      <c r="U13" s="8">
        <v>1</v>
      </c>
      <c r="V13" s="8">
        <v>51</v>
      </c>
      <c r="W13" s="8">
        <v>40.299999999999997</v>
      </c>
      <c r="X13" s="8">
        <v>59</v>
      </c>
      <c r="Y13" s="8">
        <v>14.4</v>
      </c>
      <c r="Z13" s="8">
        <v>84.1</v>
      </c>
      <c r="AA13" s="8" t="s">
        <v>29</v>
      </c>
      <c r="AB13" s="8" t="s">
        <v>29</v>
      </c>
      <c r="AC13" s="9">
        <v>375.3</v>
      </c>
    </row>
    <row r="14" spans="1:29">
      <c r="A14" s="7" t="s">
        <v>13</v>
      </c>
      <c r="B14" s="8">
        <v>0.6</v>
      </c>
      <c r="C14" s="8" t="s">
        <v>31</v>
      </c>
      <c r="D14" s="8">
        <v>0</v>
      </c>
      <c r="E14" s="8" t="s">
        <v>31</v>
      </c>
      <c r="F14" s="8">
        <v>0.7</v>
      </c>
      <c r="G14" s="8" t="s">
        <v>29</v>
      </c>
      <c r="H14" s="8" t="s">
        <v>31</v>
      </c>
      <c r="I14" s="8" t="s">
        <v>29</v>
      </c>
      <c r="J14" s="8" t="s">
        <v>31</v>
      </c>
      <c r="K14" s="8" t="s">
        <v>29</v>
      </c>
      <c r="L14" s="8" t="s">
        <v>29</v>
      </c>
      <c r="M14" s="71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>
        <v>0</v>
      </c>
      <c r="T14" s="8">
        <v>0.7</v>
      </c>
      <c r="U14" s="8">
        <v>4.7</v>
      </c>
      <c r="V14" s="8">
        <v>12.2</v>
      </c>
      <c r="W14" s="8">
        <v>17.399999999999999</v>
      </c>
      <c r="X14" s="8">
        <v>39.6</v>
      </c>
      <c r="Y14" s="8">
        <v>12.6</v>
      </c>
      <c r="Z14" s="8">
        <v>34.700000000000003</v>
      </c>
      <c r="AA14" s="8" t="s">
        <v>29</v>
      </c>
      <c r="AB14" s="8" t="s">
        <v>29</v>
      </c>
      <c r="AC14" s="9">
        <v>123.2</v>
      </c>
    </row>
    <row r="15" spans="1:29">
      <c r="A15" s="7" t="s">
        <v>14</v>
      </c>
      <c r="B15" s="8">
        <v>1.5</v>
      </c>
      <c r="C15" s="8" t="s">
        <v>31</v>
      </c>
      <c r="D15" s="8">
        <v>0</v>
      </c>
      <c r="E15" s="8" t="s">
        <v>31</v>
      </c>
      <c r="F15" s="8">
        <v>22.2</v>
      </c>
      <c r="G15" s="8" t="s">
        <v>29</v>
      </c>
      <c r="H15" s="8">
        <v>0</v>
      </c>
      <c r="I15" s="8" t="s">
        <v>29</v>
      </c>
      <c r="J15" s="8">
        <v>0.1</v>
      </c>
      <c r="K15" s="8" t="s">
        <v>29</v>
      </c>
      <c r="L15" s="8" t="s">
        <v>29</v>
      </c>
      <c r="M15" s="71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31</v>
      </c>
      <c r="T15" s="8">
        <v>0.8</v>
      </c>
      <c r="U15" s="8">
        <v>1</v>
      </c>
      <c r="V15" s="8">
        <v>68.400000000000006</v>
      </c>
      <c r="W15" s="8">
        <v>30.2</v>
      </c>
      <c r="X15" s="8">
        <v>30.3</v>
      </c>
      <c r="Y15" s="8">
        <v>7.4</v>
      </c>
      <c r="Z15" s="8">
        <v>41.3</v>
      </c>
      <c r="AA15" s="8" t="s">
        <v>29</v>
      </c>
      <c r="AB15" s="8" t="s">
        <v>29</v>
      </c>
      <c r="AC15" s="9">
        <v>203.2</v>
      </c>
    </row>
    <row r="16" spans="1:29">
      <c r="A16" s="7" t="s">
        <v>15</v>
      </c>
      <c r="B16" s="8">
        <v>3.6</v>
      </c>
      <c r="C16" s="8">
        <v>3.4</v>
      </c>
      <c r="D16" s="8">
        <v>0</v>
      </c>
      <c r="E16" s="8">
        <v>1.5</v>
      </c>
      <c r="F16" s="8">
        <v>38.5</v>
      </c>
      <c r="G16" s="8" t="s">
        <v>29</v>
      </c>
      <c r="H16" s="8">
        <v>0</v>
      </c>
      <c r="I16" s="8" t="s">
        <v>29</v>
      </c>
      <c r="J16" s="8">
        <v>1.1000000000000001</v>
      </c>
      <c r="K16" s="8" t="s">
        <v>29</v>
      </c>
      <c r="L16" s="8" t="s">
        <v>29</v>
      </c>
      <c r="M16" s="71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31</v>
      </c>
      <c r="T16" s="8" t="s">
        <v>31</v>
      </c>
      <c r="U16" s="8">
        <v>0.1</v>
      </c>
      <c r="V16" s="8">
        <v>1.7</v>
      </c>
      <c r="W16" s="8">
        <v>3.6</v>
      </c>
      <c r="X16" s="8">
        <v>0.1</v>
      </c>
      <c r="Y16" s="8">
        <v>0.6</v>
      </c>
      <c r="Z16" s="8">
        <v>3.8</v>
      </c>
      <c r="AA16" s="8" t="s">
        <v>29</v>
      </c>
      <c r="AB16" s="8" t="s">
        <v>29</v>
      </c>
      <c r="AC16" s="9">
        <v>58.2</v>
      </c>
    </row>
    <row r="17" spans="1:29">
      <c r="A17" s="7" t="s">
        <v>16</v>
      </c>
      <c r="B17" s="8">
        <v>22.2</v>
      </c>
      <c r="C17" s="8">
        <v>3.5</v>
      </c>
      <c r="D17" s="8">
        <v>0</v>
      </c>
      <c r="E17" s="8">
        <v>10.1</v>
      </c>
      <c r="F17" s="8">
        <v>64.599999999999994</v>
      </c>
      <c r="G17" s="8" t="s">
        <v>29</v>
      </c>
      <c r="H17" s="8" t="s">
        <v>31</v>
      </c>
      <c r="I17" s="8" t="s">
        <v>29</v>
      </c>
      <c r="J17" s="8" t="s">
        <v>31</v>
      </c>
      <c r="K17" s="8" t="s">
        <v>29</v>
      </c>
      <c r="L17" s="8" t="s">
        <v>29</v>
      </c>
      <c r="M17" s="71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31</v>
      </c>
      <c r="T17" s="8">
        <v>10.7</v>
      </c>
      <c r="U17" s="8">
        <v>1.6</v>
      </c>
      <c r="V17" s="8">
        <v>59.5</v>
      </c>
      <c r="W17" s="8">
        <v>28.9</v>
      </c>
      <c r="X17" s="8">
        <v>0.3</v>
      </c>
      <c r="Y17" s="8">
        <v>0.1</v>
      </c>
      <c r="Z17" s="8">
        <v>15</v>
      </c>
      <c r="AA17" s="8" t="s">
        <v>29</v>
      </c>
      <c r="AB17" s="8" t="s">
        <v>29</v>
      </c>
      <c r="AC17" s="9">
        <v>216.5</v>
      </c>
    </row>
    <row r="18" spans="1:29">
      <c r="A18" s="7" t="s">
        <v>17</v>
      </c>
      <c r="B18" s="8" t="s">
        <v>31</v>
      </c>
      <c r="C18" s="8" t="s">
        <v>31</v>
      </c>
      <c r="D18" s="8" t="s">
        <v>31</v>
      </c>
      <c r="E18" s="8">
        <v>0</v>
      </c>
      <c r="F18" s="8">
        <v>0.1</v>
      </c>
      <c r="G18" s="8" t="s">
        <v>29</v>
      </c>
      <c r="H18" s="8">
        <v>0</v>
      </c>
      <c r="I18" s="8" t="s">
        <v>29</v>
      </c>
      <c r="J18" s="8" t="s">
        <v>31</v>
      </c>
      <c r="K18" s="8" t="s">
        <v>29</v>
      </c>
      <c r="L18" s="8" t="s">
        <v>29</v>
      </c>
      <c r="M18" s="71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31</v>
      </c>
      <c r="T18" s="8" t="s">
        <v>31</v>
      </c>
      <c r="U18" s="8">
        <v>0</v>
      </c>
      <c r="V18" s="8">
        <v>6.7</v>
      </c>
      <c r="W18" s="8" t="s">
        <v>31</v>
      </c>
      <c r="X18" s="8" t="s">
        <v>31</v>
      </c>
      <c r="Y18" s="8" t="s">
        <v>31</v>
      </c>
      <c r="Z18" s="8" t="s">
        <v>31</v>
      </c>
      <c r="AA18" s="8" t="s">
        <v>29</v>
      </c>
      <c r="AB18" s="8" t="s">
        <v>29</v>
      </c>
      <c r="AC18" s="9">
        <v>6.9</v>
      </c>
    </row>
    <row r="19" spans="1:29">
      <c r="A19" s="7" t="s">
        <v>18</v>
      </c>
      <c r="B19" s="8">
        <v>0.5</v>
      </c>
      <c r="C19" s="8">
        <v>1.1000000000000001</v>
      </c>
      <c r="D19" s="8">
        <v>0</v>
      </c>
      <c r="E19" s="8">
        <v>0</v>
      </c>
      <c r="F19" s="8">
        <v>61.6</v>
      </c>
      <c r="G19" s="8" t="s">
        <v>29</v>
      </c>
      <c r="H19" s="8">
        <v>0.8</v>
      </c>
      <c r="I19" s="8" t="s">
        <v>29</v>
      </c>
      <c r="J19" s="8" t="s">
        <v>29</v>
      </c>
      <c r="K19" s="8" t="s">
        <v>29</v>
      </c>
      <c r="L19" s="8" t="s">
        <v>29</v>
      </c>
      <c r="M19" s="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>
        <v>0.7</v>
      </c>
      <c r="U19" s="8">
        <v>0</v>
      </c>
      <c r="V19" s="8">
        <v>4.2</v>
      </c>
      <c r="W19" s="8">
        <v>1.3</v>
      </c>
      <c r="X19" s="8">
        <v>0.4</v>
      </c>
      <c r="Y19" s="8">
        <v>0</v>
      </c>
      <c r="Z19" s="8">
        <v>5.9</v>
      </c>
      <c r="AA19" s="8" t="s">
        <v>29</v>
      </c>
      <c r="AB19" s="8" t="s">
        <v>29</v>
      </c>
      <c r="AC19" s="9">
        <v>81.7</v>
      </c>
    </row>
    <row r="20" spans="1:29">
      <c r="A20" s="7" t="s">
        <v>19</v>
      </c>
      <c r="B20" s="8">
        <f>B16+B17</f>
        <v>25.8</v>
      </c>
      <c r="C20" s="8">
        <f>C16+C17</f>
        <v>6.9</v>
      </c>
      <c r="D20" s="8">
        <f>D16+D17</f>
        <v>0</v>
      </c>
      <c r="E20" s="8">
        <f>E16+E17+E18</f>
        <v>11.6</v>
      </c>
      <c r="F20" s="8">
        <f>F16+F17+F18</f>
        <v>103.19999999999999</v>
      </c>
      <c r="G20" s="8" t="s">
        <v>29</v>
      </c>
      <c r="H20" s="8">
        <f>H16+H18</f>
        <v>0</v>
      </c>
      <c r="I20" s="8" t="s">
        <v>29</v>
      </c>
      <c r="J20" s="8" t="s">
        <v>29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>T17</f>
        <v>10.7</v>
      </c>
      <c r="U20" s="8">
        <f>U16+U17+U18</f>
        <v>1.7000000000000002</v>
      </c>
      <c r="V20" s="8">
        <f>V16+V17+V18</f>
        <v>67.900000000000006</v>
      </c>
      <c r="W20" s="8">
        <f>W16+W17</f>
        <v>32.5</v>
      </c>
      <c r="X20" s="8">
        <f>X16+X17</f>
        <v>0.4</v>
      </c>
      <c r="Y20" s="8">
        <f>Y16+Y17</f>
        <v>0.7</v>
      </c>
      <c r="Z20" s="8">
        <f>Z16+Z17</f>
        <v>18.8</v>
      </c>
      <c r="AA20" s="8" t="s">
        <v>29</v>
      </c>
      <c r="AB20" s="8" t="s">
        <v>29</v>
      </c>
      <c r="AC20" s="9">
        <f>AC16+AC17+AC18</f>
        <v>281.59999999999997</v>
      </c>
    </row>
    <row r="21" spans="1:29">
      <c r="A21" s="7" t="s">
        <v>20</v>
      </c>
      <c r="B21" s="8">
        <v>0.2</v>
      </c>
      <c r="C21" s="8">
        <v>0</v>
      </c>
      <c r="D21" s="8">
        <v>0</v>
      </c>
      <c r="E21" s="8">
        <v>0.2</v>
      </c>
      <c r="F21" s="8" t="s">
        <v>31</v>
      </c>
      <c r="G21" s="8" t="s">
        <v>29</v>
      </c>
      <c r="H21" s="8">
        <v>0</v>
      </c>
      <c r="I21" s="8" t="s">
        <v>29</v>
      </c>
      <c r="J21" s="8" t="s">
        <v>31</v>
      </c>
      <c r="K21" s="8" t="s">
        <v>29</v>
      </c>
      <c r="L21" s="8" t="s">
        <v>29</v>
      </c>
      <c r="M21" s="71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>
        <v>0</v>
      </c>
      <c r="T21" s="8" t="s">
        <v>31</v>
      </c>
      <c r="U21" s="8" t="s">
        <v>29</v>
      </c>
      <c r="V21" s="8">
        <v>3.2</v>
      </c>
      <c r="W21" s="8" t="s">
        <v>31</v>
      </c>
      <c r="X21" s="8">
        <v>0.4</v>
      </c>
      <c r="Y21" s="8">
        <v>0.5</v>
      </c>
      <c r="Z21" s="8">
        <v>4.9000000000000004</v>
      </c>
      <c r="AA21" s="8" t="s">
        <v>29</v>
      </c>
      <c r="AB21" s="8" t="s">
        <v>29</v>
      </c>
      <c r="AC21" s="9">
        <v>9.4</v>
      </c>
    </row>
    <row r="22" spans="1:29">
      <c r="A22" s="7" t="s">
        <v>21</v>
      </c>
      <c r="B22" s="8">
        <v>0</v>
      </c>
      <c r="C22" s="8">
        <v>0</v>
      </c>
      <c r="D22" s="8">
        <v>0</v>
      </c>
      <c r="E22" s="8" t="s">
        <v>31</v>
      </c>
      <c r="F22" s="8" t="s">
        <v>31</v>
      </c>
      <c r="G22" s="8" t="s">
        <v>29</v>
      </c>
      <c r="H22" s="8">
        <v>0</v>
      </c>
      <c r="I22" s="8" t="s">
        <v>29</v>
      </c>
      <c r="J22" s="8" t="s">
        <v>31</v>
      </c>
      <c r="K22" s="8" t="s">
        <v>29</v>
      </c>
      <c r="L22" s="8" t="s">
        <v>29</v>
      </c>
      <c r="M22" s="71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>
        <v>0</v>
      </c>
      <c r="T22" s="8">
        <v>0.2</v>
      </c>
      <c r="U22" s="8" t="s">
        <v>31</v>
      </c>
      <c r="V22" s="8" t="s">
        <v>29</v>
      </c>
      <c r="W22" s="8">
        <v>0</v>
      </c>
      <c r="X22" s="8">
        <v>1.2</v>
      </c>
      <c r="Y22" s="8" t="s">
        <v>31</v>
      </c>
      <c r="Z22" s="8">
        <v>1.6</v>
      </c>
      <c r="AA22" s="8" t="s">
        <v>29</v>
      </c>
      <c r="AB22" s="8" t="s">
        <v>29</v>
      </c>
      <c r="AC22" s="9">
        <v>2.9</v>
      </c>
    </row>
    <row r="23" spans="1:29">
      <c r="A23" s="7" t="s">
        <v>22</v>
      </c>
      <c r="B23" s="8">
        <v>0</v>
      </c>
      <c r="C23" s="8">
        <v>0</v>
      </c>
      <c r="D23" s="8">
        <v>0</v>
      </c>
      <c r="E23" s="8" t="s">
        <v>31</v>
      </c>
      <c r="F23" s="8" t="s">
        <v>31</v>
      </c>
      <c r="G23" s="8" t="s">
        <v>29</v>
      </c>
      <c r="H23" s="8">
        <v>0</v>
      </c>
      <c r="I23" s="8" t="s">
        <v>29</v>
      </c>
      <c r="J23" s="8">
        <v>0</v>
      </c>
      <c r="K23" s="8" t="s">
        <v>29</v>
      </c>
      <c r="L23" s="8" t="s">
        <v>29</v>
      </c>
      <c r="M23" s="71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>
        <v>0</v>
      </c>
      <c r="T23" s="8" t="s">
        <v>31</v>
      </c>
      <c r="U23" s="8" t="s">
        <v>31</v>
      </c>
      <c r="V23" s="8">
        <v>0</v>
      </c>
      <c r="W23" s="8" t="s">
        <v>29</v>
      </c>
      <c r="X23" s="8">
        <v>0</v>
      </c>
      <c r="Y23" s="8">
        <v>0</v>
      </c>
      <c r="Z23" s="8" t="s">
        <v>31</v>
      </c>
      <c r="AA23" s="8" t="s">
        <v>29</v>
      </c>
      <c r="AB23" s="8" t="s">
        <v>29</v>
      </c>
      <c r="AC23" s="9" t="s">
        <v>31</v>
      </c>
    </row>
    <row r="24" spans="1:29">
      <c r="A24" s="7" t="s">
        <v>23</v>
      </c>
      <c r="B24" s="8">
        <v>0</v>
      </c>
      <c r="C24" s="8" t="s">
        <v>31</v>
      </c>
      <c r="D24" s="8">
        <v>0</v>
      </c>
      <c r="E24" s="8" t="s">
        <v>31</v>
      </c>
      <c r="F24" s="8">
        <v>0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71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>
        <v>0</v>
      </c>
      <c r="T24" s="8">
        <v>0</v>
      </c>
      <c r="U24" s="8" t="s">
        <v>31</v>
      </c>
      <c r="V24" s="8">
        <v>0</v>
      </c>
      <c r="W24" s="8">
        <v>0</v>
      </c>
      <c r="X24" s="8" t="s">
        <v>29</v>
      </c>
      <c r="Y24" s="8" t="s">
        <v>31</v>
      </c>
      <c r="Z24" s="8" t="s">
        <v>31</v>
      </c>
      <c r="AA24" s="8" t="s">
        <v>29</v>
      </c>
      <c r="AB24" s="8" t="s">
        <v>29</v>
      </c>
      <c r="AC24" s="9" t="s">
        <v>31</v>
      </c>
    </row>
    <row r="25" spans="1:29">
      <c r="A25" s="7" t="s">
        <v>24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 t="s">
        <v>29</v>
      </c>
      <c r="H25" s="8">
        <v>0</v>
      </c>
      <c r="I25" s="8" t="s">
        <v>29</v>
      </c>
      <c r="J25" s="8">
        <v>0</v>
      </c>
      <c r="K25" s="8" t="s">
        <v>29</v>
      </c>
      <c r="L25" s="8" t="s">
        <v>29</v>
      </c>
      <c r="M25" s="71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>
        <v>0</v>
      </c>
      <c r="T25" s="8">
        <v>0</v>
      </c>
      <c r="U25" s="8" t="s">
        <v>31</v>
      </c>
      <c r="V25" s="8" t="s">
        <v>31</v>
      </c>
      <c r="W25" s="8" t="s">
        <v>31</v>
      </c>
      <c r="X25" s="8">
        <v>0</v>
      </c>
      <c r="Y25" s="8" t="s">
        <v>29</v>
      </c>
      <c r="Z25" s="8">
        <v>0.1</v>
      </c>
      <c r="AA25" s="8" t="s">
        <v>29</v>
      </c>
      <c r="AB25" s="8" t="s">
        <v>29</v>
      </c>
      <c r="AC25" s="9">
        <v>0.1</v>
      </c>
    </row>
    <row r="26" spans="1:29">
      <c r="A26" s="7" t="s">
        <v>33</v>
      </c>
      <c r="B26" s="8">
        <v>2.1</v>
      </c>
      <c r="C26" s="8" t="s">
        <v>31</v>
      </c>
      <c r="D26" s="8" t="s">
        <v>31</v>
      </c>
      <c r="E26" s="8" t="s">
        <v>31</v>
      </c>
      <c r="F26" s="8" t="s">
        <v>31</v>
      </c>
      <c r="G26" s="8" t="s">
        <v>29</v>
      </c>
      <c r="H26" s="8" t="s">
        <v>31</v>
      </c>
      <c r="I26" s="8" t="s">
        <v>29</v>
      </c>
      <c r="J26" s="8">
        <v>0.1</v>
      </c>
      <c r="K26" s="8" t="s">
        <v>29</v>
      </c>
      <c r="L26" s="8" t="s">
        <v>29</v>
      </c>
      <c r="M26" s="71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>
        <v>0</v>
      </c>
      <c r="T26" s="8" t="s">
        <v>31</v>
      </c>
      <c r="U26" s="8">
        <v>11.6</v>
      </c>
      <c r="V26" s="8">
        <v>12.3</v>
      </c>
      <c r="W26" s="8">
        <v>7.1</v>
      </c>
      <c r="X26" s="8">
        <v>4.4000000000000004</v>
      </c>
      <c r="Y26" s="8">
        <v>3.5</v>
      </c>
      <c r="Z26" s="8" t="s">
        <v>29</v>
      </c>
      <c r="AA26" s="8" t="s">
        <v>29</v>
      </c>
      <c r="AB26" s="8" t="s">
        <v>29</v>
      </c>
      <c r="AC26" s="9">
        <v>41</v>
      </c>
    </row>
    <row r="27" spans="1:29">
      <c r="A27" s="7" t="s">
        <v>26</v>
      </c>
      <c r="B27" s="8" t="s">
        <v>29</v>
      </c>
      <c r="C27" s="8" t="s">
        <v>29</v>
      </c>
      <c r="D27" s="8" t="s">
        <v>29</v>
      </c>
      <c r="E27" s="8" t="s">
        <v>29</v>
      </c>
      <c r="F27" s="8" t="s">
        <v>29</v>
      </c>
      <c r="G27" s="8" t="s">
        <v>29</v>
      </c>
      <c r="H27" s="8" t="s">
        <v>29</v>
      </c>
      <c r="I27" s="8" t="s">
        <v>29</v>
      </c>
      <c r="J27" s="8" t="s">
        <v>29</v>
      </c>
      <c r="K27" s="8" t="s">
        <v>29</v>
      </c>
      <c r="L27" s="8" t="s">
        <v>29</v>
      </c>
      <c r="M27" s="71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 t="s">
        <v>29</v>
      </c>
      <c r="T27" s="8" t="s">
        <v>29</v>
      </c>
      <c r="U27" s="8" t="s">
        <v>29</v>
      </c>
      <c r="V27" s="8" t="s">
        <v>29</v>
      </c>
      <c r="W27" s="8" t="s">
        <v>29</v>
      </c>
      <c r="X27" s="8" t="s">
        <v>29</v>
      </c>
      <c r="Y27" s="8" t="s">
        <v>29</v>
      </c>
      <c r="Z27" s="8" t="s">
        <v>29</v>
      </c>
      <c r="AA27" s="8" t="s">
        <v>29</v>
      </c>
      <c r="AB27" s="8" t="s">
        <v>29</v>
      </c>
      <c r="AC27" s="9" t="s">
        <v>29</v>
      </c>
    </row>
    <row r="28" spans="1:29">
      <c r="A28" s="7" t="s">
        <v>34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 t="s">
        <v>29</v>
      </c>
      <c r="I28" s="8" t="s">
        <v>29</v>
      </c>
      <c r="J28" s="8" t="s">
        <v>29</v>
      </c>
      <c r="K28" s="8" t="s">
        <v>29</v>
      </c>
      <c r="L28" s="8" t="s">
        <v>29</v>
      </c>
      <c r="M28" s="71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</row>
    <row r="29" spans="1:29" s="67" customFormat="1">
      <c r="A29" s="9" t="s">
        <v>30</v>
      </c>
      <c r="B29" s="9">
        <v>393.3</v>
      </c>
      <c r="C29" s="9">
        <v>29.2</v>
      </c>
      <c r="D29" s="9" t="s">
        <v>31</v>
      </c>
      <c r="E29" s="9">
        <v>24.6</v>
      </c>
      <c r="F29" s="9">
        <v>499.4</v>
      </c>
      <c r="G29" s="9" t="s">
        <v>29</v>
      </c>
      <c r="H29" s="9">
        <v>0.8</v>
      </c>
      <c r="I29" s="9" t="s">
        <v>29</v>
      </c>
      <c r="J29" s="9">
        <v>25.1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>
        <v>18.3</v>
      </c>
      <c r="T29" s="9">
        <v>26.3</v>
      </c>
      <c r="U29" s="9">
        <v>20.399999999999999</v>
      </c>
      <c r="V29" s="9">
        <v>382.6</v>
      </c>
      <c r="W29" s="9">
        <v>212.3</v>
      </c>
      <c r="X29" s="9">
        <v>168</v>
      </c>
      <c r="Y29" s="9">
        <v>48.1</v>
      </c>
      <c r="Z29" s="9">
        <v>269.5</v>
      </c>
      <c r="AA29" s="9" t="s">
        <v>29</v>
      </c>
      <c r="AB29" s="9" t="s">
        <v>29</v>
      </c>
      <c r="AC29" s="9">
        <v>2117.8000000000002</v>
      </c>
    </row>
    <row r="30" spans="1:29">
      <c r="A30" s="10" t="s">
        <v>36</v>
      </c>
    </row>
    <row r="31" spans="1:29">
      <c r="A31" s="12" t="s">
        <v>37</v>
      </c>
    </row>
    <row r="32" spans="1:29">
      <c r="A32" s="12" t="s">
        <v>38</v>
      </c>
    </row>
    <row r="33" spans="1:1">
      <c r="A33" s="15" t="s">
        <v>39</v>
      </c>
    </row>
    <row r="34" spans="1:1">
      <c r="A34" s="16" t="s">
        <v>40</v>
      </c>
    </row>
  </sheetData>
  <phoneticPr fontId="15" type="noConversion"/>
  <conditionalFormatting sqref="A1">
    <cfRule type="cellIs" dxfId="6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D34"/>
  <sheetViews>
    <sheetView zoomScale="115" zoomScaleNormal="115" workbookViewId="0">
      <selection activeCell="N15" sqref="N15"/>
    </sheetView>
  </sheetViews>
  <sheetFormatPr defaultColWidth="5.6484375" defaultRowHeight="14.25"/>
  <cols>
    <col min="1" max="1" width="20.51953125" style="68" customWidth="1"/>
    <col min="2" max="3" width="5.390625" style="69" customWidth="1"/>
    <col min="4" max="4" width="5" style="69" customWidth="1"/>
    <col min="5" max="5" width="6.953125" style="69" customWidth="1"/>
    <col min="6" max="6" width="5.390625" style="69" customWidth="1"/>
    <col min="7" max="7" width="5.82421875" style="69" customWidth="1"/>
    <col min="8" max="8" width="6.82421875" style="69" customWidth="1"/>
    <col min="9" max="9" width="5" style="69" customWidth="1"/>
    <col min="10" max="10" width="4.60546875" style="69" customWidth="1"/>
    <col min="11" max="11" width="2.91015625" style="69" customWidth="1"/>
    <col min="12" max="12" width="4.6953125" style="69" customWidth="1"/>
    <col min="13" max="13" width="4.51953125" style="70" customWidth="1"/>
    <col min="14" max="14" width="3.2578125" style="69" customWidth="1"/>
    <col min="15" max="15" width="4.51953125" style="69" customWidth="1"/>
    <col min="16" max="17" width="4.12890625" style="69" customWidth="1"/>
    <col min="18" max="18" width="6.0859375" style="69" customWidth="1"/>
    <col min="19" max="19" width="6.6953125" style="69" customWidth="1"/>
    <col min="20" max="20" width="4.60546875" style="69" customWidth="1"/>
    <col min="21" max="21" width="5.5625" style="69" customWidth="1"/>
    <col min="22" max="24" width="5.390625" style="69" customWidth="1"/>
    <col min="25" max="25" width="6.82421875" style="69" customWidth="1"/>
    <col min="26" max="26" width="5.390625" style="69" customWidth="1"/>
    <col min="27" max="27" width="5.04296875" style="69" customWidth="1"/>
    <col min="28" max="28" width="6.21484375" style="69" customWidth="1"/>
    <col min="29" max="29" width="6.171875" style="67" customWidth="1"/>
    <col min="30" max="16384" width="5.6484375" style="69"/>
  </cols>
  <sheetData>
    <row r="1" spans="1:30" s="1" customFormat="1" ht="42">
      <c r="A1" s="6" t="s">
        <v>56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33</v>
      </c>
      <c r="AA1" s="7" t="s">
        <v>26</v>
      </c>
      <c r="AB1" s="7" t="s">
        <v>34</v>
      </c>
      <c r="AC1" s="9" t="s">
        <v>28</v>
      </c>
      <c r="AD1" s="24"/>
    </row>
    <row r="2" spans="1:30">
      <c r="A2" s="7" t="s">
        <v>1</v>
      </c>
      <c r="B2" s="8" t="s">
        <v>29</v>
      </c>
      <c r="C2" s="8">
        <v>16.100000000000001</v>
      </c>
      <c r="D2" s="8">
        <v>0</v>
      </c>
      <c r="E2" s="8">
        <v>3.9</v>
      </c>
      <c r="F2" s="8">
        <v>10.8</v>
      </c>
      <c r="G2" s="8" t="s">
        <v>29</v>
      </c>
      <c r="H2" s="8">
        <v>0</v>
      </c>
      <c r="I2" s="8" t="s">
        <v>29</v>
      </c>
      <c r="J2" s="8">
        <v>0.1</v>
      </c>
      <c r="K2" s="8" t="s">
        <v>29</v>
      </c>
      <c r="L2" s="8" t="s">
        <v>29</v>
      </c>
      <c r="M2" s="71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31</v>
      </c>
      <c r="T2" s="8">
        <v>0.3</v>
      </c>
      <c r="U2" s="8">
        <v>0.2</v>
      </c>
      <c r="V2" s="8">
        <v>7.7</v>
      </c>
      <c r="W2" s="8">
        <v>1.2</v>
      </c>
      <c r="X2" s="8">
        <v>1.4</v>
      </c>
      <c r="Y2" s="8">
        <v>0.1</v>
      </c>
      <c r="Z2" s="8">
        <v>4.2</v>
      </c>
      <c r="AA2" s="8" t="s">
        <v>29</v>
      </c>
      <c r="AB2" s="8" t="s">
        <v>29</v>
      </c>
      <c r="AC2" s="9">
        <v>45.8</v>
      </c>
    </row>
    <row r="3" spans="1:30">
      <c r="A3" s="7" t="s">
        <v>2</v>
      </c>
      <c r="B3" s="8">
        <v>170.3</v>
      </c>
      <c r="C3" s="8" t="s">
        <v>29</v>
      </c>
      <c r="D3" s="8" t="s">
        <v>31</v>
      </c>
      <c r="E3" s="8">
        <v>0.1</v>
      </c>
      <c r="F3" s="8">
        <v>2.2000000000000002</v>
      </c>
      <c r="G3" s="8" t="s">
        <v>29</v>
      </c>
      <c r="H3" s="8">
        <v>0</v>
      </c>
      <c r="I3" s="8" t="s">
        <v>29</v>
      </c>
      <c r="J3" s="8" t="s">
        <v>31</v>
      </c>
      <c r="K3" s="8" t="s">
        <v>29</v>
      </c>
      <c r="L3" s="8" t="s">
        <v>29</v>
      </c>
      <c r="M3" s="71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>
        <v>0</v>
      </c>
      <c r="T3" s="8" t="s">
        <v>31</v>
      </c>
      <c r="U3" s="8" t="s">
        <v>31</v>
      </c>
      <c r="V3" s="8">
        <v>0.6</v>
      </c>
      <c r="W3" s="8">
        <v>0.1</v>
      </c>
      <c r="X3" s="8">
        <v>0</v>
      </c>
      <c r="Y3" s="8">
        <v>0</v>
      </c>
      <c r="Z3" s="8">
        <v>0</v>
      </c>
      <c r="AA3" s="8" t="s">
        <v>29</v>
      </c>
      <c r="AB3" s="8" t="s">
        <v>29</v>
      </c>
      <c r="AC3" s="9">
        <v>173.3</v>
      </c>
    </row>
    <row r="4" spans="1:30">
      <c r="A4" s="7" t="s">
        <v>3</v>
      </c>
      <c r="B4" s="8">
        <v>30.3</v>
      </c>
      <c r="C4" s="8">
        <v>0</v>
      </c>
      <c r="D4" s="8" t="s">
        <v>29</v>
      </c>
      <c r="E4" s="8">
        <v>1</v>
      </c>
      <c r="F4" s="8">
        <v>10.9</v>
      </c>
      <c r="G4" s="8" t="s">
        <v>29</v>
      </c>
      <c r="H4" s="8">
        <v>0</v>
      </c>
      <c r="I4" s="8" t="s">
        <v>29</v>
      </c>
      <c r="J4" s="8">
        <v>0.1</v>
      </c>
      <c r="K4" s="8" t="s">
        <v>29</v>
      </c>
      <c r="L4" s="8" t="s">
        <v>29</v>
      </c>
      <c r="M4" s="71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>
        <v>0</v>
      </c>
      <c r="T4" s="8">
        <v>0</v>
      </c>
      <c r="U4" s="8" t="s">
        <v>31</v>
      </c>
      <c r="V4" s="8">
        <v>1.3</v>
      </c>
      <c r="W4" s="8">
        <v>7.2</v>
      </c>
      <c r="X4" s="8">
        <v>2.2000000000000002</v>
      </c>
      <c r="Y4" s="8" t="s">
        <v>31</v>
      </c>
      <c r="Z4" s="8">
        <v>4.2</v>
      </c>
      <c r="AA4" s="8" t="s">
        <v>29</v>
      </c>
      <c r="AB4" s="8" t="s">
        <v>29</v>
      </c>
      <c r="AC4" s="9">
        <v>57.3</v>
      </c>
    </row>
    <row r="5" spans="1:30">
      <c r="A5" s="7" t="s">
        <v>4</v>
      </c>
      <c r="B5" s="8">
        <v>68.400000000000006</v>
      </c>
      <c r="C5" s="8">
        <v>0.5</v>
      </c>
      <c r="D5" s="8" t="s">
        <v>31</v>
      </c>
      <c r="E5" s="8" t="s">
        <v>29</v>
      </c>
      <c r="F5" s="8">
        <v>11</v>
      </c>
      <c r="G5" s="8" t="s">
        <v>29</v>
      </c>
      <c r="H5" s="8" t="s">
        <v>31</v>
      </c>
      <c r="I5" s="8" t="s">
        <v>29</v>
      </c>
      <c r="J5" s="8">
        <v>0</v>
      </c>
      <c r="K5" s="8" t="s">
        <v>29</v>
      </c>
      <c r="L5" s="8" t="s">
        <v>29</v>
      </c>
      <c r="M5" s="71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>
        <v>0</v>
      </c>
      <c r="T5" s="8">
        <v>0.1</v>
      </c>
      <c r="U5" s="8">
        <v>0</v>
      </c>
      <c r="V5" s="8">
        <v>57.2</v>
      </c>
      <c r="W5" s="8">
        <v>24.5</v>
      </c>
      <c r="X5" s="8">
        <v>2.2999999999999998</v>
      </c>
      <c r="Y5" s="8">
        <v>0.4</v>
      </c>
      <c r="Z5" s="8">
        <v>4.3</v>
      </c>
      <c r="AA5" s="8" t="s">
        <v>29</v>
      </c>
      <c r="AB5" s="8" t="s">
        <v>29</v>
      </c>
      <c r="AC5" s="9">
        <v>168.8</v>
      </c>
    </row>
    <row r="6" spans="1:30">
      <c r="A6" s="7" t="s">
        <v>5</v>
      </c>
      <c r="B6" s="8">
        <v>3.2</v>
      </c>
      <c r="C6" s="8">
        <v>2.2000000000000002</v>
      </c>
      <c r="D6" s="8">
        <v>0</v>
      </c>
      <c r="E6" s="8">
        <v>0.5</v>
      </c>
      <c r="F6" s="8" t="s">
        <v>29</v>
      </c>
      <c r="G6" s="8" t="s">
        <v>29</v>
      </c>
      <c r="H6" s="8" t="s">
        <v>31</v>
      </c>
      <c r="I6" s="8" t="s">
        <v>29</v>
      </c>
      <c r="J6" s="8">
        <v>0.4</v>
      </c>
      <c r="K6" s="8" t="s">
        <v>29</v>
      </c>
      <c r="L6" s="8" t="s">
        <v>29</v>
      </c>
      <c r="M6" s="71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31</v>
      </c>
      <c r="T6" s="8">
        <v>0.3</v>
      </c>
      <c r="U6" s="8" t="s">
        <v>31</v>
      </c>
      <c r="V6" s="8">
        <v>9.9</v>
      </c>
      <c r="W6" s="8">
        <v>0.5</v>
      </c>
      <c r="X6" s="8">
        <v>0.1</v>
      </c>
      <c r="Y6" s="8">
        <v>0.3</v>
      </c>
      <c r="Z6" s="8">
        <v>6.2</v>
      </c>
      <c r="AA6" s="8" t="s">
        <v>29</v>
      </c>
      <c r="AB6" s="8" t="s">
        <v>29</v>
      </c>
      <c r="AC6" s="9">
        <v>23.6</v>
      </c>
    </row>
    <row r="7" spans="1:30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 t="s">
        <v>29</v>
      </c>
      <c r="I7" s="8" t="s">
        <v>29</v>
      </c>
      <c r="J7" s="8" t="s">
        <v>29</v>
      </c>
      <c r="K7" s="8" t="s">
        <v>29</v>
      </c>
      <c r="L7" s="8" t="s">
        <v>29</v>
      </c>
      <c r="M7" s="71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spans="1:30">
      <c r="A8" s="7" t="s">
        <v>7</v>
      </c>
      <c r="B8" s="8">
        <v>2.4</v>
      </c>
      <c r="C8" s="8">
        <v>0.3</v>
      </c>
      <c r="D8" s="8">
        <v>0</v>
      </c>
      <c r="E8" s="8">
        <v>3</v>
      </c>
      <c r="F8" s="8">
        <v>170.2</v>
      </c>
      <c r="G8" s="8" t="s">
        <v>29</v>
      </c>
      <c r="H8" s="8" t="s">
        <v>29</v>
      </c>
      <c r="I8" s="8" t="s">
        <v>29</v>
      </c>
      <c r="J8" s="8">
        <v>2.8</v>
      </c>
      <c r="K8" s="8" t="s">
        <v>29</v>
      </c>
      <c r="L8" s="8" t="s">
        <v>29</v>
      </c>
      <c r="M8" s="71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>
        <v>18.100000000000001</v>
      </c>
      <c r="T8" s="8" t="s">
        <v>31</v>
      </c>
      <c r="U8" s="8">
        <v>0.7</v>
      </c>
      <c r="V8" s="8">
        <v>59.8</v>
      </c>
      <c r="W8" s="8">
        <v>2.8</v>
      </c>
      <c r="X8" s="8">
        <v>9</v>
      </c>
      <c r="Y8" s="8">
        <v>1.4</v>
      </c>
      <c r="Z8" s="8">
        <v>6.7</v>
      </c>
      <c r="AA8" s="8" t="s">
        <v>29</v>
      </c>
      <c r="AB8" s="8" t="s">
        <v>29</v>
      </c>
      <c r="AC8" s="9">
        <v>277.2</v>
      </c>
    </row>
    <row r="9" spans="1:30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 t="s">
        <v>29</v>
      </c>
      <c r="I9" s="8" t="s">
        <v>29</v>
      </c>
      <c r="J9" s="8" t="s">
        <v>29</v>
      </c>
      <c r="K9" s="8" t="s">
        <v>29</v>
      </c>
      <c r="L9" s="8" t="s">
        <v>29</v>
      </c>
      <c r="M9" s="71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spans="1:30">
      <c r="A10" s="7" t="s">
        <v>9</v>
      </c>
      <c r="B10" s="8">
        <f>B11+B12+B13+B14+B15</f>
        <v>86</v>
      </c>
      <c r="C10" s="8">
        <f>C11+C12+C13+C14+C15</f>
        <v>5.0999999999999996</v>
      </c>
      <c r="D10" s="8">
        <f>D11+D12+D13+D14+D15</f>
        <v>0</v>
      </c>
      <c r="E10" s="8">
        <f>E11+E12+E13</f>
        <v>4.3</v>
      </c>
      <c r="F10" s="8">
        <f>F11+F12+F13+F14+F15</f>
        <v>137.5</v>
      </c>
      <c r="G10" s="8" t="s">
        <v>29</v>
      </c>
      <c r="H10" s="8" t="str">
        <f>H11</f>
        <v>†</v>
      </c>
      <c r="I10" s="8" t="s">
        <v>29</v>
      </c>
      <c r="J10" s="8">
        <f>J11+J13+J15</f>
        <v>18.3</v>
      </c>
      <c r="K10" s="8" t="s">
        <v>29</v>
      </c>
      <c r="L10" s="8" t="s">
        <v>29</v>
      </c>
      <c r="M10" s="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>
        <f t="shared" ref="S10:Z10" si="0">S11+S12+S13+S14+S15</f>
        <v>0.1</v>
      </c>
      <c r="T10" s="8">
        <f t="shared" si="0"/>
        <v>13</v>
      </c>
      <c r="U10" s="8">
        <f t="shared" si="0"/>
        <v>5.6000000000000005</v>
      </c>
      <c r="V10" s="8">
        <f t="shared" si="0"/>
        <v>184</v>
      </c>
      <c r="W10" s="8">
        <f t="shared" si="0"/>
        <v>134.30000000000001</v>
      </c>
      <c r="X10" s="8">
        <f t="shared" si="0"/>
        <v>139.4</v>
      </c>
      <c r="Y10" s="8">
        <f t="shared" si="0"/>
        <v>43.1</v>
      </c>
      <c r="Z10" s="8">
        <f t="shared" si="0"/>
        <v>218.4</v>
      </c>
      <c r="AA10" s="8" t="s">
        <v>29</v>
      </c>
      <c r="AB10" s="8" t="s">
        <v>29</v>
      </c>
      <c r="AC10" s="9">
        <f>AC11+AC12+AC13+AC14+AC15</f>
        <v>989.2</v>
      </c>
    </row>
    <row r="11" spans="1:30">
      <c r="A11" s="7" t="s">
        <v>10</v>
      </c>
      <c r="B11" s="8">
        <v>30</v>
      </c>
      <c r="C11" s="8">
        <v>0.1</v>
      </c>
      <c r="D11" s="8">
        <v>0</v>
      </c>
      <c r="E11" s="8">
        <v>0.4</v>
      </c>
      <c r="F11" s="8">
        <v>50.6</v>
      </c>
      <c r="G11" s="8" t="s">
        <v>29</v>
      </c>
      <c r="H11" s="8" t="s">
        <v>31</v>
      </c>
      <c r="I11" s="8" t="s">
        <v>29</v>
      </c>
      <c r="J11" s="8">
        <v>4.5</v>
      </c>
      <c r="K11" s="8" t="s">
        <v>29</v>
      </c>
      <c r="L11" s="8" t="s">
        <v>29</v>
      </c>
      <c r="M11" s="71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>
        <v>0</v>
      </c>
      <c r="T11" s="8">
        <v>1.7</v>
      </c>
      <c r="U11" s="8">
        <v>0</v>
      </c>
      <c r="V11" s="8">
        <v>36.9</v>
      </c>
      <c r="W11" s="8">
        <v>41</v>
      </c>
      <c r="X11" s="8">
        <v>2.7</v>
      </c>
      <c r="Y11" s="8">
        <v>1</v>
      </c>
      <c r="Z11" s="8">
        <v>20.100000000000001</v>
      </c>
      <c r="AA11" s="8" t="s">
        <v>29</v>
      </c>
      <c r="AB11" s="8" t="s">
        <v>29</v>
      </c>
      <c r="AC11" s="9">
        <v>189</v>
      </c>
    </row>
    <row r="12" spans="1:30" ht="10" customHeight="1">
      <c r="A12" s="7" t="s">
        <v>11</v>
      </c>
      <c r="B12" s="8">
        <v>7.2</v>
      </c>
      <c r="C12" s="8">
        <v>0</v>
      </c>
      <c r="D12" s="8">
        <v>0</v>
      </c>
      <c r="E12" s="8">
        <v>0</v>
      </c>
      <c r="F12" s="8">
        <v>9.9</v>
      </c>
      <c r="G12" s="8" t="s">
        <v>29</v>
      </c>
      <c r="H12" s="8">
        <v>0</v>
      </c>
      <c r="I12" s="8" t="s">
        <v>29</v>
      </c>
      <c r="J12" s="8" t="s">
        <v>31</v>
      </c>
      <c r="K12" s="8" t="s">
        <v>29</v>
      </c>
      <c r="L12" s="8" t="s">
        <v>29</v>
      </c>
      <c r="M12" s="71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>
        <v>0</v>
      </c>
      <c r="T12" s="8">
        <v>2.8</v>
      </c>
      <c r="U12" s="8">
        <v>0.1</v>
      </c>
      <c r="V12" s="8">
        <v>18.2</v>
      </c>
      <c r="W12" s="8">
        <v>11.2</v>
      </c>
      <c r="X12" s="8">
        <v>11.5</v>
      </c>
      <c r="Y12" s="8">
        <v>6.5</v>
      </c>
      <c r="Z12" s="8">
        <v>34.200000000000003</v>
      </c>
      <c r="AA12" s="8" t="s">
        <v>29</v>
      </c>
      <c r="AB12" s="8" t="s">
        <v>29</v>
      </c>
      <c r="AC12" s="9">
        <v>101.6</v>
      </c>
    </row>
    <row r="13" spans="1:30">
      <c r="A13" s="7" t="s">
        <v>12</v>
      </c>
      <c r="B13" s="8">
        <v>47</v>
      </c>
      <c r="C13" s="8">
        <v>5</v>
      </c>
      <c r="D13" s="8">
        <v>0</v>
      </c>
      <c r="E13" s="8">
        <v>3.9</v>
      </c>
      <c r="F13" s="8">
        <v>37</v>
      </c>
      <c r="G13" s="8" t="s">
        <v>29</v>
      </c>
      <c r="H13" s="8">
        <v>0</v>
      </c>
      <c r="I13" s="8" t="s">
        <v>29</v>
      </c>
      <c r="J13" s="8">
        <v>13.7</v>
      </c>
      <c r="K13" s="8" t="s">
        <v>29</v>
      </c>
      <c r="L13" s="8" t="s">
        <v>29</v>
      </c>
      <c r="M13" s="71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>
        <v>0</v>
      </c>
      <c r="T13" s="8">
        <v>8.3000000000000007</v>
      </c>
      <c r="U13" s="8">
        <v>0.3</v>
      </c>
      <c r="V13" s="8">
        <v>52.2</v>
      </c>
      <c r="W13" s="8">
        <v>34.1</v>
      </c>
      <c r="X13" s="8">
        <v>63.4</v>
      </c>
      <c r="Y13" s="8">
        <v>10.1</v>
      </c>
      <c r="Z13" s="8">
        <v>82.4</v>
      </c>
      <c r="AA13" s="8" t="s">
        <v>29</v>
      </c>
      <c r="AB13" s="8" t="s">
        <v>29</v>
      </c>
      <c r="AC13" s="9">
        <v>357.5</v>
      </c>
    </row>
    <row r="14" spans="1:30">
      <c r="A14" s="7" t="s">
        <v>13</v>
      </c>
      <c r="B14" s="8">
        <v>1</v>
      </c>
      <c r="C14" s="8">
        <v>0</v>
      </c>
      <c r="D14" s="8">
        <v>0</v>
      </c>
      <c r="E14" s="8" t="s">
        <v>31</v>
      </c>
      <c r="F14" s="8">
        <v>0.4</v>
      </c>
      <c r="G14" s="8" t="s">
        <v>29</v>
      </c>
      <c r="H14" s="8" t="s">
        <v>31</v>
      </c>
      <c r="I14" s="8" t="s">
        <v>29</v>
      </c>
      <c r="J14" s="8" t="s">
        <v>31</v>
      </c>
      <c r="K14" s="8" t="s">
        <v>29</v>
      </c>
      <c r="L14" s="8" t="s">
        <v>29</v>
      </c>
      <c r="M14" s="71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>
        <v>0</v>
      </c>
      <c r="T14" s="8">
        <v>0.1</v>
      </c>
      <c r="U14" s="8">
        <v>5</v>
      </c>
      <c r="V14" s="8">
        <v>10.199999999999999</v>
      </c>
      <c r="W14" s="8">
        <v>16.399999999999999</v>
      </c>
      <c r="X14" s="8">
        <v>37.700000000000003</v>
      </c>
      <c r="Y14" s="8">
        <v>14.4</v>
      </c>
      <c r="Z14" s="8">
        <v>40.6</v>
      </c>
      <c r="AA14" s="8" t="s">
        <v>29</v>
      </c>
      <c r="AB14" s="8" t="s">
        <v>29</v>
      </c>
      <c r="AC14" s="9">
        <v>125.7</v>
      </c>
    </row>
    <row r="15" spans="1:30">
      <c r="A15" s="7" t="s">
        <v>14</v>
      </c>
      <c r="B15" s="8">
        <v>0.8</v>
      </c>
      <c r="C15" s="8">
        <v>0</v>
      </c>
      <c r="D15" s="8">
        <v>0</v>
      </c>
      <c r="E15" s="8" t="s">
        <v>31</v>
      </c>
      <c r="F15" s="8">
        <v>39.6</v>
      </c>
      <c r="G15" s="8" t="s">
        <v>29</v>
      </c>
      <c r="H15" s="8">
        <v>0</v>
      </c>
      <c r="I15" s="8" t="s">
        <v>29</v>
      </c>
      <c r="J15" s="8">
        <v>0.1</v>
      </c>
      <c r="K15" s="8" t="s">
        <v>29</v>
      </c>
      <c r="L15" s="8" t="s">
        <v>29</v>
      </c>
      <c r="M15" s="71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>
        <v>0.1</v>
      </c>
      <c r="T15" s="8">
        <v>0.1</v>
      </c>
      <c r="U15" s="8">
        <v>0.2</v>
      </c>
      <c r="V15" s="8">
        <v>66.5</v>
      </c>
      <c r="W15" s="8">
        <v>31.6</v>
      </c>
      <c r="X15" s="8">
        <v>24.1</v>
      </c>
      <c r="Y15" s="8">
        <v>11.1</v>
      </c>
      <c r="Z15" s="8">
        <v>41.1</v>
      </c>
      <c r="AA15" s="8" t="s">
        <v>29</v>
      </c>
      <c r="AB15" s="8" t="s">
        <v>29</v>
      </c>
      <c r="AC15" s="9">
        <v>215.4</v>
      </c>
    </row>
    <row r="16" spans="1:30">
      <c r="A16" s="7" t="s">
        <v>15</v>
      </c>
      <c r="B16" s="8">
        <v>6.5</v>
      </c>
      <c r="C16" s="8">
        <v>1.4</v>
      </c>
      <c r="D16" s="8">
        <v>0</v>
      </c>
      <c r="E16" s="8">
        <v>2.1</v>
      </c>
      <c r="F16" s="8">
        <v>52.8</v>
      </c>
      <c r="G16" s="8" t="s">
        <v>29</v>
      </c>
      <c r="H16" s="8">
        <v>0</v>
      </c>
      <c r="I16" s="8" t="s">
        <v>29</v>
      </c>
      <c r="J16" s="8">
        <v>1.6</v>
      </c>
      <c r="K16" s="8" t="s">
        <v>29</v>
      </c>
      <c r="L16" s="8" t="s">
        <v>29</v>
      </c>
      <c r="M16" s="71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>
        <v>0.1</v>
      </c>
      <c r="T16" s="8" t="s">
        <v>31</v>
      </c>
      <c r="U16" s="8">
        <v>1.2</v>
      </c>
      <c r="V16" s="8">
        <v>5.6</v>
      </c>
      <c r="W16" s="8">
        <v>4.0999999999999996</v>
      </c>
      <c r="X16" s="8" t="s">
        <v>31</v>
      </c>
      <c r="Y16" s="8">
        <v>0.8</v>
      </c>
      <c r="Z16" s="8">
        <v>4.9000000000000004</v>
      </c>
      <c r="AA16" s="8" t="s">
        <v>29</v>
      </c>
      <c r="AB16" s="8" t="s">
        <v>29</v>
      </c>
      <c r="AC16" s="9">
        <v>81.2</v>
      </c>
    </row>
    <row r="17" spans="1:29">
      <c r="A17" s="7" t="s">
        <v>16</v>
      </c>
      <c r="B17" s="8">
        <v>25.3</v>
      </c>
      <c r="C17" s="8">
        <v>2.2999999999999998</v>
      </c>
      <c r="D17" s="8">
        <v>0</v>
      </c>
      <c r="E17" s="8">
        <v>8.1999999999999993</v>
      </c>
      <c r="F17" s="8">
        <v>53</v>
      </c>
      <c r="G17" s="8" t="s">
        <v>29</v>
      </c>
      <c r="H17" s="8" t="s">
        <v>31</v>
      </c>
      <c r="I17" s="8" t="s">
        <v>29</v>
      </c>
      <c r="J17" s="8" t="s">
        <v>31</v>
      </c>
      <c r="K17" s="8" t="s">
        <v>29</v>
      </c>
      <c r="L17" s="8" t="s">
        <v>29</v>
      </c>
      <c r="M17" s="71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31</v>
      </c>
      <c r="T17" s="8">
        <v>8.3000000000000007</v>
      </c>
      <c r="U17" s="8">
        <v>1.9</v>
      </c>
      <c r="V17" s="8">
        <v>72.3</v>
      </c>
      <c r="W17" s="8">
        <v>26.4</v>
      </c>
      <c r="X17" s="8">
        <v>0.8</v>
      </c>
      <c r="Y17" s="8">
        <v>0.5</v>
      </c>
      <c r="Z17" s="8">
        <v>15.1</v>
      </c>
      <c r="AA17" s="8" t="s">
        <v>29</v>
      </c>
      <c r="AB17" s="8" t="s">
        <v>29</v>
      </c>
      <c r="AC17" s="9">
        <v>214.2</v>
      </c>
    </row>
    <row r="18" spans="1:29">
      <c r="A18" s="7" t="s">
        <v>17</v>
      </c>
      <c r="B18" s="8" t="s">
        <v>31</v>
      </c>
      <c r="C18" s="8" t="s">
        <v>31</v>
      </c>
      <c r="D18" s="8" t="s">
        <v>31</v>
      </c>
      <c r="E18" s="8">
        <v>0</v>
      </c>
      <c r="F18" s="8">
        <v>1.2</v>
      </c>
      <c r="G18" s="8" t="s">
        <v>29</v>
      </c>
      <c r="H18" s="8" t="s">
        <v>31</v>
      </c>
      <c r="I18" s="8" t="s">
        <v>29</v>
      </c>
      <c r="J18" s="8" t="s">
        <v>31</v>
      </c>
      <c r="K18" s="8" t="s">
        <v>29</v>
      </c>
      <c r="L18" s="8" t="s">
        <v>29</v>
      </c>
      <c r="M18" s="71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31</v>
      </c>
      <c r="T18" s="8" t="s">
        <v>31</v>
      </c>
      <c r="U18" s="8">
        <v>0</v>
      </c>
      <c r="V18" s="8">
        <v>4.7</v>
      </c>
      <c r="W18" s="8">
        <v>1.2</v>
      </c>
      <c r="X18" s="8" t="s">
        <v>31</v>
      </c>
      <c r="Y18" s="8" t="s">
        <v>31</v>
      </c>
      <c r="Z18" s="8">
        <v>0.2</v>
      </c>
      <c r="AA18" s="8" t="s">
        <v>29</v>
      </c>
      <c r="AB18" s="8" t="s">
        <v>29</v>
      </c>
      <c r="AC18" s="9">
        <v>7.4</v>
      </c>
    </row>
    <row r="19" spans="1:29">
      <c r="A19" s="7" t="s">
        <v>18</v>
      </c>
      <c r="B19" s="8">
        <v>0.3</v>
      </c>
      <c r="C19" s="8">
        <v>1.7</v>
      </c>
      <c r="D19" s="8">
        <v>0</v>
      </c>
      <c r="E19" s="8">
        <v>0</v>
      </c>
      <c r="F19" s="8">
        <v>66.400000000000006</v>
      </c>
      <c r="G19" s="8" t="s">
        <v>29</v>
      </c>
      <c r="H19" s="8">
        <v>0.6</v>
      </c>
      <c r="I19" s="8" t="s">
        <v>29</v>
      </c>
      <c r="J19" s="8" t="s">
        <v>29</v>
      </c>
      <c r="K19" s="8" t="s">
        <v>29</v>
      </c>
      <c r="L19" s="8" t="s">
        <v>29</v>
      </c>
      <c r="M19" s="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>
        <v>0.4</v>
      </c>
      <c r="U19" s="8">
        <v>0</v>
      </c>
      <c r="V19" s="8">
        <v>3.8</v>
      </c>
      <c r="W19" s="8">
        <v>3.2</v>
      </c>
      <c r="X19" s="8">
        <v>1.3</v>
      </c>
      <c r="Y19" s="8">
        <v>0.2</v>
      </c>
      <c r="Z19" s="8">
        <v>6.7</v>
      </c>
      <c r="AA19" s="8" t="s">
        <v>29</v>
      </c>
      <c r="AB19" s="8" t="s">
        <v>29</v>
      </c>
      <c r="AC19" s="9">
        <v>90</v>
      </c>
    </row>
    <row r="20" spans="1:29">
      <c r="A20" s="7" t="s">
        <v>19</v>
      </c>
      <c r="B20" s="8">
        <f>B16+B17</f>
        <v>31.8</v>
      </c>
      <c r="C20" s="8">
        <f>C16+C17</f>
        <v>3.6999999999999997</v>
      </c>
      <c r="D20" s="8">
        <f>D16+D17</f>
        <v>0</v>
      </c>
      <c r="E20" s="8">
        <f>E16+E17+E18</f>
        <v>10.299999999999999</v>
      </c>
      <c r="F20" s="8">
        <f>F16+F17+F18</f>
        <v>107</v>
      </c>
      <c r="G20" s="8" t="s">
        <v>29</v>
      </c>
      <c r="H20" s="8">
        <f>H16</f>
        <v>0</v>
      </c>
      <c r="I20" s="8" t="s">
        <v>29</v>
      </c>
      <c r="J20" s="8" t="s">
        <v>29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>
        <f>S16</f>
        <v>0.1</v>
      </c>
      <c r="T20" s="8">
        <f>T17</f>
        <v>8.3000000000000007</v>
      </c>
      <c r="U20" s="8">
        <f>U16+U17+U18</f>
        <v>3.0999999999999996</v>
      </c>
      <c r="V20" s="8">
        <f>V16+V17+V18</f>
        <v>82.6</v>
      </c>
      <c r="W20" s="8">
        <f>W16+W17+W18</f>
        <v>31.7</v>
      </c>
      <c r="X20" s="8">
        <f>X17</f>
        <v>0.8</v>
      </c>
      <c r="Y20" s="8">
        <f>Y16+Y17</f>
        <v>1.3</v>
      </c>
      <c r="Z20" s="8">
        <f>Z16+Z17+Z18</f>
        <v>20.2</v>
      </c>
      <c r="AA20" s="8" t="s">
        <v>29</v>
      </c>
      <c r="AB20" s="8" t="s">
        <v>29</v>
      </c>
      <c r="AC20" s="9">
        <f>AC16+AC17+AC18</f>
        <v>302.79999999999995</v>
      </c>
    </row>
    <row r="21" spans="1:29">
      <c r="A21" s="7" t="s">
        <v>20</v>
      </c>
      <c r="B21" s="8">
        <v>0.1</v>
      </c>
      <c r="C21" s="8" t="s">
        <v>31</v>
      </c>
      <c r="D21" s="8">
        <v>0</v>
      </c>
      <c r="E21" s="8">
        <v>0.1</v>
      </c>
      <c r="F21" s="8" t="s">
        <v>31</v>
      </c>
      <c r="G21" s="8" t="s">
        <v>29</v>
      </c>
      <c r="H21" s="8">
        <v>0</v>
      </c>
      <c r="I21" s="8" t="s">
        <v>29</v>
      </c>
      <c r="J21" s="8" t="s">
        <v>31</v>
      </c>
      <c r="K21" s="8" t="s">
        <v>29</v>
      </c>
      <c r="L21" s="8" t="s">
        <v>29</v>
      </c>
      <c r="M21" s="71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31</v>
      </c>
      <c r="T21" s="8" t="s">
        <v>31</v>
      </c>
      <c r="U21" s="8" t="s">
        <v>29</v>
      </c>
      <c r="V21" s="8">
        <v>2.1</v>
      </c>
      <c r="W21" s="8">
        <v>0</v>
      </c>
      <c r="X21" s="8">
        <v>0.4</v>
      </c>
      <c r="Y21" s="8">
        <v>0.8</v>
      </c>
      <c r="Z21" s="8">
        <v>6.5</v>
      </c>
      <c r="AA21" s="8" t="s">
        <v>29</v>
      </c>
      <c r="AB21" s="8" t="s">
        <v>29</v>
      </c>
      <c r="AC21" s="9">
        <v>9.9</v>
      </c>
    </row>
    <row r="22" spans="1:29">
      <c r="A22" s="7" t="s">
        <v>21</v>
      </c>
      <c r="B22" s="8">
        <v>0</v>
      </c>
      <c r="C22" s="8">
        <v>0</v>
      </c>
      <c r="D22" s="8">
        <v>0</v>
      </c>
      <c r="E22" s="8" t="s">
        <v>31</v>
      </c>
      <c r="F22" s="8">
        <v>0</v>
      </c>
      <c r="G22" s="8" t="s">
        <v>29</v>
      </c>
      <c r="H22" s="8">
        <v>0</v>
      </c>
      <c r="I22" s="8" t="s">
        <v>29</v>
      </c>
      <c r="J22" s="8" t="s">
        <v>31</v>
      </c>
      <c r="K22" s="8" t="s">
        <v>29</v>
      </c>
      <c r="L22" s="8" t="s">
        <v>29</v>
      </c>
      <c r="M22" s="71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>
        <v>0</v>
      </c>
      <c r="T22" s="8" t="s">
        <v>31</v>
      </c>
      <c r="U22" s="8" t="s">
        <v>31</v>
      </c>
      <c r="V22" s="8" t="s">
        <v>29</v>
      </c>
      <c r="W22" s="8">
        <v>0</v>
      </c>
      <c r="X22" s="8">
        <v>1.9</v>
      </c>
      <c r="Y22" s="8">
        <v>0.2</v>
      </c>
      <c r="Z22" s="8">
        <v>2.6</v>
      </c>
      <c r="AA22" s="8" t="s">
        <v>29</v>
      </c>
      <c r="AB22" s="8" t="s">
        <v>29</v>
      </c>
      <c r="AC22" s="9">
        <v>4.7</v>
      </c>
    </row>
    <row r="23" spans="1:29">
      <c r="A23" s="7" t="s">
        <v>22</v>
      </c>
      <c r="B23" s="8">
        <v>0</v>
      </c>
      <c r="C23" s="8">
        <v>0</v>
      </c>
      <c r="D23" s="8">
        <v>0</v>
      </c>
      <c r="E23" s="8" t="s">
        <v>31</v>
      </c>
      <c r="F23" s="8" t="s">
        <v>31</v>
      </c>
      <c r="G23" s="8" t="s">
        <v>29</v>
      </c>
      <c r="H23" s="8">
        <v>0</v>
      </c>
      <c r="I23" s="8" t="s">
        <v>29</v>
      </c>
      <c r="J23" s="8">
        <v>0</v>
      </c>
      <c r="K23" s="8" t="s">
        <v>29</v>
      </c>
      <c r="L23" s="8" t="s">
        <v>29</v>
      </c>
      <c r="M23" s="71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>
        <v>0</v>
      </c>
      <c r="T23" s="8" t="s">
        <v>31</v>
      </c>
      <c r="U23" s="8" t="s">
        <v>31</v>
      </c>
      <c r="V23" s="8" t="s">
        <v>31</v>
      </c>
      <c r="W23" s="8" t="s">
        <v>29</v>
      </c>
      <c r="X23" s="8">
        <v>0</v>
      </c>
      <c r="Y23" s="8" t="s">
        <v>31</v>
      </c>
      <c r="Z23" s="8" t="s">
        <v>31</v>
      </c>
      <c r="AA23" s="8" t="s">
        <v>29</v>
      </c>
      <c r="AB23" s="8" t="s">
        <v>29</v>
      </c>
      <c r="AC23" s="9" t="s">
        <v>31</v>
      </c>
    </row>
    <row r="24" spans="1:29">
      <c r="A24" s="7" t="s">
        <v>23</v>
      </c>
      <c r="B24" s="8">
        <v>0</v>
      </c>
      <c r="C24" s="8">
        <v>0</v>
      </c>
      <c r="D24" s="8">
        <v>0</v>
      </c>
      <c r="E24" s="8">
        <v>0</v>
      </c>
      <c r="F24" s="8" t="s">
        <v>31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71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>
        <v>0</v>
      </c>
      <c r="T24" s="8">
        <v>0</v>
      </c>
      <c r="U24" s="8" t="s">
        <v>31</v>
      </c>
      <c r="V24" s="8">
        <v>0</v>
      </c>
      <c r="W24" s="8">
        <v>0</v>
      </c>
      <c r="X24" s="8" t="s">
        <v>29</v>
      </c>
      <c r="Y24" s="8">
        <v>0</v>
      </c>
      <c r="Z24" s="8">
        <v>0.1</v>
      </c>
      <c r="AA24" s="8" t="s">
        <v>29</v>
      </c>
      <c r="AB24" s="8" t="s">
        <v>29</v>
      </c>
      <c r="AC24" s="9">
        <v>0.1</v>
      </c>
    </row>
    <row r="25" spans="1:29">
      <c r="A25" s="7" t="s">
        <v>24</v>
      </c>
      <c r="B25" s="8">
        <v>0</v>
      </c>
      <c r="C25" s="8">
        <v>0</v>
      </c>
      <c r="D25" s="8">
        <v>0</v>
      </c>
      <c r="E25" s="8" t="s">
        <v>31</v>
      </c>
      <c r="F25" s="8">
        <v>0</v>
      </c>
      <c r="G25" s="8" t="s">
        <v>29</v>
      </c>
      <c r="H25" s="8">
        <v>0</v>
      </c>
      <c r="I25" s="8" t="s">
        <v>29</v>
      </c>
      <c r="J25" s="8">
        <v>0</v>
      </c>
      <c r="K25" s="8" t="s">
        <v>29</v>
      </c>
      <c r="L25" s="8" t="s">
        <v>29</v>
      </c>
      <c r="M25" s="71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>
        <v>0</v>
      </c>
      <c r="T25" s="8" t="s">
        <v>31</v>
      </c>
      <c r="U25" s="8">
        <v>1.5</v>
      </c>
      <c r="V25" s="8">
        <v>0</v>
      </c>
      <c r="W25" s="8" t="s">
        <v>31</v>
      </c>
      <c r="X25" s="8">
        <v>0</v>
      </c>
      <c r="Y25" s="8" t="s">
        <v>29</v>
      </c>
      <c r="Z25" s="8">
        <v>0.1</v>
      </c>
      <c r="AA25" s="8" t="s">
        <v>29</v>
      </c>
      <c r="AB25" s="8" t="s">
        <v>29</v>
      </c>
      <c r="AC25" s="9">
        <v>1.7</v>
      </c>
    </row>
    <row r="26" spans="1:29">
      <c r="A26" s="7" t="s">
        <v>33</v>
      </c>
      <c r="B26" s="8">
        <v>1.2</v>
      </c>
      <c r="C26" s="8">
        <v>0</v>
      </c>
      <c r="D26" s="8">
        <v>0</v>
      </c>
      <c r="E26" s="8" t="s">
        <v>31</v>
      </c>
      <c r="F26" s="8" t="s">
        <v>31</v>
      </c>
      <c r="G26" s="8" t="s">
        <v>29</v>
      </c>
      <c r="H26" s="8">
        <v>0</v>
      </c>
      <c r="I26" s="8" t="s">
        <v>29</v>
      </c>
      <c r="J26" s="8">
        <v>0.1</v>
      </c>
      <c r="K26" s="8" t="s">
        <v>29</v>
      </c>
      <c r="L26" s="8" t="s">
        <v>29</v>
      </c>
      <c r="M26" s="71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>
        <v>0</v>
      </c>
      <c r="T26" s="8" t="s">
        <v>31</v>
      </c>
      <c r="U26" s="8">
        <v>10.4</v>
      </c>
      <c r="V26" s="8">
        <v>13.3</v>
      </c>
      <c r="W26" s="8">
        <v>5.5</v>
      </c>
      <c r="X26" s="8">
        <v>3.5</v>
      </c>
      <c r="Y26" s="8">
        <v>5.9</v>
      </c>
      <c r="Z26" s="8" t="s">
        <v>29</v>
      </c>
      <c r="AA26" s="8" t="s">
        <v>29</v>
      </c>
      <c r="AB26" s="8" t="s">
        <v>29</v>
      </c>
      <c r="AC26" s="9">
        <v>39.9</v>
      </c>
    </row>
    <row r="27" spans="1:29">
      <c r="A27" s="7" t="s">
        <v>26</v>
      </c>
      <c r="B27" s="8" t="s">
        <v>29</v>
      </c>
      <c r="C27" s="8" t="s">
        <v>29</v>
      </c>
      <c r="D27" s="8" t="s">
        <v>29</v>
      </c>
      <c r="E27" s="8" t="s">
        <v>29</v>
      </c>
      <c r="F27" s="8" t="s">
        <v>29</v>
      </c>
      <c r="G27" s="8" t="s">
        <v>29</v>
      </c>
      <c r="H27" s="8" t="s">
        <v>29</v>
      </c>
      <c r="I27" s="8" t="s">
        <v>29</v>
      </c>
      <c r="J27" s="8" t="s">
        <v>29</v>
      </c>
      <c r="K27" s="8" t="s">
        <v>29</v>
      </c>
      <c r="L27" s="8" t="s">
        <v>29</v>
      </c>
      <c r="M27" s="71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 t="s">
        <v>29</v>
      </c>
      <c r="T27" s="8" t="s">
        <v>29</v>
      </c>
      <c r="U27" s="8" t="s">
        <v>29</v>
      </c>
      <c r="V27" s="8" t="s">
        <v>29</v>
      </c>
      <c r="W27" s="8" t="s">
        <v>29</v>
      </c>
      <c r="X27" s="8" t="s">
        <v>29</v>
      </c>
      <c r="Y27" s="8" t="s">
        <v>29</v>
      </c>
      <c r="Z27" s="8" t="s">
        <v>29</v>
      </c>
      <c r="AA27" s="8" t="s">
        <v>29</v>
      </c>
      <c r="AB27" s="8" t="s">
        <v>29</v>
      </c>
      <c r="AC27" s="9" t="s">
        <v>29</v>
      </c>
    </row>
    <row r="28" spans="1:29">
      <c r="A28" s="7" t="s">
        <v>34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 t="s">
        <v>29</v>
      </c>
      <c r="I28" s="8" t="s">
        <v>29</v>
      </c>
      <c r="J28" s="8" t="s">
        <v>29</v>
      </c>
      <c r="K28" s="8" t="s">
        <v>29</v>
      </c>
      <c r="L28" s="8" t="s">
        <v>29</v>
      </c>
      <c r="M28" s="71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</row>
    <row r="29" spans="1:29" s="67" customFormat="1">
      <c r="A29" s="9" t="s">
        <v>30</v>
      </c>
      <c r="B29" s="9">
        <v>394.1</v>
      </c>
      <c r="C29" s="9">
        <v>29.7</v>
      </c>
      <c r="D29" s="9" t="s">
        <v>31</v>
      </c>
      <c r="E29" s="9">
        <v>23.1</v>
      </c>
      <c r="F29" s="9">
        <v>516</v>
      </c>
      <c r="G29" s="9" t="s">
        <v>29</v>
      </c>
      <c r="H29" s="9">
        <v>0.6</v>
      </c>
      <c r="I29" s="9" t="s">
        <v>29</v>
      </c>
      <c r="J29" s="9">
        <v>28.6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>
        <v>18.3</v>
      </c>
      <c r="T29" s="9">
        <v>22.7</v>
      </c>
      <c r="U29" s="9">
        <v>21.5</v>
      </c>
      <c r="V29" s="9">
        <v>422.1</v>
      </c>
      <c r="W29" s="9">
        <v>211.1</v>
      </c>
      <c r="X29" s="9">
        <v>162.5</v>
      </c>
      <c r="Y29" s="9">
        <v>53.7</v>
      </c>
      <c r="Z29" s="9">
        <v>280.2</v>
      </c>
      <c r="AA29" s="9" t="s">
        <v>29</v>
      </c>
      <c r="AB29" s="9" t="s">
        <v>29</v>
      </c>
      <c r="AC29" s="9">
        <v>2184.1999999999998</v>
      </c>
    </row>
    <row r="30" spans="1:29">
      <c r="A30" s="10" t="s">
        <v>36</v>
      </c>
    </row>
    <row r="31" spans="1:29">
      <c r="A31" s="12" t="s">
        <v>37</v>
      </c>
    </row>
    <row r="32" spans="1:29">
      <c r="A32" s="12" t="s">
        <v>38</v>
      </c>
    </row>
    <row r="33" spans="1:1">
      <c r="A33" s="15" t="s">
        <v>39</v>
      </c>
    </row>
    <row r="34" spans="1:1">
      <c r="A34" s="16" t="s">
        <v>40</v>
      </c>
    </row>
  </sheetData>
  <phoneticPr fontId="15" type="noConversion"/>
  <conditionalFormatting sqref="A1">
    <cfRule type="cellIs" dxfId="5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D38"/>
  <sheetViews>
    <sheetView showGridLines="0" topLeftCell="G1" workbookViewId="0">
      <selection activeCell="T39" sqref="T39"/>
    </sheetView>
  </sheetViews>
  <sheetFormatPr defaultColWidth="5.6484375" defaultRowHeight="13"/>
  <cols>
    <col min="1" max="1" width="20.51953125" style="15" customWidth="1"/>
    <col min="2" max="6" width="10.171875" style="65" customWidth="1"/>
    <col min="7" max="7" width="5.82421875" style="65" customWidth="1"/>
    <col min="8" max="8" width="10.171875" style="65" customWidth="1"/>
    <col min="9" max="9" width="5" style="65" customWidth="1"/>
    <col min="10" max="10" width="10.171875" style="65" customWidth="1"/>
    <col min="11" max="11" width="2.91015625" style="65" customWidth="1"/>
    <col min="12" max="12" width="4.6953125" style="65" customWidth="1"/>
    <col min="13" max="13" width="4.51953125" style="66" customWidth="1"/>
    <col min="14" max="14" width="3.2578125" style="65" customWidth="1"/>
    <col min="15" max="15" width="4.51953125" style="65" customWidth="1"/>
    <col min="16" max="17" width="4.12890625" style="65" customWidth="1"/>
    <col min="18" max="18" width="6.0859375" style="65" customWidth="1"/>
    <col min="19" max="23" width="10.171875" style="65" customWidth="1"/>
    <col min="24" max="24" width="10.171875" style="61" customWidth="1"/>
    <col min="25" max="25" width="10.171875" style="62" customWidth="1"/>
    <col min="26" max="26" width="10.171875" style="59" customWidth="1"/>
    <col min="27" max="27" width="5.04296875" style="59" customWidth="1"/>
    <col min="28" max="28" width="6.21484375" style="59" customWidth="1"/>
    <col min="29" max="29" width="10.171875" style="63" customWidth="1"/>
    <col min="30" max="16384" width="5.6484375" style="59"/>
  </cols>
  <sheetData>
    <row r="1" spans="1:30" s="1" customFormat="1" ht="31.5">
      <c r="A1" s="6" t="s">
        <v>57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33</v>
      </c>
      <c r="AA1" s="7" t="s">
        <v>26</v>
      </c>
      <c r="AB1" s="7" t="s">
        <v>34</v>
      </c>
      <c r="AC1" s="9" t="s">
        <v>28</v>
      </c>
      <c r="AD1" s="24"/>
    </row>
    <row r="2" spans="1:30" s="30" customFormat="1" ht="10.5">
      <c r="A2" s="7" t="s">
        <v>1</v>
      </c>
      <c r="B2" s="8" t="s">
        <v>29</v>
      </c>
      <c r="C2" s="8">
        <v>18.8276944065484</v>
      </c>
      <c r="D2" s="8">
        <v>0.14338335607094099</v>
      </c>
      <c r="E2" s="8">
        <v>5.4028709581415804</v>
      </c>
      <c r="F2" s="8">
        <v>29.230229917148701</v>
      </c>
      <c r="G2" s="8" t="s">
        <v>29</v>
      </c>
      <c r="H2" s="8">
        <v>0</v>
      </c>
      <c r="I2" s="8" t="s">
        <v>29</v>
      </c>
      <c r="J2" s="8">
        <v>1.5354773114856799</v>
      </c>
      <c r="K2" s="8" t="s">
        <v>29</v>
      </c>
      <c r="L2" s="8" t="s">
        <v>29</v>
      </c>
      <c r="M2" s="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>
        <v>1.0659999970812399E-6</v>
      </c>
      <c r="T2" s="8">
        <v>4.1699999108504302E-6</v>
      </c>
      <c r="U2" s="8">
        <v>0.25325866476570202</v>
      </c>
      <c r="V2" s="8">
        <v>12.282499758</v>
      </c>
      <c r="W2" s="8">
        <v>4.8606740000000004</v>
      </c>
      <c r="X2" s="8">
        <v>2.4520046089999998</v>
      </c>
      <c r="Y2" s="8">
        <v>1.122312856</v>
      </c>
      <c r="Z2" s="8">
        <v>17.1164117948532</v>
      </c>
      <c r="AA2" s="8" t="s">
        <v>29</v>
      </c>
      <c r="AB2" s="8" t="s">
        <v>29</v>
      </c>
      <c r="AC2" s="9">
        <v>93.226822868014096</v>
      </c>
    </row>
    <row r="3" spans="1:30" s="30" customFormat="1" ht="10.5">
      <c r="A3" s="7" t="s">
        <v>2</v>
      </c>
      <c r="B3" s="8">
        <v>183.950613915416</v>
      </c>
      <c r="C3" s="8" t="s">
        <v>29</v>
      </c>
      <c r="D3" s="8">
        <v>0</v>
      </c>
      <c r="E3" s="8">
        <v>0.60214504199267005</v>
      </c>
      <c r="F3" s="8">
        <v>4.4536072382519896</v>
      </c>
      <c r="G3" s="8" t="s">
        <v>29</v>
      </c>
      <c r="H3" s="8">
        <v>0</v>
      </c>
      <c r="I3" s="8" t="s">
        <v>29</v>
      </c>
      <c r="J3" s="8">
        <v>1.4494499916315099E-4</v>
      </c>
      <c r="K3" s="8" t="s">
        <v>29</v>
      </c>
      <c r="L3" s="8" t="s">
        <v>29</v>
      </c>
      <c r="M3" s="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>
        <v>0</v>
      </c>
      <c r="T3" s="8">
        <v>3.34399998246226E-6</v>
      </c>
      <c r="U3" s="8">
        <v>5.0790436279465398E-6</v>
      </c>
      <c r="V3" s="8">
        <v>1.2195199290000001</v>
      </c>
      <c r="W3" s="8">
        <v>0.46096999999999999</v>
      </c>
      <c r="X3" s="8">
        <v>0</v>
      </c>
      <c r="Y3" s="8">
        <v>0</v>
      </c>
      <c r="Z3" s="8">
        <v>0.25144281942456098</v>
      </c>
      <c r="AA3" s="8" t="s">
        <v>29</v>
      </c>
      <c r="AB3" s="8" t="s">
        <v>29</v>
      </c>
      <c r="AC3" s="9">
        <v>190.93845231212799</v>
      </c>
    </row>
    <row r="4" spans="1:30" s="30" customFormat="1" ht="10.5">
      <c r="A4" s="7" t="s">
        <v>3</v>
      </c>
      <c r="B4" s="8">
        <v>33.120463847203297</v>
      </c>
      <c r="C4" s="8">
        <v>9.99999974737875E-9</v>
      </c>
      <c r="D4" s="8" t="s">
        <v>29</v>
      </c>
      <c r="E4" s="8">
        <v>0.48757088260458598</v>
      </c>
      <c r="F4" s="8">
        <v>11.976319</v>
      </c>
      <c r="G4" s="8" t="s">
        <v>29</v>
      </c>
      <c r="H4" s="8">
        <v>1.2300000526011E-7</v>
      </c>
      <c r="I4" s="8" t="s">
        <v>29</v>
      </c>
      <c r="J4" s="8">
        <v>8.0864059448242195E-2</v>
      </c>
      <c r="K4" s="8" t="s">
        <v>29</v>
      </c>
      <c r="L4" s="8" t="s">
        <v>29</v>
      </c>
      <c r="M4" s="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>
        <v>0</v>
      </c>
      <c r="T4" s="8">
        <v>0</v>
      </c>
      <c r="U4" s="8">
        <v>0</v>
      </c>
      <c r="V4" s="8">
        <v>0.713799344</v>
      </c>
      <c r="W4" s="8">
        <v>8.8766999999999996</v>
      </c>
      <c r="X4" s="8">
        <v>1.8143073430000001</v>
      </c>
      <c r="Y4" s="8">
        <v>0</v>
      </c>
      <c r="Z4" s="8">
        <v>4.6237824229999998</v>
      </c>
      <c r="AA4" s="8" t="s">
        <v>29</v>
      </c>
      <c r="AB4" s="8" t="s">
        <v>29</v>
      </c>
      <c r="AC4" s="9">
        <v>61.693807032256103</v>
      </c>
    </row>
    <row r="5" spans="1:30" s="30" customFormat="1" ht="10.5">
      <c r="A5" s="7" t="s">
        <v>4</v>
      </c>
      <c r="B5" s="8">
        <v>56.903317763552501</v>
      </c>
      <c r="C5" s="8">
        <v>0.34776818212890598</v>
      </c>
      <c r="D5" s="8">
        <v>9.6530001307837697E-6</v>
      </c>
      <c r="E5" s="8" t="s">
        <v>29</v>
      </c>
      <c r="F5" s="8">
        <v>10.219666670662001</v>
      </c>
      <c r="G5" s="8" t="s">
        <v>29</v>
      </c>
      <c r="H5" s="8">
        <v>9.9999999999999995E-7</v>
      </c>
      <c r="I5" s="8" t="s">
        <v>29</v>
      </c>
      <c r="J5" s="8">
        <v>0</v>
      </c>
      <c r="K5" s="8" t="s">
        <v>29</v>
      </c>
      <c r="L5" s="8" t="s">
        <v>29</v>
      </c>
      <c r="M5" s="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>
        <v>0</v>
      </c>
      <c r="T5" s="8">
        <v>0.34688152102119901</v>
      </c>
      <c r="U5" s="8">
        <v>2.5313699446599597E-7</v>
      </c>
      <c r="V5" s="8">
        <v>61.987596613999997</v>
      </c>
      <c r="W5" s="8">
        <v>22.905037</v>
      </c>
      <c r="X5" s="8">
        <v>1.8980490069502001</v>
      </c>
      <c r="Y5" s="8">
        <v>0.17698543875565001</v>
      </c>
      <c r="Z5" s="8">
        <v>1.9001829168289801</v>
      </c>
      <c r="AA5" s="8" t="s">
        <v>29</v>
      </c>
      <c r="AB5" s="8" t="s">
        <v>29</v>
      </c>
      <c r="AC5" s="9">
        <v>156.68549602003699</v>
      </c>
    </row>
    <row r="6" spans="1:30" s="30" customFormat="1" ht="10.5">
      <c r="A6" s="7" t="s">
        <v>5</v>
      </c>
      <c r="B6" s="8">
        <v>5.8874488403819898</v>
      </c>
      <c r="C6" s="8">
        <v>1.4423356376562899</v>
      </c>
      <c r="D6" s="8">
        <v>0</v>
      </c>
      <c r="E6" s="8">
        <v>0.81698917054128395</v>
      </c>
      <c r="F6" s="8" t="s">
        <v>29</v>
      </c>
      <c r="G6" s="8" t="s">
        <v>29</v>
      </c>
      <c r="H6" s="8">
        <v>1.2300000000000001E-4</v>
      </c>
      <c r="I6" s="8" t="s">
        <v>29</v>
      </c>
      <c r="J6" s="8">
        <v>6.0611567926006797</v>
      </c>
      <c r="K6" s="8" t="s">
        <v>29</v>
      </c>
      <c r="L6" s="8" t="s">
        <v>29</v>
      </c>
      <c r="M6" s="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>
        <v>5.4644640875696499E-5</v>
      </c>
      <c r="T6" s="8">
        <v>0.36879782804123001</v>
      </c>
      <c r="U6" s="8">
        <v>2.5310696126326301E-4</v>
      </c>
      <c r="V6" s="8">
        <v>8.6212617209999998</v>
      </c>
      <c r="W6" s="8">
        <v>1.5225249999999999</v>
      </c>
      <c r="X6" s="8">
        <v>1.9299999999999999E-7</v>
      </c>
      <c r="Y6" s="8">
        <v>8.0486289999087204E-3</v>
      </c>
      <c r="Z6" s="8">
        <v>6.4960754797394902</v>
      </c>
      <c r="AA6" s="8" t="s">
        <v>29</v>
      </c>
      <c r="AB6" s="8" t="s">
        <v>29</v>
      </c>
      <c r="AC6" s="9">
        <v>31.225070043563001</v>
      </c>
    </row>
    <row r="7" spans="1:30" s="30" customFormat="1" ht="10.5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 t="s">
        <v>29</v>
      </c>
      <c r="I7" s="8" t="s">
        <v>29</v>
      </c>
      <c r="J7" s="8" t="s">
        <v>29</v>
      </c>
      <c r="K7" s="8" t="s">
        <v>29</v>
      </c>
      <c r="L7" s="8" t="s">
        <v>29</v>
      </c>
      <c r="M7" s="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spans="1:30" s="30" customFormat="1" ht="10.5">
      <c r="A8" s="7" t="s">
        <v>7</v>
      </c>
      <c r="B8" s="8">
        <v>3.64324693042292</v>
      </c>
      <c r="C8" s="8">
        <v>0.20070872497558601</v>
      </c>
      <c r="D8" s="8">
        <v>0</v>
      </c>
      <c r="E8" s="8">
        <v>3.6428933080078099</v>
      </c>
      <c r="F8" s="8">
        <v>153.253171329883</v>
      </c>
      <c r="G8" s="8" t="s">
        <v>29</v>
      </c>
      <c r="H8" s="8" t="s">
        <v>29</v>
      </c>
      <c r="I8" s="8" t="s">
        <v>29</v>
      </c>
      <c r="J8" s="8">
        <v>1.431687661</v>
      </c>
      <c r="K8" s="8" t="s">
        <v>29</v>
      </c>
      <c r="L8" s="8" t="s">
        <v>29</v>
      </c>
      <c r="M8" s="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>
        <v>18.470489704999899</v>
      </c>
      <c r="T8" s="8">
        <v>1.32041394710541E-3</v>
      </c>
      <c r="U8" s="8">
        <v>0.31785676660000001</v>
      </c>
      <c r="V8" s="8">
        <v>71.590136791000006</v>
      </c>
      <c r="W8" s="8">
        <v>2.2197049999999998</v>
      </c>
      <c r="X8" s="8">
        <v>7.0332548260000003</v>
      </c>
      <c r="Y8" s="8">
        <v>1.7426427609999999</v>
      </c>
      <c r="Z8" s="8">
        <v>12.305914319568901</v>
      </c>
      <c r="AA8" s="8" t="s">
        <v>29</v>
      </c>
      <c r="AB8" s="8" t="s">
        <v>29</v>
      </c>
      <c r="AC8" s="9">
        <v>275.85302853740501</v>
      </c>
    </row>
    <row r="9" spans="1:30" s="30" customFormat="1" ht="10.5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 t="s">
        <v>29</v>
      </c>
      <c r="I9" s="8" t="s">
        <v>29</v>
      </c>
      <c r="J9" s="8" t="s">
        <v>29</v>
      </c>
      <c r="K9" s="8" t="s">
        <v>29</v>
      </c>
      <c r="L9" s="8" t="s">
        <v>29</v>
      </c>
      <c r="M9" s="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spans="1:30" s="30" customFormat="1" ht="10.5">
      <c r="A10" s="7" t="s">
        <v>9</v>
      </c>
      <c r="B10" s="8">
        <f>B11+B12+B13+B14+B15</f>
        <v>73.309549795361562</v>
      </c>
      <c r="C10" s="8">
        <f t="shared" ref="C10:AC10" si="0">C11+C12+C13+C14+C15</f>
        <v>5.5690060040001699</v>
      </c>
      <c r="D10" s="8">
        <f t="shared" si="0"/>
        <v>0</v>
      </c>
      <c r="E10" s="8">
        <f t="shared" si="0"/>
        <v>4.2682817775906532</v>
      </c>
      <c r="F10" s="8">
        <f t="shared" si="0"/>
        <v>124.1461147463268</v>
      </c>
      <c r="G10" s="8" t="s">
        <v>29</v>
      </c>
      <c r="H10" s="8">
        <f t="shared" si="0"/>
        <v>2.8542999537229496E-5</v>
      </c>
      <c r="I10" s="8" t="s">
        <v>29</v>
      </c>
      <c r="J10" s="8">
        <f>J11+J12+J13+J14+J15</f>
        <v>16.957522441499645</v>
      </c>
      <c r="K10" s="8" t="s">
        <v>29</v>
      </c>
      <c r="L10" s="8" t="s">
        <v>29</v>
      </c>
      <c r="M10" s="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>
        <f t="shared" si="0"/>
        <v>9.9999999999999995E-8</v>
      </c>
      <c r="T10" s="8">
        <f t="shared" si="0"/>
        <v>16.99428859431692</v>
      </c>
      <c r="U10" s="8">
        <f t="shared" si="0"/>
        <v>6.5786037644244617</v>
      </c>
      <c r="V10" s="8">
        <f t="shared" si="0"/>
        <v>203.21969058241609</v>
      </c>
      <c r="W10" s="8">
        <f t="shared" si="0"/>
        <v>146.77526058526598</v>
      </c>
      <c r="X10" s="8">
        <f t="shared" si="0"/>
        <v>131.01527470000002</v>
      </c>
      <c r="Y10" s="8">
        <f t="shared" si="0"/>
        <v>40.139457902129699</v>
      </c>
      <c r="Z10" s="8">
        <f t="shared" si="0"/>
        <v>214.6880356775477</v>
      </c>
      <c r="AA10" s="8" t="s">
        <v>29</v>
      </c>
      <c r="AB10" s="8" t="s">
        <v>29</v>
      </c>
      <c r="AC10" s="9">
        <f t="shared" si="0"/>
        <v>989.31878705599411</v>
      </c>
    </row>
    <row r="11" spans="1:30" s="30" customFormat="1" ht="10.5">
      <c r="A11" s="7" t="s">
        <v>10</v>
      </c>
      <c r="B11" s="8">
        <v>25.828649386084599</v>
      </c>
      <c r="C11" s="8">
        <v>0</v>
      </c>
      <c r="D11" s="8">
        <v>0</v>
      </c>
      <c r="E11" s="8">
        <v>0.77349691868366999</v>
      </c>
      <c r="F11" s="8">
        <v>48.680977060316401</v>
      </c>
      <c r="G11" s="8" t="s">
        <v>29</v>
      </c>
      <c r="H11" s="8">
        <v>2.85289995372295E-5</v>
      </c>
      <c r="I11" s="8" t="s">
        <v>29</v>
      </c>
      <c r="J11" s="8">
        <v>3.1795325330000099</v>
      </c>
      <c r="K11" s="8" t="s">
        <v>29</v>
      </c>
      <c r="L11" s="8" t="s">
        <v>29</v>
      </c>
      <c r="M11" s="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>
        <v>0</v>
      </c>
      <c r="T11" s="8">
        <v>2.2996203613281301</v>
      </c>
      <c r="U11" s="8">
        <v>0</v>
      </c>
      <c r="V11" s="8">
        <v>45.044997191999997</v>
      </c>
      <c r="W11" s="8">
        <v>47.706122999999998</v>
      </c>
      <c r="X11" s="8">
        <v>2.72448705</v>
      </c>
      <c r="Y11" s="8">
        <v>1.305369929</v>
      </c>
      <c r="Z11" s="8">
        <v>23.366925654502101</v>
      </c>
      <c r="AA11" s="8" t="s">
        <v>29</v>
      </c>
      <c r="AB11" s="8" t="s">
        <v>29</v>
      </c>
      <c r="AC11" s="9">
        <v>200.910207613914</v>
      </c>
    </row>
    <row r="12" spans="1:30" s="30" customFormat="1" ht="10" customHeight="1">
      <c r="A12" s="7" t="s">
        <v>11</v>
      </c>
      <c r="B12" s="8">
        <v>3.8800818553888101</v>
      </c>
      <c r="C12" s="8">
        <v>2.8800001018680599E-7</v>
      </c>
      <c r="D12" s="8">
        <v>0</v>
      </c>
      <c r="E12" s="8">
        <v>0</v>
      </c>
      <c r="F12" s="8">
        <v>5.8379190030001</v>
      </c>
      <c r="G12" s="8" t="s">
        <v>29</v>
      </c>
      <c r="H12" s="8">
        <v>0</v>
      </c>
      <c r="I12" s="8" t="s">
        <v>29</v>
      </c>
      <c r="J12" s="8">
        <v>7.5000001142546503E-7</v>
      </c>
      <c r="K12" s="8" t="s">
        <v>29</v>
      </c>
      <c r="L12" s="8" t="s">
        <v>29</v>
      </c>
      <c r="M12" s="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>
        <v>0</v>
      </c>
      <c r="T12" s="8">
        <v>4.0035741577148398</v>
      </c>
      <c r="U12" s="8">
        <v>0</v>
      </c>
      <c r="V12" s="8">
        <v>23.212181242</v>
      </c>
      <c r="W12" s="8">
        <v>11.381325</v>
      </c>
      <c r="X12" s="8">
        <v>11.676329718</v>
      </c>
      <c r="Y12" s="8">
        <v>6.9559221559999997</v>
      </c>
      <c r="Z12" s="8">
        <v>36.048962105224199</v>
      </c>
      <c r="AA12" s="8" t="s">
        <v>29</v>
      </c>
      <c r="AB12" s="8" t="s">
        <v>29</v>
      </c>
      <c r="AC12" s="9">
        <v>102.99629627532801</v>
      </c>
    </row>
    <row r="13" spans="1:30" s="30" customFormat="1" ht="10.5">
      <c r="A13" s="7" t="s">
        <v>12</v>
      </c>
      <c r="B13" s="8">
        <v>43.328649386084599</v>
      </c>
      <c r="C13" s="8">
        <v>5.569</v>
      </c>
      <c r="D13" s="8">
        <v>0</v>
      </c>
      <c r="E13" s="8">
        <v>3.3504012457679702</v>
      </c>
      <c r="F13" s="8">
        <v>41.267894396423301</v>
      </c>
      <c r="G13" s="8" t="s">
        <v>29</v>
      </c>
      <c r="H13" s="8">
        <v>6.9999999999999998E-9</v>
      </c>
      <c r="I13" s="8" t="s">
        <v>29</v>
      </c>
      <c r="J13" s="8">
        <v>13.730950955818701</v>
      </c>
      <c r="K13" s="8" t="s">
        <v>29</v>
      </c>
      <c r="L13" s="8" t="s">
        <v>29</v>
      </c>
      <c r="M13" s="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>
        <v>0</v>
      </c>
      <c r="T13" s="8">
        <v>9.6342987899965795</v>
      </c>
      <c r="U13" s="8">
        <v>0.49808734396939502</v>
      </c>
      <c r="V13" s="8">
        <v>56.733712353000001</v>
      </c>
      <c r="W13" s="8">
        <v>39.268881999999998</v>
      </c>
      <c r="X13" s="8">
        <v>57.405705171000001</v>
      </c>
      <c r="Y13" s="8">
        <v>10.683814609000001</v>
      </c>
      <c r="Z13" s="8">
        <v>85.945286047941906</v>
      </c>
      <c r="AA13" s="8" t="s">
        <v>29</v>
      </c>
      <c r="AB13" s="8" t="s">
        <v>29</v>
      </c>
      <c r="AC13" s="9">
        <v>367.41668229900301</v>
      </c>
    </row>
    <row r="14" spans="1:30" s="30" customFormat="1" ht="10.5">
      <c r="A14" s="7" t="s">
        <v>13</v>
      </c>
      <c r="B14" s="8">
        <v>0.272169167803547</v>
      </c>
      <c r="C14" s="8">
        <v>6.17999990936369E-7</v>
      </c>
      <c r="D14" s="8">
        <v>0</v>
      </c>
      <c r="E14" s="8">
        <v>6.5000000768108296E-8</v>
      </c>
      <c r="F14" s="8">
        <v>0.74024432600000001</v>
      </c>
      <c r="G14" s="8" t="s">
        <v>29</v>
      </c>
      <c r="H14" s="8">
        <v>6.9999999999999998E-9</v>
      </c>
      <c r="I14" s="8" t="s">
        <v>29</v>
      </c>
      <c r="J14" s="8">
        <v>2.3519101340460102E-2</v>
      </c>
      <c r="K14" s="8" t="s">
        <v>29</v>
      </c>
      <c r="L14" s="8" t="s">
        <v>29</v>
      </c>
      <c r="M14" s="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>
        <v>0</v>
      </c>
      <c r="T14" s="8">
        <v>0.84943247777547304</v>
      </c>
      <c r="U14" s="8">
        <v>5.9859876864927903</v>
      </c>
      <c r="V14" s="8">
        <v>12.202069348</v>
      </c>
      <c r="W14" s="8">
        <v>16.049278000000001</v>
      </c>
      <c r="X14" s="8">
        <v>37.265068937999999</v>
      </c>
      <c r="Y14" s="8">
        <v>10.649729122</v>
      </c>
      <c r="Z14" s="8">
        <v>41.858432496006003</v>
      </c>
      <c r="AA14" s="8" t="s">
        <v>29</v>
      </c>
      <c r="AB14" s="8" t="s">
        <v>29</v>
      </c>
      <c r="AC14" s="9">
        <v>125.89593135341801</v>
      </c>
    </row>
    <row r="15" spans="1:30" s="30" customFormat="1" ht="10.5">
      <c r="A15" s="7" t="s">
        <v>14</v>
      </c>
      <c r="B15" s="8">
        <v>0</v>
      </c>
      <c r="C15" s="8">
        <v>5.0980001688003503E-6</v>
      </c>
      <c r="D15" s="8">
        <v>0</v>
      </c>
      <c r="E15" s="8">
        <v>0.144383548139012</v>
      </c>
      <c r="F15" s="8">
        <v>27.619079960587001</v>
      </c>
      <c r="G15" s="8" t="s">
        <v>29</v>
      </c>
      <c r="H15" s="8">
        <v>0</v>
      </c>
      <c r="I15" s="8" t="s">
        <v>29</v>
      </c>
      <c r="J15" s="8">
        <v>2.3519101340460102E-2</v>
      </c>
      <c r="K15" s="8" t="s">
        <v>29</v>
      </c>
      <c r="L15" s="8" t="s">
        <v>29</v>
      </c>
      <c r="M15" s="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>
        <v>9.9999999999999995E-8</v>
      </c>
      <c r="T15" s="8">
        <v>0.20736280750189701</v>
      </c>
      <c r="U15" s="8">
        <v>9.4528733962276401E-2</v>
      </c>
      <c r="V15" s="8">
        <v>66.026730447416099</v>
      </c>
      <c r="W15" s="8">
        <v>32.369652585266003</v>
      </c>
      <c r="X15" s="8">
        <v>21.943683823000001</v>
      </c>
      <c r="Y15" s="8">
        <v>10.544622086129699</v>
      </c>
      <c r="Z15" s="8">
        <v>27.468429373873501</v>
      </c>
      <c r="AA15" s="8" t="s">
        <v>29</v>
      </c>
      <c r="AB15" s="8" t="s">
        <v>29</v>
      </c>
      <c r="AC15" s="9">
        <v>192.099669514331</v>
      </c>
    </row>
    <row r="16" spans="1:30" s="30" customFormat="1" ht="10.5">
      <c r="A16" s="7" t="s">
        <v>15</v>
      </c>
      <c r="B16" s="8">
        <v>7.8507503410641197</v>
      </c>
      <c r="C16" s="8">
        <v>0.47494377899169898</v>
      </c>
      <c r="D16" s="8">
        <v>0</v>
      </c>
      <c r="E16" s="8">
        <v>2.0768189985399199</v>
      </c>
      <c r="F16" s="8">
        <v>58.300048526935399</v>
      </c>
      <c r="G16" s="8" t="s">
        <v>29</v>
      </c>
      <c r="H16" s="8">
        <v>0</v>
      </c>
      <c r="I16" s="8" t="s">
        <v>29</v>
      </c>
      <c r="J16" s="8">
        <v>1.4248820907109401</v>
      </c>
      <c r="K16" s="8" t="s">
        <v>29</v>
      </c>
      <c r="L16" s="8" t="s">
        <v>29</v>
      </c>
      <c r="M16" s="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>
        <v>9.1372802734374994E-2</v>
      </c>
      <c r="T16" s="8">
        <v>4.4117077000003002E-2</v>
      </c>
      <c r="U16" s="8">
        <v>1.9667565924228101</v>
      </c>
      <c r="V16" s="8">
        <v>11.315850608</v>
      </c>
      <c r="W16" s="8">
        <v>3.9586649999999999</v>
      </c>
      <c r="X16" s="8">
        <v>0.162637796</v>
      </c>
      <c r="Y16" s="8">
        <v>1.1711351699999999</v>
      </c>
      <c r="Z16" s="8">
        <v>6.7664215601117998</v>
      </c>
      <c r="AA16" s="8" t="s">
        <v>29</v>
      </c>
      <c r="AB16" s="8" t="s">
        <v>29</v>
      </c>
      <c r="AC16" s="9">
        <v>95.604400342511099</v>
      </c>
    </row>
    <row r="17" spans="1:29" s="30" customFormat="1" ht="10.5">
      <c r="A17" s="7" t="s">
        <v>16</v>
      </c>
      <c r="B17" s="8">
        <v>16.769986359435201</v>
      </c>
      <c r="C17" s="8">
        <v>1.0780591248936</v>
      </c>
      <c r="D17" s="8">
        <v>0</v>
      </c>
      <c r="E17" s="8">
        <v>9.4823894889740803</v>
      </c>
      <c r="F17" s="8">
        <v>63.077573131681703</v>
      </c>
      <c r="G17" s="8" t="s">
        <v>29</v>
      </c>
      <c r="H17" s="8">
        <v>1.31804996231079E-2</v>
      </c>
      <c r="I17" s="8" t="s">
        <v>29</v>
      </c>
      <c r="J17" s="8">
        <v>0.45122093355465898</v>
      </c>
      <c r="K17" s="8" t="s">
        <v>29</v>
      </c>
      <c r="L17" s="8" t="s">
        <v>29</v>
      </c>
      <c r="M17" s="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>
        <v>0</v>
      </c>
      <c r="T17" s="8">
        <v>10.889886474003699</v>
      </c>
      <c r="U17" s="8">
        <v>2.4501101054208401</v>
      </c>
      <c r="V17" s="8">
        <v>71.873414220000001</v>
      </c>
      <c r="W17" s="8">
        <v>27.62659799951</v>
      </c>
      <c r="X17" s="8">
        <v>0.52482349587029997</v>
      </c>
      <c r="Y17" s="8">
        <v>1.29714020340382</v>
      </c>
      <c r="Z17" s="8">
        <v>14.320084208738299</v>
      </c>
      <c r="AA17" s="8" t="s">
        <v>29</v>
      </c>
      <c r="AB17" s="8" t="s">
        <v>29</v>
      </c>
      <c r="AC17" s="9">
        <v>219.85446624510899</v>
      </c>
    </row>
    <row r="18" spans="1:29" s="30" customFormat="1" ht="10.5">
      <c r="A18" s="7" t="s">
        <v>17</v>
      </c>
      <c r="B18" s="8" t="s">
        <v>31</v>
      </c>
      <c r="C18" s="8" t="s">
        <v>31</v>
      </c>
      <c r="D18" s="8" t="s">
        <v>31</v>
      </c>
      <c r="E18" s="8">
        <v>0</v>
      </c>
      <c r="F18" s="8">
        <v>1.16399559000266</v>
      </c>
      <c r="G18" s="8" t="s">
        <v>29</v>
      </c>
      <c r="H18" s="8">
        <v>1.0000000000000001E-9</v>
      </c>
      <c r="I18" s="8" t="s">
        <v>29</v>
      </c>
      <c r="J18" s="8">
        <v>4.3143123837202299E-2</v>
      </c>
      <c r="K18" s="8" t="s">
        <v>29</v>
      </c>
      <c r="L18" s="8" t="s">
        <v>29</v>
      </c>
      <c r="M18" s="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>
        <v>0</v>
      </c>
      <c r="T18" s="8">
        <v>1.04665999816234E-4</v>
      </c>
      <c r="U18" s="8">
        <v>0</v>
      </c>
      <c r="V18" s="8">
        <v>4.3592661709999998</v>
      </c>
      <c r="W18" s="8">
        <v>1.2059800000000001</v>
      </c>
      <c r="X18" s="8">
        <v>6.5623443000000004E-2</v>
      </c>
      <c r="Y18" s="8">
        <v>7.0000002122251296E-9</v>
      </c>
      <c r="Z18" s="8">
        <v>0.796972360513306</v>
      </c>
      <c r="AA18" s="8" t="s">
        <v>29</v>
      </c>
      <c r="AB18" s="8" t="s">
        <v>29</v>
      </c>
      <c r="AC18" s="9">
        <v>7.6601827749319602</v>
      </c>
    </row>
    <row r="19" spans="1:29" s="30" customFormat="1" ht="10.5">
      <c r="A19" s="7" t="s">
        <v>18</v>
      </c>
      <c r="B19" s="8">
        <v>1.7714870395634399</v>
      </c>
      <c r="C19" s="8">
        <v>1.1436765739999999</v>
      </c>
      <c r="D19" s="8">
        <v>0</v>
      </c>
      <c r="E19" s="8">
        <v>0.14055667999999999</v>
      </c>
      <c r="F19" s="8">
        <v>63.245883339461301</v>
      </c>
      <c r="G19" s="8" t="s">
        <v>29</v>
      </c>
      <c r="H19" s="8">
        <v>0.49970062900000201</v>
      </c>
      <c r="I19" s="8" t="s">
        <v>29</v>
      </c>
      <c r="J19" s="8" t="s">
        <v>29</v>
      </c>
      <c r="K19" s="8" t="s">
        <v>29</v>
      </c>
      <c r="L19" s="8" t="s">
        <v>29</v>
      </c>
      <c r="M19" s="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>
        <v>0.34687314000000002</v>
      </c>
      <c r="U19" s="8">
        <v>7.9502105154677899E-2</v>
      </c>
      <c r="V19" s="8">
        <v>2.834698774</v>
      </c>
      <c r="W19" s="8">
        <v>1.58889699945</v>
      </c>
      <c r="X19" s="8">
        <v>1.506824613</v>
      </c>
      <c r="Y19" s="8">
        <v>0.36387199599999398</v>
      </c>
      <c r="Z19" s="8">
        <v>5.7780955800356697</v>
      </c>
      <c r="AA19" s="8" t="s">
        <v>29</v>
      </c>
      <c r="AB19" s="8" t="s">
        <v>29</v>
      </c>
      <c r="AC19" s="9">
        <v>85.894574175125101</v>
      </c>
    </row>
    <row r="20" spans="1:29" s="30" customFormat="1" ht="10.5">
      <c r="A20" s="7" t="s">
        <v>19</v>
      </c>
      <c r="B20" s="8">
        <f>B16+B17</f>
        <v>24.620736700499322</v>
      </c>
      <c r="C20" s="8">
        <f>C16+C17</f>
        <v>1.553002903885299</v>
      </c>
      <c r="D20" s="8">
        <f>D16+D17</f>
        <v>0</v>
      </c>
      <c r="E20" s="8">
        <f>E16+E17+E18</f>
        <v>11.559208487514001</v>
      </c>
      <c r="F20" s="8">
        <f t="shared" ref="F20:AC20" si="1">F16+F17+F18</f>
        <v>122.54161724861976</v>
      </c>
      <c r="G20" s="8" t="s">
        <v>29</v>
      </c>
      <c r="H20" s="8">
        <f t="shared" si="1"/>
        <v>1.31805006231079E-2</v>
      </c>
      <c r="I20" s="8" t="s">
        <v>29</v>
      </c>
      <c r="J20" s="8">
        <f t="shared" si="1"/>
        <v>1.9192461481028011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>
        <f t="shared" si="1"/>
        <v>9.1372802734374994E-2</v>
      </c>
      <c r="T20" s="8">
        <f t="shared" si="1"/>
        <v>10.934108217003518</v>
      </c>
      <c r="U20" s="8">
        <f t="shared" si="1"/>
        <v>4.4168666978436502</v>
      </c>
      <c r="V20" s="8">
        <f t="shared" si="1"/>
        <v>87.548530999000008</v>
      </c>
      <c r="W20" s="8">
        <f t="shared" si="1"/>
        <v>32.791242999509997</v>
      </c>
      <c r="X20" s="8">
        <f t="shared" si="1"/>
        <v>0.75308473487030003</v>
      </c>
      <c r="Y20" s="8">
        <f t="shared" si="1"/>
        <v>2.4682753804038202</v>
      </c>
      <c r="Z20" s="8">
        <f t="shared" si="1"/>
        <v>21.883478129363404</v>
      </c>
      <c r="AA20" s="8" t="s">
        <v>29</v>
      </c>
      <c r="AB20" s="8" t="s">
        <v>29</v>
      </c>
      <c r="AC20" s="9">
        <f t="shared" si="1"/>
        <v>323.11904936255206</v>
      </c>
    </row>
    <row r="21" spans="1:29" s="30" customFormat="1" ht="10.5">
      <c r="A21" s="7" t="s">
        <v>20</v>
      </c>
      <c r="B21" s="8">
        <v>7.2169167803547096E-2</v>
      </c>
      <c r="C21" s="8">
        <v>5.1485490399863596E-9</v>
      </c>
      <c r="D21" s="8">
        <v>0</v>
      </c>
      <c r="E21" s="8">
        <v>0.04</v>
      </c>
      <c r="F21" s="8">
        <v>2.4881907800446102E-4</v>
      </c>
      <c r="G21" s="8" t="s">
        <v>29</v>
      </c>
      <c r="H21" s="8">
        <v>0</v>
      </c>
      <c r="I21" s="8" t="s">
        <v>29</v>
      </c>
      <c r="J21" s="8">
        <v>0.17621912369942899</v>
      </c>
      <c r="K21" s="8" t="s">
        <v>29</v>
      </c>
      <c r="L21" s="8" t="s">
        <v>29</v>
      </c>
      <c r="M21" s="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>
        <v>0</v>
      </c>
      <c r="T21" s="8">
        <v>3.0802701901789299E-3</v>
      </c>
      <c r="U21" s="8" t="s">
        <v>29</v>
      </c>
      <c r="V21" s="8">
        <v>1.3159843170000001</v>
      </c>
      <c r="W21" s="8">
        <v>0.27713700000000002</v>
      </c>
      <c r="X21" s="8">
        <v>0.47148374300000001</v>
      </c>
      <c r="Y21" s="8">
        <v>1.3323660433</v>
      </c>
      <c r="Z21" s="8">
        <v>7.2255150723136001</v>
      </c>
      <c r="AA21" s="8" t="s">
        <v>29</v>
      </c>
      <c r="AB21" s="8" t="s">
        <v>29</v>
      </c>
      <c r="AC21" s="9">
        <v>10.9142035615333</v>
      </c>
    </row>
    <row r="22" spans="1:29" s="30" customFormat="1" ht="10.5">
      <c r="A22" s="7" t="s">
        <v>21</v>
      </c>
      <c r="B22" s="8">
        <v>0</v>
      </c>
      <c r="C22" s="8">
        <v>2.9000000722589899E-8</v>
      </c>
      <c r="D22" s="8">
        <v>0</v>
      </c>
      <c r="E22" s="8">
        <v>1.50000001296401E-6</v>
      </c>
      <c r="F22" s="8">
        <v>8.7599997641518704E-7</v>
      </c>
      <c r="G22" s="8" t="s">
        <v>29</v>
      </c>
      <c r="H22" s="8">
        <v>0</v>
      </c>
      <c r="I22" s="8" t="s">
        <v>29</v>
      </c>
      <c r="J22" s="8">
        <v>5.0600000021222496E-7</v>
      </c>
      <c r="K22" s="8" t="s">
        <v>29</v>
      </c>
      <c r="L22" s="8" t="s">
        <v>29</v>
      </c>
      <c r="M22" s="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>
        <v>0</v>
      </c>
      <c r="T22" s="8">
        <v>4.5989999259612097E-5</v>
      </c>
      <c r="U22" s="8">
        <v>0</v>
      </c>
      <c r="V22" s="8" t="s">
        <v>29</v>
      </c>
      <c r="W22" s="8">
        <v>0</v>
      </c>
      <c r="X22" s="8">
        <v>1.5195906969999999</v>
      </c>
      <c r="Y22" s="8">
        <v>1.20022E-4</v>
      </c>
      <c r="Z22" s="8">
        <v>1.1872091945728001</v>
      </c>
      <c r="AA22" s="8" t="s">
        <v>29</v>
      </c>
      <c r="AB22" s="8" t="s">
        <v>29</v>
      </c>
      <c r="AC22" s="9">
        <v>2.7069688145720501</v>
      </c>
    </row>
    <row r="23" spans="1:29" s="30" customFormat="1" ht="10.5">
      <c r="A23" s="7" t="s">
        <v>22</v>
      </c>
      <c r="B23" s="8">
        <v>0</v>
      </c>
      <c r="C23" s="8">
        <v>0</v>
      </c>
      <c r="D23" s="8">
        <v>0</v>
      </c>
      <c r="E23" s="8">
        <v>4.0467339988648904E-3</v>
      </c>
      <c r="F23" s="8">
        <v>0</v>
      </c>
      <c r="G23" s="8" t="s">
        <v>29</v>
      </c>
      <c r="H23" s="8">
        <v>0</v>
      </c>
      <c r="I23" s="8" t="s">
        <v>29</v>
      </c>
      <c r="J23" s="8">
        <v>1.8600000475999E-7</v>
      </c>
      <c r="K23" s="8" t="s">
        <v>29</v>
      </c>
      <c r="L23" s="8" t="s">
        <v>29</v>
      </c>
      <c r="M23" s="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>
        <v>0</v>
      </c>
      <c r="T23" s="8">
        <v>4.6114148981112497E-2</v>
      </c>
      <c r="U23" s="8">
        <v>1.18756088919723E-3</v>
      </c>
      <c r="V23" s="8">
        <v>6E-9</v>
      </c>
      <c r="W23" s="8" t="s">
        <v>29</v>
      </c>
      <c r="X23" s="8">
        <v>0</v>
      </c>
      <c r="Y23" s="8">
        <v>2.3926239999999999E-4</v>
      </c>
      <c r="Z23" s="8">
        <v>1.1632900222248601E-4</v>
      </c>
      <c r="AA23" s="8" t="s">
        <v>29</v>
      </c>
      <c r="AB23" s="8" t="s">
        <v>29</v>
      </c>
      <c r="AC23" s="9">
        <v>5.1704227271401802E-2</v>
      </c>
    </row>
    <row r="24" spans="1:29" s="30" customFormat="1" ht="10.5">
      <c r="A24" s="7" t="s">
        <v>23</v>
      </c>
      <c r="B24" s="8">
        <v>0</v>
      </c>
      <c r="C24" s="8">
        <v>0</v>
      </c>
      <c r="D24" s="8">
        <v>0</v>
      </c>
      <c r="E24" s="8">
        <v>9.2221999168396005E-4</v>
      </c>
      <c r="F24" s="8">
        <v>1.10499995571445E-6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>
        <v>0</v>
      </c>
      <c r="T24" s="8">
        <v>2.9376590251922602E-3</v>
      </c>
      <c r="U24" s="8">
        <v>2.1003505808624299E-5</v>
      </c>
      <c r="V24" s="8">
        <v>0</v>
      </c>
      <c r="W24" s="8">
        <v>0</v>
      </c>
      <c r="X24" s="8" t="s">
        <v>29</v>
      </c>
      <c r="Y24" s="8">
        <v>1.2799999999999999E-5</v>
      </c>
      <c r="Z24" s="8">
        <v>1.3499999709485601E-7</v>
      </c>
      <c r="AA24" s="8" t="s">
        <v>29</v>
      </c>
      <c r="AB24" s="8" t="s">
        <v>29</v>
      </c>
      <c r="AC24" s="9">
        <v>2.9727025309536901E-3</v>
      </c>
    </row>
    <row r="25" spans="1:29" s="30" customFormat="1" ht="10.5">
      <c r="A25" s="7" t="s">
        <v>24</v>
      </c>
      <c r="B25" s="8">
        <v>0</v>
      </c>
      <c r="C25" s="8">
        <v>0</v>
      </c>
      <c r="D25" s="8">
        <v>0</v>
      </c>
      <c r="E25" s="8">
        <v>5.1222999572753899E-5</v>
      </c>
      <c r="F25" s="8">
        <v>8.3364700317382801E-2</v>
      </c>
      <c r="G25" s="8" t="s">
        <v>29</v>
      </c>
      <c r="H25" s="8">
        <v>0</v>
      </c>
      <c r="I25" s="8" t="s">
        <v>29</v>
      </c>
      <c r="J25" s="8">
        <v>8.5700000636280002E-7</v>
      </c>
      <c r="K25" s="8" t="s">
        <v>29</v>
      </c>
      <c r="L25" s="8" t="s">
        <v>29</v>
      </c>
      <c r="M25" s="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>
        <v>0</v>
      </c>
      <c r="T25" s="8">
        <v>6E-9</v>
      </c>
      <c r="U25" s="8">
        <v>8.3681621934720299E-2</v>
      </c>
      <c r="V25" s="8">
        <v>8.9099999999999999E-2</v>
      </c>
      <c r="W25" s="8">
        <v>0</v>
      </c>
      <c r="X25" s="8">
        <v>0</v>
      </c>
      <c r="Y25" s="8" t="s">
        <v>29</v>
      </c>
      <c r="Z25" s="8">
        <v>0.38656982630079201</v>
      </c>
      <c r="AA25" s="8" t="s">
        <v>29</v>
      </c>
      <c r="AB25" s="8" t="s">
        <v>29</v>
      </c>
      <c r="AC25" s="9">
        <v>0.64363923154458602</v>
      </c>
    </row>
    <row r="26" spans="1:29" s="31" customFormat="1" ht="10.5">
      <c r="A26" s="7" t="s">
        <v>33</v>
      </c>
      <c r="B26" s="8">
        <v>2.9529331514324699</v>
      </c>
      <c r="C26" s="8">
        <v>8.2799998926930101E-7</v>
      </c>
      <c r="D26" s="8">
        <v>0</v>
      </c>
      <c r="E26" s="8">
        <v>5.1222999572753899E-5</v>
      </c>
      <c r="F26" s="8">
        <v>2.35399706396281E-5</v>
      </c>
      <c r="G26" s="8" t="s">
        <v>29</v>
      </c>
      <c r="H26" s="8">
        <v>0</v>
      </c>
      <c r="I26" s="8" t="s">
        <v>29</v>
      </c>
      <c r="J26" s="8">
        <v>0.38916621148791503</v>
      </c>
      <c r="K26" s="8" t="s">
        <v>29</v>
      </c>
      <c r="L26" s="8" t="s">
        <v>29</v>
      </c>
      <c r="M26" s="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>
        <v>0</v>
      </c>
      <c r="T26" s="8">
        <v>0.12164775548397801</v>
      </c>
      <c r="U26" s="8">
        <v>11.9094520820986</v>
      </c>
      <c r="V26" s="8">
        <v>13.070204643</v>
      </c>
      <c r="W26" s="8">
        <v>5.2168559999999999</v>
      </c>
      <c r="X26" s="8">
        <v>2.3367270919999998</v>
      </c>
      <c r="Y26" s="8">
        <v>4.8247060106000204</v>
      </c>
      <c r="Z26" s="8" t="s">
        <v>29</v>
      </c>
      <c r="AA26" s="8" t="s">
        <v>29</v>
      </c>
      <c r="AB26" s="8" t="s">
        <v>29</v>
      </c>
      <c r="AC26" s="9">
        <v>40.821768537073197</v>
      </c>
    </row>
    <row r="27" spans="1:29" s="31" customFormat="1" ht="10.5">
      <c r="A27" s="7" t="s">
        <v>26</v>
      </c>
      <c r="B27" s="8" t="s">
        <v>29</v>
      </c>
      <c r="C27" s="8" t="s">
        <v>29</v>
      </c>
      <c r="D27" s="8" t="s">
        <v>29</v>
      </c>
      <c r="E27" s="8" t="s">
        <v>29</v>
      </c>
      <c r="F27" s="8" t="s">
        <v>29</v>
      </c>
      <c r="G27" s="8" t="s">
        <v>29</v>
      </c>
      <c r="H27" s="8" t="s">
        <v>29</v>
      </c>
      <c r="I27" s="8" t="s">
        <v>29</v>
      </c>
      <c r="J27" s="8" t="s">
        <v>29</v>
      </c>
      <c r="K27" s="8" t="s">
        <v>29</v>
      </c>
      <c r="L27" s="8" t="s">
        <v>29</v>
      </c>
      <c r="M27" s="8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 t="s">
        <v>29</v>
      </c>
      <c r="T27" s="8" t="s">
        <v>29</v>
      </c>
      <c r="U27" s="8" t="s">
        <v>29</v>
      </c>
      <c r="V27" s="8" t="s">
        <v>29</v>
      </c>
      <c r="W27" s="8" t="s">
        <v>29</v>
      </c>
      <c r="X27" s="8" t="s">
        <v>29</v>
      </c>
      <c r="Y27" s="8" t="s">
        <v>29</v>
      </c>
      <c r="Z27" s="8" t="s">
        <v>29</v>
      </c>
      <c r="AA27" s="8" t="s">
        <v>29</v>
      </c>
      <c r="AB27" s="8" t="s">
        <v>29</v>
      </c>
      <c r="AC27" s="9" t="s">
        <v>29</v>
      </c>
    </row>
    <row r="28" spans="1:29" s="31" customFormat="1" ht="10.5">
      <c r="A28" s="7" t="s">
        <v>34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 t="s">
        <v>29</v>
      </c>
      <c r="I28" s="8" t="s">
        <v>29</v>
      </c>
      <c r="J28" s="8" t="s">
        <v>29</v>
      </c>
      <c r="K28" s="8" t="s">
        <v>29</v>
      </c>
      <c r="L28" s="8" t="s">
        <v>29</v>
      </c>
      <c r="M28" s="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</row>
    <row r="29" spans="1:29" s="32" customFormat="1" ht="10.5">
      <c r="A29" s="9" t="s">
        <v>30</v>
      </c>
      <c r="B29" s="9">
        <v>386.25706456421602</v>
      </c>
      <c r="C29" s="9">
        <v>29.084193305343199</v>
      </c>
      <c r="D29" s="9" t="s">
        <v>31</v>
      </c>
      <c r="E29" s="9">
        <v>26.965537983382699</v>
      </c>
      <c r="F29" s="9">
        <v>519.15024853071895</v>
      </c>
      <c r="G29" s="9" t="s">
        <v>29</v>
      </c>
      <c r="H29" s="9">
        <v>0.51303378862265203</v>
      </c>
      <c r="I29" s="9" t="s">
        <v>29</v>
      </c>
      <c r="J29" s="9">
        <v>40.803664797898698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>
        <v>18.561918318375099</v>
      </c>
      <c r="T29" s="9">
        <v>29.1661030580096</v>
      </c>
      <c r="U29" s="9">
        <v>23.640688706358699</v>
      </c>
      <c r="V29" s="9">
        <v>464.49302347841598</v>
      </c>
      <c r="W29" s="9">
        <v>227.495004584226</v>
      </c>
      <c r="X29" s="9">
        <v>150.80060155781999</v>
      </c>
      <c r="Y29" s="9">
        <v>52.179039101589098</v>
      </c>
      <c r="Z29" s="9">
        <v>293.842829697551</v>
      </c>
      <c r="AA29" s="9" t="s">
        <v>29</v>
      </c>
      <c r="AB29" s="9" t="s">
        <v>29</v>
      </c>
      <c r="AC29" s="9">
        <v>2263.0963444816002</v>
      </c>
    </row>
    <row r="30" spans="1:29">
      <c r="A30" s="10" t="s">
        <v>36</v>
      </c>
    </row>
    <row r="31" spans="1:29" ht="10.5">
      <c r="A31" s="12" t="s">
        <v>37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2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4"/>
      <c r="Y31" s="44"/>
      <c r="Z31" s="47"/>
      <c r="AA31" s="47"/>
      <c r="AB31" s="47"/>
    </row>
    <row r="32" spans="1:29" ht="10.5">
      <c r="A32" s="12" t="s">
        <v>38</v>
      </c>
      <c r="Y32" s="61"/>
    </row>
    <row r="33" spans="1:25">
      <c r="A33" s="15" t="s">
        <v>39</v>
      </c>
    </row>
    <row r="34" spans="1:25">
      <c r="A34" s="16" t="s">
        <v>40</v>
      </c>
    </row>
    <row r="35" spans="1:25" ht="10.5"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60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 spans="1:25" ht="10.5"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60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 spans="1:25" ht="10.5"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60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 spans="1:25" ht="10.5"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60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</sheetData>
  <phoneticPr fontId="15" type="noConversion"/>
  <conditionalFormatting sqref="A1">
    <cfRule type="cellIs" dxfId="4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29"/>
  <sheetViews>
    <sheetView showGridLines="0" zoomScale="115" zoomScaleNormal="115" workbookViewId="0">
      <selection activeCell="T39" sqref="T39"/>
    </sheetView>
  </sheetViews>
  <sheetFormatPr defaultColWidth="5.6484375" defaultRowHeight="10.5"/>
  <cols>
    <col min="1" max="1" width="20.51953125" style="15" customWidth="1"/>
    <col min="2" max="3" width="5.390625" style="59" customWidth="1"/>
    <col min="4" max="4" width="5" style="59" customWidth="1"/>
    <col min="5" max="5" width="5.43359375" style="59" customWidth="1"/>
    <col min="6" max="6" width="5.390625" style="59" customWidth="1"/>
    <col min="7" max="7" width="5.82421875" style="59" customWidth="1"/>
    <col min="8" max="8" width="6.82421875" style="59" customWidth="1"/>
    <col min="9" max="9" width="5" style="59" customWidth="1"/>
    <col min="10" max="10" width="4.51953125" style="59" customWidth="1"/>
    <col min="11" max="11" width="2.91015625" style="59" customWidth="1"/>
    <col min="12" max="12" width="4.6953125" style="59" customWidth="1"/>
    <col min="13" max="13" width="4.51953125" style="60" customWidth="1"/>
    <col min="14" max="14" width="3.2578125" style="59" customWidth="1"/>
    <col min="15" max="15" width="4.51953125" style="59" customWidth="1"/>
    <col min="16" max="17" width="4.12890625" style="59" customWidth="1"/>
    <col min="18" max="18" width="6.0859375" style="59" customWidth="1"/>
    <col min="19" max="19" width="6.6953125" style="59" customWidth="1"/>
    <col min="20" max="20" width="4.60546875" style="59" customWidth="1"/>
    <col min="21" max="21" width="5.5625" style="59" customWidth="1"/>
    <col min="22" max="22" width="4.60546875" style="59" customWidth="1"/>
    <col min="23" max="23" width="3.51953125" style="59" customWidth="1"/>
    <col min="24" max="24" width="5.390625" style="59" customWidth="1"/>
    <col min="25" max="25" width="6.82421875" style="59" customWidth="1"/>
    <col min="26" max="26" width="5.390625" style="59" customWidth="1"/>
    <col min="27" max="27" width="5.04296875" style="59" customWidth="1"/>
    <col min="28" max="28" width="5.51953125" style="59" customWidth="1"/>
    <col min="29" max="29" width="6.171875" style="63" customWidth="1"/>
    <col min="30" max="30" width="5.6484375" style="61"/>
    <col min="31" max="16384" width="5.6484375" style="59"/>
  </cols>
  <sheetData>
    <row r="1" spans="1:30" s="15" customFormat="1" ht="42">
      <c r="A1" s="6" t="s">
        <v>32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33</v>
      </c>
      <c r="AA1" s="7" t="s">
        <v>26</v>
      </c>
      <c r="AB1" s="7" t="s">
        <v>34</v>
      </c>
      <c r="AC1" s="9" t="s">
        <v>28</v>
      </c>
      <c r="AD1" s="100"/>
    </row>
    <row r="2" spans="1:30">
      <c r="A2" s="7" t="s">
        <v>1</v>
      </c>
      <c r="B2" s="8" t="s">
        <v>29</v>
      </c>
      <c r="C2" s="8">
        <v>6.3</v>
      </c>
      <c r="D2" s="8">
        <v>12.1</v>
      </c>
      <c r="E2" s="8">
        <v>7.9</v>
      </c>
      <c r="F2" s="8">
        <v>11.1</v>
      </c>
      <c r="G2" s="8" t="s">
        <v>29</v>
      </c>
      <c r="H2" s="8">
        <v>0</v>
      </c>
      <c r="I2" s="8" t="s">
        <v>29</v>
      </c>
      <c r="J2" s="8">
        <v>0</v>
      </c>
      <c r="K2" s="8" t="s">
        <v>29</v>
      </c>
      <c r="L2" s="8" t="s">
        <v>29</v>
      </c>
      <c r="M2" s="71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0.2</v>
      </c>
      <c r="U2" s="8">
        <v>0.3</v>
      </c>
      <c r="V2" s="8">
        <v>0.3</v>
      </c>
      <c r="W2" s="8" t="s">
        <v>29</v>
      </c>
      <c r="X2" s="8">
        <v>0.6</v>
      </c>
      <c r="Y2" s="8" t="s">
        <v>29</v>
      </c>
      <c r="Z2" s="8">
        <v>3.9</v>
      </c>
      <c r="AA2" s="8">
        <v>0.9</v>
      </c>
      <c r="AB2" s="8">
        <v>0</v>
      </c>
      <c r="AC2" s="9">
        <v>43.6</v>
      </c>
    </row>
    <row r="3" spans="1:30">
      <c r="A3" s="7" t="s">
        <v>2</v>
      </c>
      <c r="B3" s="8">
        <v>88</v>
      </c>
      <c r="C3" s="8" t="s">
        <v>29</v>
      </c>
      <c r="D3" s="8">
        <v>0</v>
      </c>
      <c r="E3" s="8">
        <v>0.2</v>
      </c>
      <c r="F3" s="8">
        <v>0.5</v>
      </c>
      <c r="G3" s="8" t="s">
        <v>29</v>
      </c>
      <c r="H3" s="8">
        <v>0</v>
      </c>
      <c r="I3" s="8" t="s">
        <v>29</v>
      </c>
      <c r="J3" s="8">
        <v>0</v>
      </c>
      <c r="K3" s="8" t="s">
        <v>29</v>
      </c>
      <c r="L3" s="8" t="s">
        <v>29</v>
      </c>
      <c r="M3" s="71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>
        <v>0</v>
      </c>
      <c r="V3" s="8">
        <v>0</v>
      </c>
      <c r="W3" s="8" t="s">
        <v>29</v>
      </c>
      <c r="X3" s="8">
        <v>0</v>
      </c>
      <c r="Y3" s="8" t="s">
        <v>29</v>
      </c>
      <c r="Z3" s="8">
        <v>0.2</v>
      </c>
      <c r="AA3" s="8">
        <v>0</v>
      </c>
      <c r="AB3" s="8">
        <v>0</v>
      </c>
      <c r="AC3" s="9">
        <v>88.9</v>
      </c>
    </row>
    <row r="4" spans="1:30">
      <c r="A4" s="7" t="s">
        <v>3</v>
      </c>
      <c r="B4" s="8">
        <v>70.8</v>
      </c>
      <c r="C4" s="8">
        <v>1.3</v>
      </c>
      <c r="D4" s="8" t="s">
        <v>29</v>
      </c>
      <c r="E4" s="8">
        <v>9.1999999999999993</v>
      </c>
      <c r="F4" s="8">
        <v>9.8000000000000007</v>
      </c>
      <c r="G4" s="8" t="s">
        <v>29</v>
      </c>
      <c r="H4" s="8">
        <v>0</v>
      </c>
      <c r="I4" s="8" t="s">
        <v>29</v>
      </c>
      <c r="J4" s="8">
        <v>0</v>
      </c>
      <c r="K4" s="8" t="s">
        <v>29</v>
      </c>
      <c r="L4" s="8" t="s">
        <v>29</v>
      </c>
      <c r="M4" s="71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0.2</v>
      </c>
      <c r="U4" s="8">
        <v>0</v>
      </c>
      <c r="V4" s="8">
        <v>0</v>
      </c>
      <c r="W4" s="8" t="s">
        <v>29</v>
      </c>
      <c r="X4" s="8">
        <v>1.1000000000000001</v>
      </c>
      <c r="Y4" s="8" t="s">
        <v>29</v>
      </c>
      <c r="Z4" s="8">
        <v>1</v>
      </c>
      <c r="AA4" s="8">
        <v>0.2</v>
      </c>
      <c r="AB4" s="8">
        <v>0</v>
      </c>
      <c r="AC4" s="9">
        <v>93.6</v>
      </c>
    </row>
    <row r="5" spans="1:30">
      <c r="A5" s="7" t="s">
        <v>4</v>
      </c>
      <c r="B5" s="8">
        <v>126.3</v>
      </c>
      <c r="C5" s="8">
        <v>6</v>
      </c>
      <c r="D5" s="8">
        <v>1.5</v>
      </c>
      <c r="E5" s="8" t="s">
        <v>29</v>
      </c>
      <c r="F5" s="8">
        <v>13.8</v>
      </c>
      <c r="G5" s="8" t="s">
        <v>29</v>
      </c>
      <c r="H5" s="8">
        <v>0</v>
      </c>
      <c r="I5" s="8" t="s">
        <v>29</v>
      </c>
      <c r="J5" s="8">
        <v>0</v>
      </c>
      <c r="K5" s="8" t="s">
        <v>29</v>
      </c>
      <c r="L5" s="8" t="s">
        <v>29</v>
      </c>
      <c r="M5" s="71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0.6</v>
      </c>
      <c r="U5" s="8">
        <v>0</v>
      </c>
      <c r="V5" s="8">
        <v>0.3</v>
      </c>
      <c r="W5" s="8" t="s">
        <v>29</v>
      </c>
      <c r="X5" s="8">
        <v>0.4</v>
      </c>
      <c r="Y5" s="8" t="s">
        <v>29</v>
      </c>
      <c r="Z5" s="8">
        <v>5.6</v>
      </c>
      <c r="AA5" s="8">
        <v>0</v>
      </c>
      <c r="AB5" s="8">
        <v>0</v>
      </c>
      <c r="AC5" s="9">
        <v>154.5</v>
      </c>
    </row>
    <row r="6" spans="1:30">
      <c r="A6" s="7" t="s">
        <v>5</v>
      </c>
      <c r="B6" s="8">
        <v>46.2</v>
      </c>
      <c r="C6" s="8">
        <v>28.9</v>
      </c>
      <c r="D6" s="8">
        <v>0.3</v>
      </c>
      <c r="E6" s="8">
        <v>2.2000000000000002</v>
      </c>
      <c r="F6" s="8" t="s">
        <v>29</v>
      </c>
      <c r="G6" s="8" t="s">
        <v>29</v>
      </c>
      <c r="H6" s="8">
        <v>0</v>
      </c>
      <c r="I6" s="8" t="s">
        <v>29</v>
      </c>
      <c r="J6" s="8">
        <v>0</v>
      </c>
      <c r="K6" s="8" t="s">
        <v>29</v>
      </c>
      <c r="L6" s="8" t="s">
        <v>29</v>
      </c>
      <c r="M6" s="71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7.1</v>
      </c>
      <c r="U6" s="8">
        <v>0</v>
      </c>
      <c r="V6" s="8">
        <v>1.1000000000000001</v>
      </c>
      <c r="W6" s="8" t="s">
        <v>29</v>
      </c>
      <c r="X6" s="8">
        <v>0.1</v>
      </c>
      <c r="Y6" s="8" t="s">
        <v>29</v>
      </c>
      <c r="Z6" s="8">
        <v>5.2</v>
      </c>
      <c r="AA6" s="8">
        <v>4.2</v>
      </c>
      <c r="AB6" s="8">
        <v>0</v>
      </c>
      <c r="AC6" s="9">
        <v>95.3</v>
      </c>
    </row>
    <row r="7" spans="1:30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>
        <v>0</v>
      </c>
      <c r="I7" s="8" t="s">
        <v>29</v>
      </c>
      <c r="J7" s="8">
        <v>0</v>
      </c>
      <c r="K7" s="8" t="s">
        <v>29</v>
      </c>
      <c r="L7" s="8" t="s">
        <v>29</v>
      </c>
      <c r="M7" s="71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spans="1:30">
      <c r="A8" s="7" t="s">
        <v>7</v>
      </c>
      <c r="B8" s="8">
        <v>4.3</v>
      </c>
      <c r="C8" s="8">
        <v>0</v>
      </c>
      <c r="D8" s="8">
        <v>0</v>
      </c>
      <c r="E8" s="8">
        <v>7.1</v>
      </c>
      <c r="F8" s="8">
        <v>181.2</v>
      </c>
      <c r="G8" s="8" t="s">
        <v>29</v>
      </c>
      <c r="H8" s="8">
        <v>0</v>
      </c>
      <c r="I8" s="8" t="s">
        <v>29</v>
      </c>
      <c r="J8" s="8">
        <v>0</v>
      </c>
      <c r="K8" s="8" t="s">
        <v>29</v>
      </c>
      <c r="L8" s="8" t="s">
        <v>29</v>
      </c>
      <c r="M8" s="71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0.5</v>
      </c>
      <c r="U8" s="8">
        <v>0</v>
      </c>
      <c r="V8" s="8">
        <v>5.3</v>
      </c>
      <c r="W8" s="8" t="s">
        <v>29</v>
      </c>
      <c r="X8" s="8">
        <v>0.7</v>
      </c>
      <c r="Y8" s="8" t="s">
        <v>29</v>
      </c>
      <c r="Z8" s="8">
        <v>8.6999999999999993</v>
      </c>
      <c r="AA8" s="8">
        <v>2.2999999999999998</v>
      </c>
      <c r="AB8" s="8">
        <v>20</v>
      </c>
      <c r="AC8" s="9">
        <v>230.1</v>
      </c>
    </row>
    <row r="9" spans="1:30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>
        <v>0</v>
      </c>
      <c r="I9" s="8" t="s">
        <v>29</v>
      </c>
      <c r="J9" s="8">
        <v>0</v>
      </c>
      <c r="K9" s="8" t="s">
        <v>29</v>
      </c>
      <c r="L9" s="8" t="s">
        <v>29</v>
      </c>
      <c r="M9" s="71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spans="1:30">
      <c r="A10" s="7" t="s">
        <v>9</v>
      </c>
      <c r="B10" s="8">
        <v>138</v>
      </c>
      <c r="C10" s="8">
        <v>7.2</v>
      </c>
      <c r="D10" s="8">
        <v>1.1000000000000001</v>
      </c>
      <c r="E10" s="8">
        <v>11.8</v>
      </c>
      <c r="F10" s="8">
        <v>176.2</v>
      </c>
      <c r="G10" s="8" t="s">
        <v>29</v>
      </c>
      <c r="H10" s="8">
        <v>0</v>
      </c>
      <c r="I10" s="8" t="s">
        <v>29</v>
      </c>
      <c r="J10" s="8">
        <v>0</v>
      </c>
      <c r="K10" s="8" t="s">
        <v>29</v>
      </c>
      <c r="L10" s="8" t="s">
        <v>29</v>
      </c>
      <c r="M10" s="71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41</v>
      </c>
      <c r="U10" s="8">
        <v>9.1</v>
      </c>
      <c r="V10" s="8">
        <v>34.200000000000003</v>
      </c>
      <c r="W10" s="8" t="s">
        <v>29</v>
      </c>
      <c r="X10" s="8">
        <v>208.8</v>
      </c>
      <c r="Y10" s="8" t="s">
        <v>29</v>
      </c>
      <c r="Z10" s="8">
        <v>316.7</v>
      </c>
      <c r="AA10" s="8">
        <v>2.5</v>
      </c>
      <c r="AB10" s="8">
        <v>0</v>
      </c>
      <c r="AC10" s="9">
        <v>946.6</v>
      </c>
    </row>
    <row r="11" spans="1:30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>
        <v>0</v>
      </c>
      <c r="I11" s="8" t="s">
        <v>29</v>
      </c>
      <c r="J11" s="8">
        <v>0</v>
      </c>
      <c r="K11" s="8" t="s">
        <v>29</v>
      </c>
      <c r="L11" s="8" t="s">
        <v>29</v>
      </c>
      <c r="M11" s="71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</row>
    <row r="12" spans="1:30" ht="10" customHeight="1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>
        <v>0</v>
      </c>
      <c r="I12" s="8" t="s">
        <v>29</v>
      </c>
      <c r="J12" s="8">
        <v>0</v>
      </c>
      <c r="K12" s="8" t="s">
        <v>29</v>
      </c>
      <c r="L12" s="8" t="s">
        <v>29</v>
      </c>
      <c r="M12" s="71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</row>
    <row r="13" spans="1:30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>
        <v>0</v>
      </c>
      <c r="I13" s="8" t="s">
        <v>29</v>
      </c>
      <c r="J13" s="8">
        <v>0</v>
      </c>
      <c r="K13" s="8" t="s">
        <v>29</v>
      </c>
      <c r="L13" s="8" t="s">
        <v>29</v>
      </c>
      <c r="M13" s="71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</row>
    <row r="14" spans="1:30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>
        <v>0</v>
      </c>
      <c r="I14" s="8" t="s">
        <v>29</v>
      </c>
      <c r="J14" s="8">
        <v>0</v>
      </c>
      <c r="K14" s="8" t="s">
        <v>29</v>
      </c>
      <c r="L14" s="8" t="s">
        <v>29</v>
      </c>
      <c r="M14" s="71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</row>
    <row r="15" spans="1:30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>
        <v>0</v>
      </c>
      <c r="I15" s="8" t="s">
        <v>29</v>
      </c>
      <c r="J15" s="8">
        <v>0</v>
      </c>
      <c r="K15" s="8" t="s">
        <v>29</v>
      </c>
      <c r="L15" s="8" t="s">
        <v>29</v>
      </c>
      <c r="M15" s="71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</row>
    <row r="16" spans="1:30">
      <c r="A16" s="7" t="s">
        <v>15</v>
      </c>
      <c r="B16" s="8">
        <v>13.7</v>
      </c>
      <c r="C16" s="8">
        <v>3.6</v>
      </c>
      <c r="D16" s="8">
        <v>0.8</v>
      </c>
      <c r="E16" s="8">
        <v>4.3</v>
      </c>
      <c r="F16" s="8">
        <v>96.9</v>
      </c>
      <c r="G16" s="8" t="s">
        <v>29</v>
      </c>
      <c r="H16" s="8">
        <v>0</v>
      </c>
      <c r="I16" s="8" t="s">
        <v>29</v>
      </c>
      <c r="J16" s="8">
        <v>0</v>
      </c>
      <c r="K16" s="8" t="s">
        <v>29</v>
      </c>
      <c r="L16" s="8" t="s">
        <v>29</v>
      </c>
      <c r="M16" s="71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3.9</v>
      </c>
      <c r="U16" s="8">
        <v>0</v>
      </c>
      <c r="V16" s="8">
        <v>0.3</v>
      </c>
      <c r="W16" s="8" t="s">
        <v>29</v>
      </c>
      <c r="X16" s="8">
        <v>0.5</v>
      </c>
      <c r="Y16" s="8" t="s">
        <v>29</v>
      </c>
      <c r="Z16" s="8">
        <v>7</v>
      </c>
      <c r="AA16" s="8">
        <v>3.2</v>
      </c>
      <c r="AB16" s="8">
        <v>0</v>
      </c>
      <c r="AC16" s="9">
        <v>134.19999999999999</v>
      </c>
    </row>
    <row r="17" spans="1:30">
      <c r="A17" s="7" t="s">
        <v>16</v>
      </c>
      <c r="B17" s="8">
        <v>68.099999999999994</v>
      </c>
      <c r="C17" s="8">
        <v>1</v>
      </c>
      <c r="D17" s="8">
        <v>0</v>
      </c>
      <c r="E17" s="8">
        <v>11.3</v>
      </c>
      <c r="F17" s="8">
        <v>34.9</v>
      </c>
      <c r="G17" s="8" t="s">
        <v>29</v>
      </c>
      <c r="H17" s="8">
        <v>0</v>
      </c>
      <c r="I17" s="8" t="s">
        <v>29</v>
      </c>
      <c r="J17" s="8">
        <v>0</v>
      </c>
      <c r="K17" s="8" t="s">
        <v>29</v>
      </c>
      <c r="L17" s="8" t="s">
        <v>29</v>
      </c>
      <c r="M17" s="71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1.5</v>
      </c>
      <c r="U17" s="8">
        <v>0</v>
      </c>
      <c r="V17" s="8">
        <v>3.8</v>
      </c>
      <c r="W17" s="8" t="s">
        <v>29</v>
      </c>
      <c r="X17" s="8">
        <v>0.8</v>
      </c>
      <c r="Y17" s="8" t="s">
        <v>29</v>
      </c>
      <c r="Z17" s="8">
        <v>36.9</v>
      </c>
      <c r="AA17" s="8">
        <v>0</v>
      </c>
      <c r="AB17" s="8">
        <v>0</v>
      </c>
      <c r="AC17" s="9">
        <v>158.30000000000001</v>
      </c>
    </row>
    <row r="18" spans="1:30">
      <c r="A18" s="7" t="s">
        <v>17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 t="s">
        <v>29</v>
      </c>
      <c r="H18" s="8">
        <v>0</v>
      </c>
      <c r="I18" s="8" t="s">
        <v>29</v>
      </c>
      <c r="J18" s="8">
        <v>0</v>
      </c>
      <c r="K18" s="8" t="s">
        <v>29</v>
      </c>
      <c r="L18" s="8" t="s">
        <v>29</v>
      </c>
      <c r="M18" s="71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>
        <v>0</v>
      </c>
      <c r="V18" s="8">
        <v>5</v>
      </c>
      <c r="W18" s="8" t="s">
        <v>29</v>
      </c>
      <c r="X18" s="8">
        <v>1.4</v>
      </c>
      <c r="Y18" s="8" t="s">
        <v>29</v>
      </c>
      <c r="Z18" s="8">
        <v>0.9</v>
      </c>
      <c r="AA18" s="8">
        <v>0</v>
      </c>
      <c r="AB18" s="8">
        <v>0</v>
      </c>
      <c r="AC18" s="9">
        <v>7.3</v>
      </c>
    </row>
    <row r="19" spans="1:30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>
        <v>0</v>
      </c>
      <c r="I19" s="8" t="s">
        <v>29</v>
      </c>
      <c r="J19" s="8">
        <v>0</v>
      </c>
      <c r="K19" s="8" t="s">
        <v>29</v>
      </c>
      <c r="L19" s="8" t="s">
        <v>29</v>
      </c>
      <c r="M19" s="71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</row>
    <row r="20" spans="1:30">
      <c r="A20" s="7" t="s">
        <v>19</v>
      </c>
      <c r="B20" s="8">
        <f>B16+B17+B18</f>
        <v>81.8</v>
      </c>
      <c r="C20" s="8">
        <f>C16+C17+C18</f>
        <v>4.5999999999999996</v>
      </c>
      <c r="D20" s="8">
        <f>D16+D17+D18</f>
        <v>0.8</v>
      </c>
      <c r="E20" s="8">
        <f>E16+E17+E18</f>
        <v>15.600000000000001</v>
      </c>
      <c r="F20" s="8">
        <f>F16+F17+F18</f>
        <v>131.80000000000001</v>
      </c>
      <c r="G20" s="8" t="s">
        <v>29</v>
      </c>
      <c r="H20" s="8">
        <v>0</v>
      </c>
      <c r="I20" s="8" t="s">
        <v>29</v>
      </c>
      <c r="J20" s="8">
        <v>0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>T16+T17+T18</f>
        <v>5.4</v>
      </c>
      <c r="U20" s="8">
        <f>U16+U17+U18</f>
        <v>0</v>
      </c>
      <c r="V20" s="8">
        <f>V16+V17+V18</f>
        <v>9.1</v>
      </c>
      <c r="W20" s="8" t="s">
        <v>29</v>
      </c>
      <c r="X20" s="8">
        <f>X16+X17+X18</f>
        <v>2.7</v>
      </c>
      <c r="Y20" s="8" t="s">
        <v>29</v>
      </c>
      <c r="Z20" s="8">
        <f>Z16+Z17+Z18</f>
        <v>44.8</v>
      </c>
      <c r="AA20" s="8">
        <f>AA16+AA17+AA18</f>
        <v>3.2</v>
      </c>
      <c r="AB20" s="8">
        <f>AB16+AB17+AB18</f>
        <v>0</v>
      </c>
      <c r="AC20" s="9">
        <f>AC16+AC17+AC18</f>
        <v>299.8</v>
      </c>
    </row>
    <row r="21" spans="1:30">
      <c r="A21" s="7" t="s">
        <v>20</v>
      </c>
      <c r="B21" s="8">
        <v>2.2000000000000002</v>
      </c>
      <c r="C21" s="8">
        <v>0</v>
      </c>
      <c r="D21" s="8">
        <v>0</v>
      </c>
      <c r="E21" s="8">
        <v>0</v>
      </c>
      <c r="F21" s="8">
        <v>0</v>
      </c>
      <c r="G21" s="8" t="s">
        <v>29</v>
      </c>
      <c r="H21" s="8">
        <v>0</v>
      </c>
      <c r="I21" s="8" t="s">
        <v>29</v>
      </c>
      <c r="J21" s="8">
        <v>0</v>
      </c>
      <c r="K21" s="8" t="s">
        <v>29</v>
      </c>
      <c r="L21" s="8" t="s">
        <v>29</v>
      </c>
      <c r="M21" s="71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>
        <v>0</v>
      </c>
      <c r="U21" s="8" t="s">
        <v>29</v>
      </c>
      <c r="V21" s="8">
        <v>1</v>
      </c>
      <c r="W21" s="8" t="s">
        <v>29</v>
      </c>
      <c r="X21" s="8">
        <v>3.9</v>
      </c>
      <c r="Y21" s="8" t="s">
        <v>29</v>
      </c>
      <c r="Z21" s="8">
        <v>14.1</v>
      </c>
      <c r="AA21" s="8">
        <v>0</v>
      </c>
      <c r="AB21" s="8">
        <v>0</v>
      </c>
      <c r="AC21" s="9">
        <v>21.2</v>
      </c>
    </row>
    <row r="22" spans="1:30">
      <c r="A22" s="7" t="s">
        <v>21</v>
      </c>
      <c r="B22" s="8">
        <v>1.1000000000000001</v>
      </c>
      <c r="C22" s="8">
        <v>0</v>
      </c>
      <c r="D22" s="8">
        <v>0</v>
      </c>
      <c r="E22" s="8">
        <v>0.3</v>
      </c>
      <c r="F22" s="8">
        <v>0.2</v>
      </c>
      <c r="G22" s="8" t="s">
        <v>29</v>
      </c>
      <c r="H22" s="8">
        <v>0</v>
      </c>
      <c r="I22" s="8" t="s">
        <v>29</v>
      </c>
      <c r="J22" s="8">
        <v>0</v>
      </c>
      <c r="K22" s="8" t="s">
        <v>29</v>
      </c>
      <c r="L22" s="8" t="s">
        <v>29</v>
      </c>
      <c r="M22" s="71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0</v>
      </c>
      <c r="U22" s="8">
        <v>0.3</v>
      </c>
      <c r="V22" s="8" t="s">
        <v>29</v>
      </c>
      <c r="W22" s="8" t="s">
        <v>29</v>
      </c>
      <c r="X22" s="8">
        <v>4.2</v>
      </c>
      <c r="Y22" s="8" t="s">
        <v>29</v>
      </c>
      <c r="Z22" s="8">
        <v>8.4</v>
      </c>
      <c r="AA22" s="8">
        <v>0</v>
      </c>
      <c r="AB22" s="8">
        <v>0</v>
      </c>
      <c r="AC22" s="9">
        <v>14.5</v>
      </c>
    </row>
    <row r="23" spans="1:30">
      <c r="A23" s="7" t="s">
        <v>22</v>
      </c>
      <c r="B23" s="8" t="s">
        <v>29</v>
      </c>
      <c r="C23" s="8" t="s">
        <v>29</v>
      </c>
      <c r="D23" s="8" t="s">
        <v>29</v>
      </c>
      <c r="E23" s="8" t="s">
        <v>29</v>
      </c>
      <c r="F23" s="8" t="s">
        <v>29</v>
      </c>
      <c r="G23" s="8" t="s">
        <v>29</v>
      </c>
      <c r="H23" s="8">
        <v>0</v>
      </c>
      <c r="I23" s="8" t="s">
        <v>29</v>
      </c>
      <c r="J23" s="8">
        <v>0</v>
      </c>
      <c r="K23" s="8" t="s">
        <v>29</v>
      </c>
      <c r="L23" s="8" t="s">
        <v>29</v>
      </c>
      <c r="M23" s="71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 t="s">
        <v>29</v>
      </c>
      <c r="U23" s="8" t="s">
        <v>29</v>
      </c>
      <c r="V23" s="8" t="s">
        <v>29</v>
      </c>
      <c r="W23" s="8" t="s">
        <v>29</v>
      </c>
      <c r="X23" s="8" t="s">
        <v>29</v>
      </c>
      <c r="Y23" s="8" t="s">
        <v>29</v>
      </c>
      <c r="Z23" s="8" t="s">
        <v>29</v>
      </c>
      <c r="AA23" s="8" t="s">
        <v>29</v>
      </c>
      <c r="AB23" s="8" t="s">
        <v>29</v>
      </c>
      <c r="AC23" s="9" t="s">
        <v>29</v>
      </c>
    </row>
    <row r="24" spans="1:30">
      <c r="A24" s="7" t="s">
        <v>23</v>
      </c>
      <c r="B24" s="8">
        <v>0.4</v>
      </c>
      <c r="C24" s="8">
        <v>0</v>
      </c>
      <c r="D24" s="8">
        <v>0</v>
      </c>
      <c r="E24" s="8">
        <v>0</v>
      </c>
      <c r="F24" s="8">
        <v>0.1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71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0.2</v>
      </c>
      <c r="U24" s="8">
        <v>0.2</v>
      </c>
      <c r="V24" s="8">
        <v>1.1000000000000001</v>
      </c>
      <c r="W24" s="8" t="s">
        <v>29</v>
      </c>
      <c r="X24" s="8" t="s">
        <v>29</v>
      </c>
      <c r="Y24" s="8" t="s">
        <v>29</v>
      </c>
      <c r="Z24" s="8">
        <v>2.5</v>
      </c>
      <c r="AA24" s="8">
        <v>0</v>
      </c>
      <c r="AB24" s="8">
        <v>0</v>
      </c>
      <c r="AC24" s="9">
        <v>4.5</v>
      </c>
    </row>
    <row r="25" spans="1:30">
      <c r="A25" s="7" t="s">
        <v>24</v>
      </c>
      <c r="B25" s="8" t="s">
        <v>29</v>
      </c>
      <c r="C25" s="8" t="s">
        <v>29</v>
      </c>
      <c r="D25" s="8" t="s">
        <v>29</v>
      </c>
      <c r="E25" s="8" t="s">
        <v>29</v>
      </c>
      <c r="F25" s="8" t="s">
        <v>29</v>
      </c>
      <c r="G25" s="8" t="s">
        <v>29</v>
      </c>
      <c r="H25" s="8">
        <v>0</v>
      </c>
      <c r="I25" s="8" t="s">
        <v>29</v>
      </c>
      <c r="J25" s="8">
        <v>0</v>
      </c>
      <c r="K25" s="8" t="s">
        <v>29</v>
      </c>
      <c r="L25" s="8" t="s">
        <v>29</v>
      </c>
      <c r="M25" s="71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 t="s">
        <v>29</v>
      </c>
      <c r="U25" s="8" t="s">
        <v>29</v>
      </c>
      <c r="V25" s="8" t="s">
        <v>29</v>
      </c>
      <c r="W25" s="8" t="s">
        <v>29</v>
      </c>
      <c r="X25" s="8" t="s">
        <v>29</v>
      </c>
      <c r="Y25" s="8" t="s">
        <v>29</v>
      </c>
      <c r="Z25" s="8" t="s">
        <v>29</v>
      </c>
      <c r="AA25" s="8" t="s">
        <v>29</v>
      </c>
      <c r="AB25" s="8" t="s">
        <v>29</v>
      </c>
      <c r="AC25" s="9" t="s">
        <v>29</v>
      </c>
    </row>
    <row r="26" spans="1:30">
      <c r="A26" s="7" t="s">
        <v>33</v>
      </c>
      <c r="B26" s="8">
        <v>9.4</v>
      </c>
      <c r="C26" s="8">
        <v>0.2</v>
      </c>
      <c r="D26" s="8">
        <v>0.2</v>
      </c>
      <c r="E26" s="8">
        <v>0</v>
      </c>
      <c r="F26" s="8">
        <v>2.2999999999999998</v>
      </c>
      <c r="G26" s="8" t="s">
        <v>29</v>
      </c>
      <c r="H26" s="8">
        <v>0</v>
      </c>
      <c r="I26" s="8" t="s">
        <v>29</v>
      </c>
      <c r="J26" s="8">
        <v>0</v>
      </c>
      <c r="K26" s="8" t="s">
        <v>29</v>
      </c>
      <c r="L26" s="8" t="s">
        <v>29</v>
      </c>
      <c r="M26" s="71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0.3</v>
      </c>
      <c r="U26" s="8">
        <v>19.399999999999999</v>
      </c>
      <c r="V26" s="8">
        <v>27.2</v>
      </c>
      <c r="W26" s="8" t="s">
        <v>29</v>
      </c>
      <c r="X26" s="8">
        <v>34.200000000000003</v>
      </c>
      <c r="Y26" s="8" t="s">
        <v>29</v>
      </c>
      <c r="Z26" s="8">
        <v>10.8</v>
      </c>
      <c r="AA26" s="8">
        <v>0.8</v>
      </c>
      <c r="AB26" s="8">
        <v>0</v>
      </c>
      <c r="AC26" s="9">
        <v>104.8</v>
      </c>
    </row>
    <row r="27" spans="1:30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</row>
    <row r="28" spans="1:30" s="95" customFormat="1">
      <c r="A28" s="7" t="s">
        <v>34</v>
      </c>
      <c r="B28" s="8">
        <v>5.2</v>
      </c>
      <c r="C28" s="8">
        <v>2.2999999999999998</v>
      </c>
      <c r="D28" s="8">
        <v>0</v>
      </c>
      <c r="E28" s="8">
        <v>0</v>
      </c>
      <c r="F28" s="8">
        <v>42.9</v>
      </c>
      <c r="G28" s="8" t="s">
        <v>29</v>
      </c>
      <c r="H28" s="8">
        <v>0</v>
      </c>
      <c r="I28" s="8" t="s">
        <v>29</v>
      </c>
      <c r="J28" s="8">
        <v>0</v>
      </c>
      <c r="K28" s="8" t="s">
        <v>29</v>
      </c>
      <c r="L28" s="8" t="s">
        <v>29</v>
      </c>
      <c r="M28" s="71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>
        <v>0</v>
      </c>
      <c r="U28" s="8">
        <v>1.2</v>
      </c>
      <c r="V28" s="8">
        <v>8.6999999999999993</v>
      </c>
      <c r="W28" s="8" t="s">
        <v>29</v>
      </c>
      <c r="X28" s="8">
        <v>0.5</v>
      </c>
      <c r="Y28" s="8" t="s">
        <v>29</v>
      </c>
      <c r="Z28" s="8">
        <v>1.1000000000000001</v>
      </c>
      <c r="AA28" s="8">
        <v>0</v>
      </c>
      <c r="AB28" s="8" t="s">
        <v>29</v>
      </c>
      <c r="AC28" s="9">
        <v>61.9</v>
      </c>
      <c r="AD28" s="61"/>
    </row>
    <row r="29" spans="1:30" s="63" customFormat="1">
      <c r="A29" s="9" t="s">
        <v>30</v>
      </c>
      <c r="B29" s="9">
        <v>573.70000000000005</v>
      </c>
      <c r="C29" s="9">
        <v>56.8</v>
      </c>
      <c r="D29" s="9" t="s">
        <v>31</v>
      </c>
      <c r="E29" s="9">
        <v>54.3</v>
      </c>
      <c r="F29" s="9">
        <v>569.9</v>
      </c>
      <c r="G29" s="9" t="s">
        <v>29</v>
      </c>
      <c r="H29" s="9">
        <v>0</v>
      </c>
      <c r="I29" s="9" t="s">
        <v>29</v>
      </c>
      <c r="J29" s="9">
        <v>0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55.5</v>
      </c>
      <c r="U29" s="9">
        <v>30.5</v>
      </c>
      <c r="V29" s="9">
        <v>88.3</v>
      </c>
      <c r="W29" s="9" t="s">
        <v>29</v>
      </c>
      <c r="X29" s="9">
        <v>257.2</v>
      </c>
      <c r="Y29" s="9" t="s">
        <v>29</v>
      </c>
      <c r="Z29" s="9">
        <v>423</v>
      </c>
      <c r="AA29" s="9">
        <v>14.1</v>
      </c>
      <c r="AB29" s="9">
        <v>20</v>
      </c>
      <c r="AC29" s="9">
        <v>2159.3000000000002</v>
      </c>
      <c r="AD29" s="95"/>
    </row>
  </sheetData>
  <phoneticPr fontId="15" type="noConversion"/>
  <conditionalFormatting sqref="A11:A15">
    <cfRule type="cellIs" dxfId="64" priority="1" stopIfTrue="1" operator="between">
      <formula>0.000000000001</formula>
      <formula>0.0499999999999999</formula>
    </cfRule>
  </conditionalFormatting>
  <conditionalFormatting sqref="A19">
    <cfRule type="cellIs" dxfId="63" priority="3" stopIfTrue="1" operator="between">
      <formula>0.000000000001</formula>
      <formula>0.0499999999999999</formula>
    </cfRule>
  </conditionalFormatting>
  <conditionalFormatting sqref="A25">
    <cfRule type="cellIs" dxfId="62" priority="5" stopIfTrue="1" operator="between">
      <formula>0.000000000001</formula>
      <formula>0.0499999999999999</formula>
    </cfRule>
  </conditionalFormatting>
  <conditionalFormatting sqref="K1:O1">
    <cfRule type="cellIs" dxfId="61" priority="2" stopIfTrue="1" operator="between">
      <formula>0.000000000001</formula>
      <formula>0.0499999999999999</formula>
    </cfRule>
  </conditionalFormatting>
  <conditionalFormatting sqref="S1">
    <cfRule type="cellIs" dxfId="60" priority="4" stopIfTrue="1" operator="between">
      <formula>0.000000000001</formula>
      <formula>0.0499999999999999</formula>
    </cfRule>
  </conditionalFormatting>
  <conditionalFormatting sqref="Y1">
    <cfRule type="cellIs" dxfId="59" priority="6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D38"/>
  <sheetViews>
    <sheetView showGridLines="0" topLeftCell="A10" workbookViewId="0">
      <selection activeCell="T39" sqref="T39"/>
    </sheetView>
  </sheetViews>
  <sheetFormatPr defaultColWidth="5.6484375" defaultRowHeight="13"/>
  <cols>
    <col min="1" max="1" width="20.51953125" style="15" customWidth="1"/>
    <col min="2" max="3" width="10.171875" style="59" customWidth="1"/>
    <col min="4" max="4" width="9.34765625" style="59" customWidth="1"/>
    <col min="5" max="6" width="10.171875" style="59" customWidth="1"/>
    <col min="7" max="7" width="5.82421875" style="59" customWidth="1"/>
    <col min="8" max="8" width="10.171875" style="59" customWidth="1"/>
    <col min="9" max="9" width="5" style="59" customWidth="1"/>
    <col min="10" max="10" width="10.171875" style="59" customWidth="1"/>
    <col min="11" max="11" width="2.91015625" style="59" customWidth="1"/>
    <col min="12" max="12" width="4.6953125" style="59" customWidth="1"/>
    <col min="13" max="13" width="4.51953125" style="60" customWidth="1"/>
    <col min="14" max="14" width="3.2578125" style="59" customWidth="1"/>
    <col min="15" max="15" width="4.51953125" style="59" customWidth="1"/>
    <col min="16" max="17" width="4.12890625" style="59" customWidth="1"/>
    <col min="18" max="18" width="6.0859375" style="59" customWidth="1"/>
    <col min="19" max="23" width="10.171875" style="59" customWidth="1"/>
    <col min="24" max="24" width="10.171875" style="61" customWidth="1"/>
    <col min="25" max="25" width="10.171875" style="62" customWidth="1"/>
    <col min="26" max="26" width="10.171875" style="59" customWidth="1"/>
    <col min="27" max="27" width="5.04296875" style="59" customWidth="1"/>
    <col min="28" max="28" width="6.21484375" style="59" customWidth="1"/>
    <col min="29" max="29" width="10.171875" style="63" customWidth="1"/>
    <col min="30" max="16384" width="5.6484375" style="59"/>
  </cols>
  <sheetData>
    <row r="1" spans="1:30" s="1" customFormat="1" ht="31.5">
      <c r="A1" s="6" t="s">
        <v>58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33</v>
      </c>
      <c r="AA1" s="7" t="s">
        <v>26</v>
      </c>
      <c r="AB1" s="7" t="s">
        <v>34</v>
      </c>
      <c r="AC1" s="9" t="s">
        <v>28</v>
      </c>
      <c r="AD1" s="24"/>
    </row>
    <row r="2" spans="1:30" s="30" customFormat="1" ht="10.5">
      <c r="A2" s="7" t="s">
        <v>1</v>
      </c>
      <c r="B2" s="8" t="s">
        <v>29</v>
      </c>
      <c r="C2" s="8">
        <v>24.2487787117179</v>
      </c>
      <c r="D2" s="8">
        <v>7.2714870395634401E-2</v>
      </c>
      <c r="E2" s="8">
        <v>8.0529231181234895</v>
      </c>
      <c r="F2" s="8">
        <v>45.755658724420201</v>
      </c>
      <c r="G2" s="8" t="s">
        <v>29</v>
      </c>
      <c r="H2" s="8">
        <v>0</v>
      </c>
      <c r="I2" s="8" t="s">
        <v>29</v>
      </c>
      <c r="J2" s="8">
        <v>2.5027301308804799</v>
      </c>
      <c r="K2" s="8" t="s">
        <v>29</v>
      </c>
      <c r="L2" s="8" t="s">
        <v>29</v>
      </c>
      <c r="M2" s="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>
        <v>4.8720000051241403E-6</v>
      </c>
      <c r="T2" s="8">
        <v>0.15122189499991101</v>
      </c>
      <c r="U2" s="8">
        <v>0.48832204016155401</v>
      </c>
      <c r="V2" s="8">
        <v>6.3494962230000001</v>
      </c>
      <c r="W2" s="8">
        <v>9.1244809999999994</v>
      </c>
      <c r="X2" s="8">
        <v>3.1033449389999999</v>
      </c>
      <c r="Y2" s="8">
        <v>1.8517284146999999</v>
      </c>
      <c r="Z2" s="8">
        <v>36.011086748387797</v>
      </c>
      <c r="AA2" s="8" t="s">
        <v>29</v>
      </c>
      <c r="AB2" s="8" t="s">
        <v>29</v>
      </c>
      <c r="AC2" s="9">
        <v>137.71249168778701</v>
      </c>
    </row>
    <row r="3" spans="1:30" s="30" customFormat="1" ht="10.5">
      <c r="A3" s="7" t="s">
        <v>2</v>
      </c>
      <c r="B3" s="8">
        <v>189.70968622101</v>
      </c>
      <c r="C3" s="8" t="s">
        <v>29</v>
      </c>
      <c r="D3" s="8">
        <v>0</v>
      </c>
      <c r="E3" s="8">
        <v>0.32890043660399798</v>
      </c>
      <c r="F3" s="8">
        <v>3.74018183899986</v>
      </c>
      <c r="G3" s="8" t="s">
        <v>29</v>
      </c>
      <c r="H3" s="8">
        <v>0</v>
      </c>
      <c r="I3" s="8" t="s">
        <v>29</v>
      </c>
      <c r="J3" s="8">
        <v>5.9255000000000001E-5</v>
      </c>
      <c r="K3" s="8" t="s">
        <v>29</v>
      </c>
      <c r="L3" s="8" t="s">
        <v>29</v>
      </c>
      <c r="M3" s="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>
        <v>0</v>
      </c>
      <c r="T3" s="8">
        <v>3.34399998246226E-6</v>
      </c>
      <c r="U3" s="8">
        <v>5.7843948464246703E-6</v>
      </c>
      <c r="V3" s="8">
        <v>2.151365051</v>
      </c>
      <c r="W3" s="8">
        <v>0.882054</v>
      </c>
      <c r="X3" s="8">
        <v>4.4045477999999999E-2</v>
      </c>
      <c r="Y3" s="8">
        <v>0</v>
      </c>
      <c r="Z3" s="8">
        <v>0.15746460500000001</v>
      </c>
      <c r="AA3" s="8" t="s">
        <v>29</v>
      </c>
      <c r="AB3" s="8" t="s">
        <v>29</v>
      </c>
      <c r="AC3" s="9">
        <v>197.01376601400801</v>
      </c>
    </row>
    <row r="4" spans="1:30" s="30" customFormat="1" ht="10.5">
      <c r="A4" s="7" t="s">
        <v>3</v>
      </c>
      <c r="B4" s="8">
        <v>29.859481582537502</v>
      </c>
      <c r="C4" s="8">
        <v>0</v>
      </c>
      <c r="D4" s="8" t="s">
        <v>29</v>
      </c>
      <c r="E4" s="8">
        <v>9.9739382279892402E-2</v>
      </c>
      <c r="F4" s="8">
        <v>10.505864645000001</v>
      </c>
      <c r="G4" s="8" t="s">
        <v>29</v>
      </c>
      <c r="H4" s="8">
        <v>0</v>
      </c>
      <c r="I4" s="8" t="s">
        <v>29</v>
      </c>
      <c r="J4" s="8">
        <v>8.0864059448242195E-2</v>
      </c>
      <c r="K4" s="8" t="s">
        <v>29</v>
      </c>
      <c r="L4" s="8" t="s">
        <v>29</v>
      </c>
      <c r="M4" s="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>
        <v>0</v>
      </c>
      <c r="T4" s="8">
        <v>0</v>
      </c>
      <c r="U4" s="8">
        <v>0</v>
      </c>
      <c r="V4" s="8">
        <v>0.47988753499999998</v>
      </c>
      <c r="W4" s="8">
        <v>10.040765</v>
      </c>
      <c r="X4" s="8">
        <v>0.29368855500000002</v>
      </c>
      <c r="Y4" s="8">
        <v>0</v>
      </c>
      <c r="Z4" s="8">
        <v>6.7694695520000003</v>
      </c>
      <c r="AA4" s="8" t="s">
        <v>29</v>
      </c>
      <c r="AB4" s="8" t="s">
        <v>29</v>
      </c>
      <c r="AC4" s="9">
        <v>58.129760311265599</v>
      </c>
    </row>
    <row r="5" spans="1:30" s="30" customFormat="1" ht="10.5">
      <c r="A5" s="7" t="s">
        <v>4</v>
      </c>
      <c r="B5" s="8">
        <v>40.0403254258377</v>
      </c>
      <c r="C5" s="8">
        <v>0.20980499209346801</v>
      </c>
      <c r="D5" s="8">
        <v>4.0000001899897997E-9</v>
      </c>
      <c r="E5" s="8" t="s">
        <v>29</v>
      </c>
      <c r="F5" s="8">
        <v>12.5926368061538</v>
      </c>
      <c r="G5" s="8" t="s">
        <v>29</v>
      </c>
      <c r="H5" s="8">
        <v>9.9999999999999995E-7</v>
      </c>
      <c r="I5" s="8" t="s">
        <v>29</v>
      </c>
      <c r="J5" s="8">
        <v>0.41013183689419602</v>
      </c>
      <c r="K5" s="8" t="s">
        <v>29</v>
      </c>
      <c r="L5" s="8" t="s">
        <v>29</v>
      </c>
      <c r="M5" s="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>
        <v>0</v>
      </c>
      <c r="T5" s="8">
        <v>0.32161237309153301</v>
      </c>
      <c r="U5" s="8">
        <v>0</v>
      </c>
      <c r="V5" s="8">
        <v>67.192795138999998</v>
      </c>
      <c r="W5" s="8">
        <v>18.678476</v>
      </c>
      <c r="X5" s="8">
        <v>2.310126195</v>
      </c>
      <c r="Y5" s="8">
        <v>0.54724800597149603</v>
      </c>
      <c r="Z5" s="8">
        <v>3.8723479701032399</v>
      </c>
      <c r="AA5" s="8" t="s">
        <v>29</v>
      </c>
      <c r="AB5" s="8" t="s">
        <v>29</v>
      </c>
      <c r="AC5" s="9">
        <v>146.17550574814501</v>
      </c>
    </row>
    <row r="6" spans="1:30" s="30" customFormat="1" ht="10.5">
      <c r="A6" s="7" t="s">
        <v>5</v>
      </c>
      <c r="B6" s="8">
        <v>6.2960737072073698</v>
      </c>
      <c r="C6" s="8">
        <v>0.92635360111105303</v>
      </c>
      <c r="D6" s="8">
        <v>0</v>
      </c>
      <c r="E6" s="8">
        <v>0.76472437707219099</v>
      </c>
      <c r="F6" s="8" t="s">
        <v>29</v>
      </c>
      <c r="G6" s="8" t="s">
        <v>29</v>
      </c>
      <c r="H6" s="8">
        <v>1.2300000000000001E-4</v>
      </c>
      <c r="I6" s="8" t="s">
        <v>29</v>
      </c>
      <c r="J6" s="8">
        <v>0.35159873833424898</v>
      </c>
      <c r="K6" s="8" t="s">
        <v>29</v>
      </c>
      <c r="L6" s="8" t="s">
        <v>29</v>
      </c>
      <c r="M6" s="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>
        <v>5.0257300642180398E-5</v>
      </c>
      <c r="T6" s="8">
        <v>0.347519750446319</v>
      </c>
      <c r="U6" s="8">
        <v>3.7375943645037599E-4</v>
      </c>
      <c r="V6" s="8">
        <v>13.574951272</v>
      </c>
      <c r="W6" s="8">
        <v>2.4421719999999998</v>
      </c>
      <c r="X6" s="8">
        <v>0</v>
      </c>
      <c r="Y6" s="8">
        <v>0.22029149070000001</v>
      </c>
      <c r="Z6" s="8">
        <v>1.81423283789626</v>
      </c>
      <c r="AA6" s="8" t="s">
        <v>29</v>
      </c>
      <c r="AB6" s="8" t="s">
        <v>29</v>
      </c>
      <c r="AC6" s="9">
        <v>26.738464791504502</v>
      </c>
    </row>
    <row r="7" spans="1:30" s="30" customFormat="1" ht="10.5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 t="s">
        <v>29</v>
      </c>
      <c r="I7" s="8" t="s">
        <v>29</v>
      </c>
      <c r="J7" s="8" t="s">
        <v>29</v>
      </c>
      <c r="K7" s="8" t="s">
        <v>29</v>
      </c>
      <c r="L7" s="8" t="s">
        <v>29</v>
      </c>
      <c r="M7" s="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spans="1:30" s="30" customFormat="1" ht="10.5">
      <c r="A8" s="7" t="s">
        <v>7</v>
      </c>
      <c r="B8" s="8">
        <v>6.5837653478854001</v>
      </c>
      <c r="C8" s="8">
        <v>0.89003224681696202</v>
      </c>
      <c r="D8" s="8">
        <v>0</v>
      </c>
      <c r="E8" s="8">
        <v>0.35519926562499998</v>
      </c>
      <c r="F8" s="8">
        <v>153.021097448305</v>
      </c>
      <c r="G8" s="8" t="s">
        <v>29</v>
      </c>
      <c r="H8" s="8" t="s">
        <v>29</v>
      </c>
      <c r="I8" s="8" t="s">
        <v>29</v>
      </c>
      <c r="J8" s="8">
        <v>5.5726245040000002</v>
      </c>
      <c r="K8" s="8" t="s">
        <v>29</v>
      </c>
      <c r="L8" s="8" t="s">
        <v>29</v>
      </c>
      <c r="M8" s="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>
        <v>18.434035204999901</v>
      </c>
      <c r="T8" s="8">
        <v>1.32041394710541E-3</v>
      </c>
      <c r="U8" s="8">
        <v>0.89542745823047698</v>
      </c>
      <c r="V8" s="8">
        <v>77.664915289000007</v>
      </c>
      <c r="W8" s="8">
        <v>2.9492240000000001</v>
      </c>
      <c r="X8" s="8">
        <v>7.8915222580000002</v>
      </c>
      <c r="Y8" s="8">
        <v>1.428343677</v>
      </c>
      <c r="Z8" s="8">
        <v>10.434734706</v>
      </c>
      <c r="AA8" s="8" t="s">
        <v>29</v>
      </c>
      <c r="AB8" s="8" t="s">
        <v>29</v>
      </c>
      <c r="AC8" s="9">
        <v>286.12224181980901</v>
      </c>
    </row>
    <row r="9" spans="1:30" s="30" customFormat="1" ht="10.5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 t="s">
        <v>29</v>
      </c>
      <c r="I9" s="8" t="s">
        <v>29</v>
      </c>
      <c r="J9" s="8" t="s">
        <v>29</v>
      </c>
      <c r="K9" s="8" t="s">
        <v>29</v>
      </c>
      <c r="L9" s="8" t="s">
        <v>29</v>
      </c>
      <c r="M9" s="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spans="1:30" s="30" customFormat="1" ht="10.5">
      <c r="A10" s="7" t="s">
        <v>9</v>
      </c>
      <c r="B10" s="8">
        <f>B11+B12+B13+B14+B15</f>
        <v>43.763028649386044</v>
      </c>
      <c r="C10" s="8">
        <f t="shared" ref="C10:AC10" si="0">C11+C12+C13+C14+C15</f>
        <v>5.0829736870470601</v>
      </c>
      <c r="D10" s="8">
        <f t="shared" si="0"/>
        <v>0</v>
      </c>
      <c r="E10" s="8">
        <f t="shared" si="0"/>
        <v>4.0322185333660707</v>
      </c>
      <c r="F10" s="8">
        <f t="shared" si="0"/>
        <v>104.61132794172649</v>
      </c>
      <c r="G10" s="8" t="s">
        <v>29</v>
      </c>
      <c r="H10" s="8">
        <f t="shared" si="0"/>
        <v>2.8535999537229498E-5</v>
      </c>
      <c r="I10" s="8" t="s">
        <v>29</v>
      </c>
      <c r="J10" s="8">
        <f t="shared" si="0"/>
        <v>22.292656393244819</v>
      </c>
      <c r="K10" s="8" t="s">
        <v>29</v>
      </c>
      <c r="L10" s="8" t="s">
        <v>29</v>
      </c>
      <c r="M10" s="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>
        <f t="shared" si="0"/>
        <v>4.5797300000000006E-3</v>
      </c>
      <c r="T10" s="8">
        <f t="shared" si="0"/>
        <v>15.108793259506175</v>
      </c>
      <c r="U10" s="8">
        <f t="shared" si="0"/>
        <v>6.4909787462969009</v>
      </c>
      <c r="V10" s="8">
        <f t="shared" si="0"/>
        <v>225.27613796453886</v>
      </c>
      <c r="W10" s="8">
        <f t="shared" si="0"/>
        <v>132.7365082673943</v>
      </c>
      <c r="X10" s="8">
        <f t="shared" si="0"/>
        <v>129.51689034200001</v>
      </c>
      <c r="Y10" s="8">
        <f t="shared" si="0"/>
        <v>33.976797198769439</v>
      </c>
      <c r="Z10" s="8">
        <f t="shared" si="0"/>
        <v>200.1246933192422</v>
      </c>
      <c r="AA10" s="8" t="s">
        <v>29</v>
      </c>
      <c r="AB10" s="8" t="s">
        <v>29</v>
      </c>
      <c r="AC10" s="25">
        <f t="shared" si="0"/>
        <v>923.01761256851694</v>
      </c>
    </row>
    <row r="11" spans="1:30" s="30" customFormat="1" ht="10.5">
      <c r="A11" s="7" t="s">
        <v>10</v>
      </c>
      <c r="B11" s="8">
        <v>16.5053206002728</v>
      </c>
      <c r="C11" s="8">
        <v>0</v>
      </c>
      <c r="D11" s="8">
        <v>0</v>
      </c>
      <c r="E11" s="8">
        <v>0.55417893277882102</v>
      </c>
      <c r="F11" s="8">
        <v>55.372424191</v>
      </c>
      <c r="G11" s="8" t="s">
        <v>29</v>
      </c>
      <c r="H11" s="8">
        <v>2.85289995372295E-5</v>
      </c>
      <c r="I11" s="8" t="s">
        <v>29</v>
      </c>
      <c r="J11" s="8">
        <v>3.3411336892500101</v>
      </c>
      <c r="K11" s="8" t="s">
        <v>29</v>
      </c>
      <c r="L11" s="8" t="s">
        <v>29</v>
      </c>
      <c r="M11" s="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>
        <v>4.5796300000000003E-3</v>
      </c>
      <c r="T11" s="8">
        <v>0.28927999999999998</v>
      </c>
      <c r="U11" s="8">
        <v>0</v>
      </c>
      <c r="V11" s="8">
        <v>51.799014030000002</v>
      </c>
      <c r="W11" s="8">
        <v>49.195782000000001</v>
      </c>
      <c r="X11" s="8">
        <v>2.1124461640000001</v>
      </c>
      <c r="Y11" s="8">
        <v>2.7296909550000001</v>
      </c>
      <c r="Z11" s="8">
        <v>18.8907349365676</v>
      </c>
      <c r="AA11" s="8" t="s">
        <v>29</v>
      </c>
      <c r="AB11" s="8" t="s">
        <v>29</v>
      </c>
      <c r="AC11" s="9">
        <v>200.79461365786901</v>
      </c>
    </row>
    <row r="12" spans="1:30" s="30" customFormat="1" ht="10" customHeight="1">
      <c r="A12" s="7" t="s">
        <v>11</v>
      </c>
      <c r="B12" s="8">
        <v>2.22783083219645</v>
      </c>
      <c r="C12" s="8">
        <v>0</v>
      </c>
      <c r="D12" s="8">
        <v>0</v>
      </c>
      <c r="E12" s="8">
        <v>0</v>
      </c>
      <c r="F12" s="8">
        <v>4.8736950029999999</v>
      </c>
      <c r="G12" s="8" t="s">
        <v>29</v>
      </c>
      <c r="H12" s="8">
        <v>0</v>
      </c>
      <c r="I12" s="8" t="s">
        <v>29</v>
      </c>
      <c r="J12" s="8">
        <v>7.5000001142546503E-7</v>
      </c>
      <c r="K12" s="8" t="s">
        <v>29</v>
      </c>
      <c r="L12" s="8" t="s">
        <v>29</v>
      </c>
      <c r="M12" s="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>
        <v>0</v>
      </c>
      <c r="T12" s="8">
        <v>3.6703684640000001</v>
      </c>
      <c r="U12" s="8">
        <v>0</v>
      </c>
      <c r="V12" s="8">
        <v>22.688251233999999</v>
      </c>
      <c r="W12" s="8">
        <v>10.625811000000001</v>
      </c>
      <c r="X12" s="8">
        <v>12.58983673</v>
      </c>
      <c r="Y12" s="8">
        <v>2.7328858930000002</v>
      </c>
      <c r="Z12" s="8">
        <v>39.799836534886602</v>
      </c>
      <c r="AA12" s="8" t="s">
        <v>29</v>
      </c>
      <c r="AB12" s="8" t="s">
        <v>29</v>
      </c>
      <c r="AC12" s="9">
        <v>99.208516441083006</v>
      </c>
    </row>
    <row r="13" spans="1:30" s="30" customFormat="1" ht="10.5">
      <c r="A13" s="7" t="s">
        <v>12</v>
      </c>
      <c r="B13" s="8">
        <v>24.889904502046399</v>
      </c>
      <c r="C13" s="8">
        <v>5.0829736870470601</v>
      </c>
      <c r="D13" s="8">
        <v>0</v>
      </c>
      <c r="E13" s="8">
        <v>3.47783365358982</v>
      </c>
      <c r="F13" s="8">
        <v>39.893330208000002</v>
      </c>
      <c r="G13" s="8" t="s">
        <v>29</v>
      </c>
      <c r="H13" s="8">
        <v>0</v>
      </c>
      <c r="I13" s="8" t="s">
        <v>29</v>
      </c>
      <c r="J13" s="8">
        <v>13.2467439822006</v>
      </c>
      <c r="K13" s="8" t="s">
        <v>29</v>
      </c>
      <c r="L13" s="8" t="s">
        <v>29</v>
      </c>
      <c r="M13" s="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>
        <v>0</v>
      </c>
      <c r="T13" s="8">
        <v>8.4363208147973605</v>
      </c>
      <c r="U13" s="8">
        <v>0.26993099999999998</v>
      </c>
      <c r="V13" s="8">
        <v>83.322249993</v>
      </c>
      <c r="W13" s="8">
        <v>42.583942</v>
      </c>
      <c r="X13" s="8">
        <v>52.604960892000001</v>
      </c>
      <c r="Y13" s="8">
        <v>6.0956744340000002</v>
      </c>
      <c r="Z13" s="8">
        <v>78.505037334308298</v>
      </c>
      <c r="AA13" s="8" t="s">
        <v>29</v>
      </c>
      <c r="AB13" s="8" t="s">
        <v>29</v>
      </c>
      <c r="AC13" s="9">
        <v>358.40890250098897</v>
      </c>
    </row>
    <row r="14" spans="1:30" s="30" customFormat="1" ht="10.5">
      <c r="A14" s="7" t="s">
        <v>13</v>
      </c>
      <c r="B14" s="8">
        <v>0.139972714870396</v>
      </c>
      <c r="C14" s="8">
        <v>0</v>
      </c>
      <c r="D14" s="8">
        <v>0</v>
      </c>
      <c r="E14" s="8">
        <v>6.5000000768108296E-8</v>
      </c>
      <c r="F14" s="8">
        <v>0.16424433199999999</v>
      </c>
      <c r="G14" s="8" t="s">
        <v>29</v>
      </c>
      <c r="H14" s="8">
        <v>6.9999999999999998E-9</v>
      </c>
      <c r="I14" s="8" t="s">
        <v>29</v>
      </c>
      <c r="J14" s="8">
        <v>2.35870213386291E-2</v>
      </c>
      <c r="K14" s="8" t="s">
        <v>29</v>
      </c>
      <c r="L14" s="8" t="s">
        <v>29</v>
      </c>
      <c r="M14" s="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>
        <v>0</v>
      </c>
      <c r="T14" s="8">
        <v>2.5757559747754999</v>
      </c>
      <c r="U14" s="8">
        <v>6.1119564929926096</v>
      </c>
      <c r="V14" s="8">
        <v>15.293981676</v>
      </c>
      <c r="W14" s="8">
        <v>19.571165000000001</v>
      </c>
      <c r="X14" s="8">
        <v>42.894929437999998</v>
      </c>
      <c r="Y14" s="8">
        <v>13.222348497</v>
      </c>
      <c r="Z14" s="8">
        <v>39.413970987640099</v>
      </c>
      <c r="AA14" s="8" t="s">
        <v>29</v>
      </c>
      <c r="AB14" s="8" t="s">
        <v>29</v>
      </c>
      <c r="AC14" s="9">
        <v>139.41191220661699</v>
      </c>
    </row>
    <row r="15" spans="1:30" s="30" customFormat="1" ht="10.5">
      <c r="A15" s="7" t="s">
        <v>14</v>
      </c>
      <c r="B15" s="8">
        <v>0</v>
      </c>
      <c r="C15" s="8">
        <v>0</v>
      </c>
      <c r="D15" s="8">
        <v>0</v>
      </c>
      <c r="E15" s="8">
        <v>2.05881997429009E-4</v>
      </c>
      <c r="F15" s="8">
        <v>4.3076342077264904</v>
      </c>
      <c r="G15" s="8" t="s">
        <v>29</v>
      </c>
      <c r="H15" s="8">
        <v>0</v>
      </c>
      <c r="I15" s="8" t="s">
        <v>29</v>
      </c>
      <c r="J15" s="8">
        <v>5.6811909504555702</v>
      </c>
      <c r="K15" s="8" t="s">
        <v>29</v>
      </c>
      <c r="L15" s="8" t="s">
        <v>29</v>
      </c>
      <c r="M15" s="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>
        <v>9.9999999999999995E-8</v>
      </c>
      <c r="T15" s="8">
        <v>0.137068005933315</v>
      </c>
      <c r="U15" s="8">
        <v>0.10909125330429199</v>
      </c>
      <c r="V15" s="8">
        <v>52.172641031538902</v>
      </c>
      <c r="W15" s="8">
        <v>10.7598082673943</v>
      </c>
      <c r="X15" s="8">
        <v>19.314717118000001</v>
      </c>
      <c r="Y15" s="8">
        <v>9.1961974197694403</v>
      </c>
      <c r="Z15" s="8">
        <v>23.515113525839599</v>
      </c>
      <c r="AA15" s="8" t="s">
        <v>29</v>
      </c>
      <c r="AB15" s="8" t="s">
        <v>29</v>
      </c>
      <c r="AC15" s="9">
        <v>125.19366776195901</v>
      </c>
    </row>
    <row r="16" spans="1:30" s="30" customFormat="1" ht="10.5">
      <c r="A16" s="7" t="s">
        <v>15</v>
      </c>
      <c r="B16" s="8">
        <v>4.6196452933151404</v>
      </c>
      <c r="C16" s="8">
        <v>0.14234965813206299</v>
      </c>
      <c r="D16" s="8">
        <v>0</v>
      </c>
      <c r="E16" s="8">
        <v>2.70768724449916</v>
      </c>
      <c r="F16" s="8">
        <v>59.1131470553117</v>
      </c>
      <c r="G16" s="8" t="s">
        <v>29</v>
      </c>
      <c r="H16" s="8">
        <v>0</v>
      </c>
      <c r="I16" s="8" t="s">
        <v>29</v>
      </c>
      <c r="J16" s="8">
        <v>1.2604620082695299</v>
      </c>
      <c r="K16" s="8" t="s">
        <v>29</v>
      </c>
      <c r="L16" s="8" t="s">
        <v>29</v>
      </c>
      <c r="M16" s="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>
        <v>9.1372802734374994E-2</v>
      </c>
      <c r="T16" s="8">
        <v>4.4117077000003002E-2</v>
      </c>
      <c r="U16" s="8">
        <v>2.12458438182962</v>
      </c>
      <c r="V16" s="8">
        <v>10.740446065</v>
      </c>
      <c r="W16" s="8">
        <v>5.6493349999999998</v>
      </c>
      <c r="X16" s="8">
        <v>0.40176083600000001</v>
      </c>
      <c r="Y16" s="8">
        <v>1.3623591429999999</v>
      </c>
      <c r="Z16" s="8">
        <v>5.1034018221271298</v>
      </c>
      <c r="AA16" s="8" t="s">
        <v>29</v>
      </c>
      <c r="AB16" s="8" t="s">
        <v>29</v>
      </c>
      <c r="AC16" s="9">
        <v>93.360668387218695</v>
      </c>
    </row>
    <row r="17" spans="1:29" s="30" customFormat="1" ht="10.5">
      <c r="A17" s="7" t="s">
        <v>16</v>
      </c>
      <c r="B17" s="8">
        <v>14.0635743519782</v>
      </c>
      <c r="C17" s="8">
        <v>1.08446539530653</v>
      </c>
      <c r="D17" s="8">
        <v>0</v>
      </c>
      <c r="E17" s="8">
        <v>4.73309867173238</v>
      </c>
      <c r="F17" s="8">
        <v>65.118088673425802</v>
      </c>
      <c r="G17" s="8" t="s">
        <v>29</v>
      </c>
      <c r="H17" s="8">
        <v>1.19563E-2</v>
      </c>
      <c r="I17" s="8" t="s">
        <v>29</v>
      </c>
      <c r="J17" s="8">
        <v>1.69825108855469</v>
      </c>
      <c r="K17" s="8" t="s">
        <v>29</v>
      </c>
      <c r="L17" s="8" t="s">
        <v>29</v>
      </c>
      <c r="M17" s="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>
        <v>4.1999999999999999E-8</v>
      </c>
      <c r="T17" s="8">
        <v>9.9621415689999999</v>
      </c>
      <c r="U17" s="8">
        <v>1.71652660719144</v>
      </c>
      <c r="V17" s="8">
        <v>77.843404114999998</v>
      </c>
      <c r="W17" s="8">
        <v>30.188515999509999</v>
      </c>
      <c r="X17" s="8">
        <v>0.39359512587029999</v>
      </c>
      <c r="Y17" s="8">
        <v>2.25688650940381</v>
      </c>
      <c r="Z17" s="8">
        <v>9.9582095888619993</v>
      </c>
      <c r="AA17" s="8" t="s">
        <v>29</v>
      </c>
      <c r="AB17" s="8" t="s">
        <v>29</v>
      </c>
      <c r="AC17" s="9">
        <v>219.02871403783499</v>
      </c>
    </row>
    <row r="18" spans="1:29" s="30" customFormat="1" ht="10.5">
      <c r="A18" s="7" t="s">
        <v>17</v>
      </c>
      <c r="B18" s="8">
        <v>0.21659478257897999</v>
      </c>
      <c r="C18" s="8">
        <v>3.1999999165534999E-8</v>
      </c>
      <c r="D18" s="8" t="s">
        <v>31</v>
      </c>
      <c r="E18" s="8">
        <v>7.999999797903E-8</v>
      </c>
      <c r="F18" s="8">
        <v>1.79049630027023E-2</v>
      </c>
      <c r="G18" s="8" t="s">
        <v>29</v>
      </c>
      <c r="H18" s="8">
        <v>3.0100000000000001E-7</v>
      </c>
      <c r="I18" s="8" t="s">
        <v>29</v>
      </c>
      <c r="J18" s="8">
        <v>4.3146094837173798E-2</v>
      </c>
      <c r="K18" s="8" t="s">
        <v>29</v>
      </c>
      <c r="L18" s="8" t="s">
        <v>29</v>
      </c>
      <c r="M18" s="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>
        <v>0</v>
      </c>
      <c r="T18" s="8">
        <v>6.0090999888228803E-5</v>
      </c>
      <c r="U18" s="8">
        <v>0</v>
      </c>
      <c r="V18" s="8">
        <v>3.867877725</v>
      </c>
      <c r="W18" s="8">
        <v>0.67393800000000004</v>
      </c>
      <c r="X18" s="8">
        <v>6.5623443000000004E-2</v>
      </c>
      <c r="Y18" s="8">
        <v>4.3710000151729903E-6</v>
      </c>
      <c r="Z18" s="8">
        <v>0.60553326448121003</v>
      </c>
      <c r="AA18" s="8" t="s">
        <v>29</v>
      </c>
      <c r="AB18" s="8" t="s">
        <v>29</v>
      </c>
      <c r="AC18" s="9">
        <v>5.4906831478999703</v>
      </c>
    </row>
    <row r="19" spans="1:29" s="30" customFormat="1" ht="10.5">
      <c r="A19" s="7" t="s">
        <v>18</v>
      </c>
      <c r="B19" s="8">
        <v>1.6402455661664399</v>
      </c>
      <c r="C19" s="8">
        <v>0.30000000399999999</v>
      </c>
      <c r="D19" s="8">
        <v>0</v>
      </c>
      <c r="E19" s="8">
        <v>0.14055667999999999</v>
      </c>
      <c r="F19" s="8">
        <v>68.059580398445604</v>
      </c>
      <c r="G19" s="8" t="s">
        <v>29</v>
      </c>
      <c r="H19" s="8">
        <v>8.60335000001936E-4</v>
      </c>
      <c r="I19" s="8" t="s">
        <v>29</v>
      </c>
      <c r="J19" s="8" t="s">
        <v>29</v>
      </c>
      <c r="K19" s="8" t="s">
        <v>29</v>
      </c>
      <c r="L19" s="8" t="s">
        <v>29</v>
      </c>
      <c r="M19" s="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>
        <v>0.34687314000000002</v>
      </c>
      <c r="U19" s="8">
        <v>7.9531481059317094E-2</v>
      </c>
      <c r="V19" s="8">
        <v>4.2318554769999999</v>
      </c>
      <c r="W19" s="8">
        <v>3.6360869994499998</v>
      </c>
      <c r="X19" s="8">
        <v>0.93049949099999996</v>
      </c>
      <c r="Y19" s="8">
        <v>0.39810117099999398</v>
      </c>
      <c r="Z19" s="8">
        <v>6.8779767909116396</v>
      </c>
      <c r="AA19" s="8" t="s">
        <v>29</v>
      </c>
      <c r="AB19" s="8" t="s">
        <v>29</v>
      </c>
      <c r="AC19" s="9">
        <v>91.538488377033104</v>
      </c>
    </row>
    <row r="20" spans="1:29" s="30" customFormat="1" ht="10.5">
      <c r="A20" s="7" t="s">
        <v>19</v>
      </c>
      <c r="B20" s="8">
        <f>B16+B17</f>
        <v>18.683219645293342</v>
      </c>
      <c r="C20" s="8">
        <f>C16+C17</f>
        <v>1.2268150534385929</v>
      </c>
      <c r="D20" s="8">
        <f>D16+D17</f>
        <v>0</v>
      </c>
      <c r="E20" s="8">
        <f>E16+E17+E18</f>
        <v>7.4407859962315381</v>
      </c>
      <c r="F20" s="8">
        <f t="shared" ref="F20:AC20" si="1">F16+F17+F18</f>
        <v>124.24914069174021</v>
      </c>
      <c r="G20" s="8" t="s">
        <v>29</v>
      </c>
      <c r="H20" s="8">
        <f t="shared" si="1"/>
        <v>1.1956600999999999E-2</v>
      </c>
      <c r="I20" s="8" t="s">
        <v>29</v>
      </c>
      <c r="J20" s="8">
        <f t="shared" si="1"/>
        <v>3.0018591916613939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>
        <f t="shared" si="1"/>
        <v>9.1372844734375E-2</v>
      </c>
      <c r="T20" s="8">
        <f t="shared" si="1"/>
        <v>10.006318736999891</v>
      </c>
      <c r="U20" s="8">
        <f t="shared" si="1"/>
        <v>3.8411109890210602</v>
      </c>
      <c r="V20" s="8">
        <f t="shared" si="1"/>
        <v>92.451727904999998</v>
      </c>
      <c r="W20" s="8">
        <f t="shared" si="1"/>
        <v>36.511788999509996</v>
      </c>
      <c r="X20" s="8">
        <f t="shared" si="1"/>
        <v>0.8609794048703</v>
      </c>
      <c r="Y20" s="8">
        <f t="shared" si="1"/>
        <v>3.6192500234038252</v>
      </c>
      <c r="Z20" s="8">
        <f t="shared" si="1"/>
        <v>15.66714467547034</v>
      </c>
      <c r="AA20" s="8" t="s">
        <v>29</v>
      </c>
      <c r="AB20" s="8" t="s">
        <v>29</v>
      </c>
      <c r="AC20" s="9">
        <f t="shared" si="1"/>
        <v>317.88006557295364</v>
      </c>
    </row>
    <row r="21" spans="1:29" s="30" customFormat="1" ht="10.5">
      <c r="A21" s="7" t="s">
        <v>20</v>
      </c>
      <c r="B21" s="8">
        <v>0</v>
      </c>
      <c r="C21" s="8">
        <v>1.1155189586637099E-6</v>
      </c>
      <c r="D21" s="8">
        <v>0</v>
      </c>
      <c r="E21" s="8">
        <v>0.04</v>
      </c>
      <c r="F21" s="8">
        <v>9.2304903371888697E-6</v>
      </c>
      <c r="G21" s="8" t="s">
        <v>29</v>
      </c>
      <c r="H21" s="8">
        <v>0</v>
      </c>
      <c r="I21" s="8" t="s">
        <v>29</v>
      </c>
      <c r="J21" s="8">
        <v>0.58746708267527104</v>
      </c>
      <c r="K21" s="8" t="s">
        <v>29</v>
      </c>
      <c r="L21" s="8" t="s">
        <v>29</v>
      </c>
      <c r="M21" s="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>
        <v>0</v>
      </c>
      <c r="T21" s="8">
        <v>2.2859313836882098E-3</v>
      </c>
      <c r="U21" s="8" t="s">
        <v>29</v>
      </c>
      <c r="V21" s="8">
        <v>2.2696092160000001</v>
      </c>
      <c r="W21" s="8">
        <v>0</v>
      </c>
      <c r="X21" s="8">
        <v>0.38115241100000002</v>
      </c>
      <c r="Y21" s="8">
        <v>2.9808852986000001</v>
      </c>
      <c r="Z21" s="8">
        <v>6.7639925048131202</v>
      </c>
      <c r="AA21" s="8" t="s">
        <v>29</v>
      </c>
      <c r="AB21" s="8" t="s">
        <v>29</v>
      </c>
      <c r="AC21" s="9">
        <v>13.025402790481399</v>
      </c>
    </row>
    <row r="22" spans="1:29" s="30" customFormat="1" ht="10.5">
      <c r="A22" s="7" t="s">
        <v>21</v>
      </c>
      <c r="B22" s="8">
        <v>0</v>
      </c>
      <c r="C22" s="8">
        <v>0</v>
      </c>
      <c r="D22" s="8">
        <v>0</v>
      </c>
      <c r="E22" s="8">
        <v>6.1606000400334598E-7</v>
      </c>
      <c r="F22" s="8">
        <v>0</v>
      </c>
      <c r="G22" s="8" t="s">
        <v>29</v>
      </c>
      <c r="H22" s="8">
        <v>0</v>
      </c>
      <c r="I22" s="8" t="s">
        <v>29</v>
      </c>
      <c r="J22" s="8">
        <v>5.0600000021222496E-7</v>
      </c>
      <c r="K22" s="8" t="s">
        <v>29</v>
      </c>
      <c r="L22" s="8" t="s">
        <v>29</v>
      </c>
      <c r="M22" s="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>
        <v>2.9999999999999997E-8</v>
      </c>
      <c r="T22" s="8">
        <v>4.6295999271477098E-5</v>
      </c>
      <c r="U22" s="8">
        <v>0</v>
      </c>
      <c r="V22" s="8" t="s">
        <v>29</v>
      </c>
      <c r="W22" s="8">
        <v>0</v>
      </c>
      <c r="X22" s="8">
        <v>0</v>
      </c>
      <c r="Y22" s="8">
        <v>1.996E-6</v>
      </c>
      <c r="Z22" s="8">
        <v>0.43835228312983399</v>
      </c>
      <c r="AA22" s="8" t="s">
        <v>29</v>
      </c>
      <c r="AB22" s="8" t="s">
        <v>29</v>
      </c>
      <c r="AC22" s="9">
        <v>0.43840172718911002</v>
      </c>
    </row>
    <row r="23" spans="1:29" s="30" customFormat="1" ht="10.5">
      <c r="A23" s="7" t="s">
        <v>22</v>
      </c>
      <c r="B23" s="8">
        <v>0</v>
      </c>
      <c r="C23" s="8">
        <v>0</v>
      </c>
      <c r="D23" s="8">
        <v>0</v>
      </c>
      <c r="E23" s="8">
        <v>4.0190540005493203E-3</v>
      </c>
      <c r="F23" s="8">
        <v>4.4499999999999997E-7</v>
      </c>
      <c r="G23" s="8" t="s">
        <v>29</v>
      </c>
      <c r="H23" s="8">
        <v>0</v>
      </c>
      <c r="I23" s="8" t="s">
        <v>29</v>
      </c>
      <c r="J23" s="8">
        <v>1.8600000475999E-7</v>
      </c>
      <c r="K23" s="8" t="s">
        <v>29</v>
      </c>
      <c r="L23" s="8" t="s">
        <v>29</v>
      </c>
      <c r="M23" s="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>
        <v>0</v>
      </c>
      <c r="T23" s="8">
        <v>4.6114148981112497E-2</v>
      </c>
      <c r="U23" s="8">
        <v>2.3877151293462602E-3</v>
      </c>
      <c r="V23" s="8">
        <v>0</v>
      </c>
      <c r="W23" s="8" t="s">
        <v>29</v>
      </c>
      <c r="X23" s="8">
        <v>0</v>
      </c>
      <c r="Y23" s="8">
        <v>2.3926239999999999E-4</v>
      </c>
      <c r="Z23" s="8">
        <v>8.4643502253294004E-5</v>
      </c>
      <c r="AA23" s="8" t="s">
        <v>29</v>
      </c>
      <c r="AB23" s="8" t="s">
        <v>29</v>
      </c>
      <c r="AC23" s="9">
        <v>5.2845455013266103E-2</v>
      </c>
    </row>
    <row r="24" spans="1:29" s="30" customFormat="1" ht="10.5">
      <c r="A24" s="7" t="s">
        <v>23</v>
      </c>
      <c r="B24" s="8">
        <v>0</v>
      </c>
      <c r="C24" s="8">
        <v>0</v>
      </c>
      <c r="D24" s="8">
        <v>0</v>
      </c>
      <c r="E24" s="8">
        <v>0</v>
      </c>
      <c r="F24" s="8">
        <v>6.2999999999999995E-8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>
        <v>0</v>
      </c>
      <c r="T24" s="8">
        <v>2.9376590251922602E-3</v>
      </c>
      <c r="U24" s="8">
        <v>1.61981933713037E-5</v>
      </c>
      <c r="V24" s="8">
        <v>0</v>
      </c>
      <c r="W24" s="8">
        <v>0</v>
      </c>
      <c r="X24" s="8" t="s">
        <v>29</v>
      </c>
      <c r="Y24" s="8">
        <v>1.2799999999999999E-5</v>
      </c>
      <c r="Z24" s="8">
        <v>1.5499999645818001E-7</v>
      </c>
      <c r="AA24" s="8" t="s">
        <v>29</v>
      </c>
      <c r="AB24" s="8" t="s">
        <v>29</v>
      </c>
      <c r="AC24" s="9">
        <v>2.9668752185600198E-3</v>
      </c>
    </row>
    <row r="25" spans="1:29" s="30" customFormat="1" ht="10.5">
      <c r="A25" s="7" t="s">
        <v>24</v>
      </c>
      <c r="B25" s="8">
        <v>0</v>
      </c>
      <c r="C25" s="8">
        <v>0</v>
      </c>
      <c r="D25" s="8">
        <v>0</v>
      </c>
      <c r="E25" s="8">
        <v>9.2221999168396005E-4</v>
      </c>
      <c r="F25" s="8">
        <v>0</v>
      </c>
      <c r="G25" s="8" t="s">
        <v>29</v>
      </c>
      <c r="H25" s="8">
        <v>0</v>
      </c>
      <c r="I25" s="8" t="s">
        <v>29</v>
      </c>
      <c r="J25" s="8">
        <v>3.9999999105930302E-8</v>
      </c>
      <c r="K25" s="8" t="s">
        <v>29</v>
      </c>
      <c r="L25" s="8" t="s">
        <v>29</v>
      </c>
      <c r="M25" s="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>
        <v>0</v>
      </c>
      <c r="T25" s="8">
        <v>6E-9</v>
      </c>
      <c r="U25" s="8">
        <v>0.406002988767527</v>
      </c>
      <c r="V25" s="8">
        <v>0</v>
      </c>
      <c r="W25" s="8">
        <v>0</v>
      </c>
      <c r="X25" s="8">
        <v>0</v>
      </c>
      <c r="Y25" s="8" t="s">
        <v>29</v>
      </c>
      <c r="Z25" s="8">
        <v>1.50800266655382</v>
      </c>
      <c r="AA25" s="8" t="s">
        <v>29</v>
      </c>
      <c r="AB25" s="8" t="s">
        <v>29</v>
      </c>
      <c r="AC25" s="9">
        <v>1.9149279213130299</v>
      </c>
    </row>
    <row r="26" spans="1:29" s="31" customFormat="1" ht="10.5">
      <c r="A26" s="7" t="s">
        <v>33</v>
      </c>
      <c r="B26" s="8">
        <v>1.6175989085948199</v>
      </c>
      <c r="C26" s="8">
        <v>9.8680526018142701E-8</v>
      </c>
      <c r="D26" s="8">
        <v>0</v>
      </c>
      <c r="E26" s="8">
        <v>1.1081872000004199E-5</v>
      </c>
      <c r="F26" s="8">
        <v>2.6020280171434601E-5</v>
      </c>
      <c r="G26" s="8" t="s">
        <v>29</v>
      </c>
      <c r="H26" s="8">
        <v>0</v>
      </c>
      <c r="I26" s="8" t="s">
        <v>29</v>
      </c>
      <c r="J26" s="8">
        <v>0.469106471904432</v>
      </c>
      <c r="K26" s="8" t="s">
        <v>29</v>
      </c>
      <c r="L26" s="8" t="s">
        <v>29</v>
      </c>
      <c r="M26" s="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>
        <v>0</v>
      </c>
      <c r="T26" s="8">
        <v>0.105094658712738</v>
      </c>
      <c r="U26" s="8">
        <v>10.649521946703899</v>
      </c>
      <c r="V26" s="8">
        <v>15.582957366</v>
      </c>
      <c r="W26" s="8">
        <v>4.6521160048972101</v>
      </c>
      <c r="X26" s="8">
        <v>1.5418762893295701</v>
      </c>
      <c r="Y26" s="8">
        <v>4.6069347614999998</v>
      </c>
      <c r="Z26" s="8" t="s">
        <v>29</v>
      </c>
      <c r="AA26" s="8" t="s">
        <v>29</v>
      </c>
      <c r="AB26" s="8" t="s">
        <v>29</v>
      </c>
      <c r="AC26" s="9">
        <v>39.225243608475402</v>
      </c>
    </row>
    <row r="27" spans="1:29" s="31" customFormat="1" ht="10.5">
      <c r="A27" s="7" t="s">
        <v>26</v>
      </c>
      <c r="B27" s="8" t="s">
        <v>29</v>
      </c>
      <c r="C27" s="8" t="s">
        <v>29</v>
      </c>
      <c r="D27" s="8" t="s">
        <v>29</v>
      </c>
      <c r="E27" s="8" t="s">
        <v>29</v>
      </c>
      <c r="F27" s="8" t="s">
        <v>29</v>
      </c>
      <c r="G27" s="8" t="s">
        <v>29</v>
      </c>
      <c r="H27" s="8" t="s">
        <v>29</v>
      </c>
      <c r="I27" s="8" t="s">
        <v>29</v>
      </c>
      <c r="J27" s="8" t="s">
        <v>29</v>
      </c>
      <c r="K27" s="8" t="s">
        <v>29</v>
      </c>
      <c r="L27" s="8" t="s">
        <v>29</v>
      </c>
      <c r="M27" s="8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 t="s">
        <v>29</v>
      </c>
      <c r="T27" s="8" t="s">
        <v>29</v>
      </c>
      <c r="U27" s="8" t="s">
        <v>29</v>
      </c>
      <c r="V27" s="8" t="s">
        <v>29</v>
      </c>
      <c r="W27" s="8" t="s">
        <v>29</v>
      </c>
      <c r="X27" s="8" t="s">
        <v>29</v>
      </c>
      <c r="Y27" s="8" t="s">
        <v>29</v>
      </c>
      <c r="Z27" s="8" t="s">
        <v>29</v>
      </c>
      <c r="AA27" s="8" t="s">
        <v>29</v>
      </c>
      <c r="AB27" s="8" t="s">
        <v>29</v>
      </c>
      <c r="AC27" s="9" t="s">
        <v>29</v>
      </c>
    </row>
    <row r="28" spans="1:29" s="58" customFormat="1" ht="10.5">
      <c r="A28" s="7" t="s">
        <v>34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 t="s">
        <v>29</v>
      </c>
      <c r="I28" s="8" t="s">
        <v>29</v>
      </c>
      <c r="J28" s="8" t="s">
        <v>29</v>
      </c>
      <c r="K28" s="8" t="s">
        <v>29</v>
      </c>
      <c r="L28" s="8" t="s">
        <v>29</v>
      </c>
      <c r="M28" s="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</row>
    <row r="29" spans="1:29" s="32" customFormat="1" ht="10.5">
      <c r="A29" s="9" t="s">
        <v>30</v>
      </c>
      <c r="B29" s="9">
        <v>338.41001983649699</v>
      </c>
      <c r="C29" s="9">
        <v>32.884759542424497</v>
      </c>
      <c r="D29" s="9" t="s">
        <v>31</v>
      </c>
      <c r="E29" s="9">
        <v>21.260000761226401</v>
      </c>
      <c r="F29" s="9">
        <v>522.53552425356099</v>
      </c>
      <c r="G29" s="9" t="s">
        <v>29</v>
      </c>
      <c r="H29" s="9">
        <v>1.2969471999539199E-2</v>
      </c>
      <c r="I29" s="9" t="s">
        <v>29</v>
      </c>
      <c r="J29" s="9">
        <v>40.165419239043104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>
        <v>18.5300429390349</v>
      </c>
      <c r="T29" s="9">
        <v>26.440141613092901</v>
      </c>
      <c r="U29" s="9">
        <v>22.8536791073948</v>
      </c>
      <c r="V29" s="9">
        <v>507.22569843753899</v>
      </c>
      <c r="W29" s="9">
        <v>221.65367227125199</v>
      </c>
      <c r="X29" s="9">
        <v>146.87412536319999</v>
      </c>
      <c r="Y29" s="9">
        <v>49.629834100044697</v>
      </c>
      <c r="Z29" s="9">
        <v>290.43958345801002</v>
      </c>
      <c r="AA29" s="9" t="s">
        <v>29</v>
      </c>
      <c r="AB29" s="9" t="s">
        <v>29</v>
      </c>
      <c r="AC29" s="9">
        <v>2238.9881852687199</v>
      </c>
    </row>
    <row r="30" spans="1:29">
      <c r="A30" s="10" t="s">
        <v>36</v>
      </c>
    </row>
    <row r="31" spans="1:29" ht="10.5">
      <c r="A31" s="12" t="s">
        <v>37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64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4"/>
      <c r="Y31" s="44"/>
      <c r="Z31" s="47"/>
      <c r="AA31" s="47"/>
      <c r="AB31" s="47"/>
    </row>
    <row r="32" spans="1:29" ht="10.5">
      <c r="A32" s="12" t="s">
        <v>38</v>
      </c>
      <c r="Y32" s="61"/>
    </row>
    <row r="33" spans="1:25">
      <c r="A33" s="15" t="s">
        <v>39</v>
      </c>
    </row>
    <row r="34" spans="1:25">
      <c r="A34" s="16" t="s">
        <v>40</v>
      </c>
    </row>
    <row r="35" spans="1:25" ht="10.5">
      <c r="X35" s="59"/>
      <c r="Y35" s="59"/>
    </row>
    <row r="36" spans="1:25" ht="10.5">
      <c r="X36" s="59"/>
      <c r="Y36" s="59"/>
    </row>
    <row r="37" spans="1:25" ht="10.5">
      <c r="X37" s="59"/>
      <c r="Y37" s="59"/>
    </row>
    <row r="38" spans="1:25" ht="10.5">
      <c r="X38" s="59"/>
      <c r="Y38" s="59"/>
    </row>
  </sheetData>
  <phoneticPr fontId="15" type="noConversion"/>
  <conditionalFormatting sqref="A1">
    <cfRule type="cellIs" dxfId="3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D39"/>
  <sheetViews>
    <sheetView showGridLines="0" tabSelected="1" zoomScale="115" zoomScaleNormal="115" workbookViewId="0">
      <selection activeCell="F21" sqref="F21"/>
    </sheetView>
  </sheetViews>
  <sheetFormatPr defaultColWidth="5.6484375" defaultRowHeight="14.25"/>
  <cols>
    <col min="1" max="1" width="20.51953125" style="50" customWidth="1"/>
    <col min="2" max="3" width="10.171875" style="51" customWidth="1"/>
    <col min="4" max="4" width="5.390625" style="51" customWidth="1"/>
    <col min="5" max="6" width="10.171875" style="51" customWidth="1"/>
    <col min="7" max="7" width="5.82421875" style="51" customWidth="1"/>
    <col min="8" max="8" width="10.171875" style="51" customWidth="1"/>
    <col min="9" max="9" width="5" style="51" customWidth="1"/>
    <col min="10" max="10" width="10.171875" style="51" customWidth="1"/>
    <col min="11" max="11" width="2.91015625" style="51" customWidth="1"/>
    <col min="12" max="12" width="4.6953125" style="51" customWidth="1"/>
    <col min="13" max="13" width="4.51953125" style="52" customWidth="1"/>
    <col min="14" max="14" width="3.2578125" style="51" customWidth="1"/>
    <col min="15" max="15" width="4.51953125" style="51" customWidth="1"/>
    <col min="16" max="17" width="4.12890625" style="51" customWidth="1"/>
    <col min="18" max="18" width="6.0859375" style="51" customWidth="1"/>
    <col min="19" max="23" width="10.171875" style="51" customWidth="1"/>
    <col min="24" max="24" width="10.171875" style="53" customWidth="1"/>
    <col min="25" max="25" width="10.171875" style="54" customWidth="1"/>
    <col min="26" max="26" width="10.171875" style="51" customWidth="1"/>
    <col min="27" max="27" width="5.04296875" style="51" customWidth="1"/>
    <col min="28" max="28" width="6.21484375" style="51" customWidth="1"/>
    <col min="29" max="29" width="10.171875" style="55" customWidth="1"/>
    <col min="30" max="16384" width="5.6484375" style="51"/>
  </cols>
  <sheetData>
    <row r="1" spans="1:30" s="1" customFormat="1" ht="31.5">
      <c r="A1" s="6" t="s">
        <v>59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33</v>
      </c>
      <c r="AA1" s="7" t="s">
        <v>26</v>
      </c>
      <c r="AB1" s="7" t="s">
        <v>34</v>
      </c>
      <c r="AC1" s="9" t="s">
        <v>28</v>
      </c>
      <c r="AD1" s="24"/>
    </row>
    <row r="2" spans="1:30" s="30" customFormat="1" ht="10.5">
      <c r="A2" s="7" t="s">
        <v>1</v>
      </c>
      <c r="B2" s="8" t="s">
        <v>29</v>
      </c>
      <c r="C2" s="8">
        <v>21.329191007612799</v>
      </c>
      <c r="D2" s="8">
        <v>0</v>
      </c>
      <c r="E2" s="8">
        <v>8.5423819015906304</v>
      </c>
      <c r="F2" s="8">
        <v>57.938750648817198</v>
      </c>
      <c r="G2" s="8" t="s">
        <v>29</v>
      </c>
      <c r="H2" s="8">
        <v>1.15E-9</v>
      </c>
      <c r="I2" s="8" t="s">
        <v>29</v>
      </c>
      <c r="J2" s="8">
        <v>1.89386754937237</v>
      </c>
      <c r="K2" s="8" t="s">
        <v>29</v>
      </c>
      <c r="L2" s="8" t="s">
        <v>29</v>
      </c>
      <c r="M2" s="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>
        <v>8.1855790813102E-2</v>
      </c>
      <c r="T2" s="8">
        <v>0.17111909399991099</v>
      </c>
      <c r="U2" s="8">
        <v>3.3085184657407201</v>
      </c>
      <c r="V2" s="8">
        <v>19.755699699000001</v>
      </c>
      <c r="W2" s="8">
        <v>10.69083</v>
      </c>
      <c r="X2" s="8">
        <v>1.980615011</v>
      </c>
      <c r="Y2" s="8">
        <v>2.7359775611999999</v>
      </c>
      <c r="Z2" s="8">
        <v>26.865276567639501</v>
      </c>
      <c r="AA2" s="8" t="s">
        <v>29</v>
      </c>
      <c r="AB2" s="8" t="s">
        <v>29</v>
      </c>
      <c r="AC2" s="9">
        <v>155.294083297936</v>
      </c>
    </row>
    <row r="3" spans="1:30" s="30" customFormat="1" ht="10.5">
      <c r="A3" s="7" t="s">
        <v>2</v>
      </c>
      <c r="B3" s="8">
        <v>179.66016371077799</v>
      </c>
      <c r="C3" s="8" t="s">
        <v>29</v>
      </c>
      <c r="D3" s="8">
        <v>0</v>
      </c>
      <c r="E3" s="8">
        <v>0.46790043660399799</v>
      </c>
      <c r="F3" s="8">
        <v>4.66472635899986</v>
      </c>
      <c r="G3" s="8" t="s">
        <v>29</v>
      </c>
      <c r="H3" s="8">
        <v>0</v>
      </c>
      <c r="I3" s="8" t="s">
        <v>29</v>
      </c>
      <c r="J3" s="8">
        <v>5.9255000000000001E-5</v>
      </c>
      <c r="K3" s="8" t="s">
        <v>29</v>
      </c>
      <c r="L3" s="8" t="s">
        <v>29</v>
      </c>
      <c r="M3" s="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>
        <v>0</v>
      </c>
      <c r="T3" s="8">
        <v>3.34399998246226E-6</v>
      </c>
      <c r="U3" s="8">
        <v>5.5003665577187604E-7</v>
      </c>
      <c r="V3" s="8">
        <v>3.2221859309999998</v>
      </c>
      <c r="W3" s="8">
        <v>0.96504000000000001</v>
      </c>
      <c r="X3" s="8">
        <v>0</v>
      </c>
      <c r="Y3" s="8">
        <v>4.2939518000000003E-2</v>
      </c>
      <c r="Z3" s="8">
        <v>0.271684808</v>
      </c>
      <c r="AA3" s="8" t="s">
        <v>29</v>
      </c>
      <c r="AB3" s="8" t="s">
        <v>29</v>
      </c>
      <c r="AC3" s="9">
        <v>189.29470391241799</v>
      </c>
    </row>
    <row r="4" spans="1:30" s="30" customFormat="1" ht="10.5">
      <c r="A4" s="7" t="s">
        <v>3</v>
      </c>
      <c r="B4" s="8">
        <v>32.759618008185498</v>
      </c>
      <c r="C4" s="8">
        <v>0</v>
      </c>
      <c r="D4" s="8" t="s">
        <v>29</v>
      </c>
      <c r="E4" s="8">
        <v>9.9739382279892402E-2</v>
      </c>
      <c r="F4" s="8">
        <v>8.4429999999999996</v>
      </c>
      <c r="G4" s="8" t="s">
        <v>29</v>
      </c>
      <c r="H4" s="8">
        <v>0</v>
      </c>
      <c r="I4" s="8" t="s">
        <v>29</v>
      </c>
      <c r="J4" s="8">
        <v>8.0864059448242195E-2</v>
      </c>
      <c r="K4" s="8" t="s">
        <v>29</v>
      </c>
      <c r="L4" s="8" t="s">
        <v>29</v>
      </c>
      <c r="M4" s="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>
        <v>0</v>
      </c>
      <c r="T4" s="8">
        <v>0</v>
      </c>
      <c r="U4" s="8">
        <v>0</v>
      </c>
      <c r="V4" s="8">
        <v>0.35401281200000001</v>
      </c>
      <c r="W4" s="8">
        <v>7.9510500000000004</v>
      </c>
      <c r="X4" s="8">
        <v>7.5015919E-2</v>
      </c>
      <c r="Y4" s="8">
        <v>0</v>
      </c>
      <c r="Z4" s="8">
        <v>7.040264359</v>
      </c>
      <c r="AA4" s="8" t="s">
        <v>29</v>
      </c>
      <c r="AB4" s="8" t="s">
        <v>29</v>
      </c>
      <c r="AC4" s="9">
        <v>56.803564539913701</v>
      </c>
    </row>
    <row r="5" spans="1:30" s="30" customFormat="1" ht="10.5">
      <c r="A5" s="7" t="s">
        <v>4</v>
      </c>
      <c r="B5" s="8">
        <v>30.337323870581201</v>
      </c>
      <c r="C5" s="8">
        <v>0.39581360037059099</v>
      </c>
      <c r="D5" s="8">
        <v>4.0000001899897997E-9</v>
      </c>
      <c r="E5" s="8" t="s">
        <v>29</v>
      </c>
      <c r="F5" s="8">
        <v>12.3374237689059</v>
      </c>
      <c r="G5" s="8" t="s">
        <v>29</v>
      </c>
      <c r="H5" s="8">
        <v>9.9999999999999995E-7</v>
      </c>
      <c r="I5" s="8" t="s">
        <v>29</v>
      </c>
      <c r="J5" s="8">
        <v>1.24606818039613</v>
      </c>
      <c r="K5" s="8" t="s">
        <v>29</v>
      </c>
      <c r="L5" s="8" t="s">
        <v>29</v>
      </c>
      <c r="M5" s="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>
        <v>0</v>
      </c>
      <c r="T5" s="8">
        <v>0.63871579463674699</v>
      </c>
      <c r="U5" s="8">
        <v>0</v>
      </c>
      <c r="V5" s="8">
        <v>71.954190170999993</v>
      </c>
      <c r="W5" s="8">
        <v>16.010359999999999</v>
      </c>
      <c r="X5" s="8">
        <v>2.2212016069999998</v>
      </c>
      <c r="Y5" s="8">
        <v>5.3303963028573902</v>
      </c>
      <c r="Z5" s="8">
        <v>5.24229841125248</v>
      </c>
      <c r="AA5" s="8" t="s">
        <v>29</v>
      </c>
      <c r="AB5" s="8" t="s">
        <v>29</v>
      </c>
      <c r="AC5" s="9">
        <v>145.713792711</v>
      </c>
    </row>
    <row r="6" spans="1:30" s="30" customFormat="1" ht="10.5">
      <c r="A6" s="7" t="s">
        <v>5</v>
      </c>
      <c r="B6" s="8">
        <v>2.1342682776534798</v>
      </c>
      <c r="C6" s="8">
        <v>0.90105019876253301</v>
      </c>
      <c r="D6" s="8">
        <v>0</v>
      </c>
      <c r="E6" s="8">
        <v>0.69513594643256404</v>
      </c>
      <c r="F6" s="8" t="s">
        <v>29</v>
      </c>
      <c r="G6" s="8" t="s">
        <v>29</v>
      </c>
      <c r="H6" s="8">
        <v>1.2300500000000001E-4</v>
      </c>
      <c r="I6" s="8" t="s">
        <v>29</v>
      </c>
      <c r="J6" s="8">
        <v>0.478305671896749</v>
      </c>
      <c r="K6" s="8" t="s">
        <v>29</v>
      </c>
      <c r="L6" s="8" t="s">
        <v>29</v>
      </c>
      <c r="M6" s="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>
        <v>8.0050336550676504E-2</v>
      </c>
      <c r="T6" s="8">
        <v>0.36803568124640201</v>
      </c>
      <c r="U6" s="8">
        <v>1.7699990802607501E-3</v>
      </c>
      <c r="V6" s="8">
        <v>18.841476850999999</v>
      </c>
      <c r="W6" s="8">
        <v>1.6330302290000001</v>
      </c>
      <c r="X6" s="8">
        <v>0</v>
      </c>
      <c r="Y6" s="8">
        <v>0.13298448309999999</v>
      </c>
      <c r="Z6" s="8">
        <v>2.91110437454148</v>
      </c>
      <c r="AA6" s="8" t="s">
        <v>29</v>
      </c>
      <c r="AB6" s="8" t="s">
        <v>29</v>
      </c>
      <c r="AC6" s="9">
        <v>28.177335054264098</v>
      </c>
    </row>
    <row r="7" spans="1:30" s="30" customFormat="1" ht="10.5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 t="s">
        <v>29</v>
      </c>
      <c r="I7" s="8" t="s">
        <v>29</v>
      </c>
      <c r="J7" s="8" t="s">
        <v>29</v>
      </c>
      <c r="K7" s="8" t="s">
        <v>29</v>
      </c>
      <c r="L7" s="8" t="s">
        <v>29</v>
      </c>
      <c r="M7" s="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spans="1:30" s="30" customFormat="1" ht="10.5">
      <c r="A8" s="7" t="s">
        <v>7</v>
      </c>
      <c r="B8" s="8">
        <v>3.6665757162346502</v>
      </c>
      <c r="C8" s="8">
        <v>0</v>
      </c>
      <c r="D8" s="8">
        <v>0</v>
      </c>
      <c r="E8" s="8">
        <v>0.35519926562499998</v>
      </c>
      <c r="F8" s="8">
        <v>138.20070926130501</v>
      </c>
      <c r="G8" s="8" t="s">
        <v>29</v>
      </c>
      <c r="H8" s="8" t="s">
        <v>29</v>
      </c>
      <c r="I8" s="8" t="s">
        <v>29</v>
      </c>
      <c r="J8" s="8">
        <v>0.117312297</v>
      </c>
      <c r="K8" s="8" t="s">
        <v>29</v>
      </c>
      <c r="L8" s="8" t="s">
        <v>29</v>
      </c>
      <c r="M8" s="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>
        <v>14.847230436999901</v>
      </c>
      <c r="T8" s="8">
        <v>0.14100671394710501</v>
      </c>
      <c r="U8" s="8">
        <v>0.68874153927910498</v>
      </c>
      <c r="V8" s="8">
        <v>83.445084743999999</v>
      </c>
      <c r="W8" s="8">
        <v>2.6254</v>
      </c>
      <c r="X8" s="8">
        <v>5.0879091289999998</v>
      </c>
      <c r="Y8" s="8">
        <v>0.24522586800000001</v>
      </c>
      <c r="Z8" s="8">
        <v>10.556910775133399</v>
      </c>
      <c r="AA8" s="8" t="s">
        <v>29</v>
      </c>
      <c r="AB8" s="8" t="s">
        <v>29</v>
      </c>
      <c r="AC8" s="9">
        <v>259.977305746524</v>
      </c>
    </row>
    <row r="9" spans="1:30" s="30" customFormat="1" ht="10.5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 t="s">
        <v>29</v>
      </c>
      <c r="I9" s="8" t="s">
        <v>29</v>
      </c>
      <c r="J9" s="8" t="s">
        <v>29</v>
      </c>
      <c r="K9" s="8" t="s">
        <v>29</v>
      </c>
      <c r="L9" s="8" t="s">
        <v>29</v>
      </c>
      <c r="M9" s="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spans="1:30" s="30" customFormat="1" ht="10.5">
      <c r="A10" s="7" t="s">
        <v>9</v>
      </c>
      <c r="B10" s="8">
        <f>B11+B12+B13+B14+B15</f>
        <v>35.012278308321982</v>
      </c>
      <c r="C10" s="8">
        <f t="shared" ref="C10:AC10" si="0">C11+C12+C13+C14+C15</f>
        <v>3.6750917968732102</v>
      </c>
      <c r="D10" s="8">
        <f t="shared" si="0"/>
        <v>0</v>
      </c>
      <c r="E10" s="8">
        <f t="shared" si="0"/>
        <v>3.1751091483030396</v>
      </c>
      <c r="F10" s="8">
        <f t="shared" si="0"/>
        <v>90.769291516476486</v>
      </c>
      <c r="G10" s="8" t="s">
        <v>29</v>
      </c>
      <c r="H10" s="8">
        <f t="shared" si="0"/>
        <v>2.8535999537229498E-5</v>
      </c>
      <c r="I10" s="8" t="s">
        <v>29</v>
      </c>
      <c r="J10" s="8">
        <f t="shared" si="0"/>
        <v>17.348249507932021</v>
      </c>
      <c r="K10" s="8" t="s">
        <v>29</v>
      </c>
      <c r="L10" s="8" t="s">
        <v>29</v>
      </c>
      <c r="M10" s="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>
        <f t="shared" si="0"/>
        <v>8.7027112000000004E-2</v>
      </c>
      <c r="T10" s="8">
        <f t="shared" si="0"/>
        <v>14.607819257506817</v>
      </c>
      <c r="U10" s="8">
        <f t="shared" si="0"/>
        <v>4.3191983763292336</v>
      </c>
      <c r="V10" s="8">
        <f t="shared" si="0"/>
        <v>256.84689218961938</v>
      </c>
      <c r="W10" s="8">
        <f t="shared" si="0"/>
        <v>129.84587865347891</v>
      </c>
      <c r="X10" s="8">
        <f t="shared" si="0"/>
        <v>111.098242653</v>
      </c>
      <c r="Y10" s="8">
        <f t="shared" si="0"/>
        <v>27.653648284796859</v>
      </c>
      <c r="Z10" s="8">
        <f t="shared" si="0"/>
        <v>180.40397460533762</v>
      </c>
      <c r="AA10" s="8" t="s">
        <v>29</v>
      </c>
      <c r="AB10" s="8" t="s">
        <v>29</v>
      </c>
      <c r="AC10" s="25">
        <f t="shared" si="0"/>
        <v>874.84272994597495</v>
      </c>
    </row>
    <row r="11" spans="1:30" s="30" customFormat="1" ht="10.5">
      <c r="A11" s="7" t="s">
        <v>10</v>
      </c>
      <c r="B11" s="8">
        <v>8.8530695770804897</v>
      </c>
      <c r="C11" s="8">
        <v>0</v>
      </c>
      <c r="D11" s="8">
        <v>0</v>
      </c>
      <c r="E11" s="8">
        <v>0.27444824722208999</v>
      </c>
      <c r="F11" s="8">
        <v>44.948756059750004</v>
      </c>
      <c r="G11" s="8" t="s">
        <v>29</v>
      </c>
      <c r="H11" s="8">
        <v>2.85289995372295E-5</v>
      </c>
      <c r="I11" s="8" t="s">
        <v>29</v>
      </c>
      <c r="J11" s="8">
        <v>1.02512302200001</v>
      </c>
      <c r="K11" s="8" t="s">
        <v>29</v>
      </c>
      <c r="L11" s="8" t="s">
        <v>29</v>
      </c>
      <c r="M11" s="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>
        <v>4.3980000000000002E-5</v>
      </c>
      <c r="T11" s="8">
        <v>1.3943000000000001</v>
      </c>
      <c r="U11" s="8">
        <v>0</v>
      </c>
      <c r="V11" s="8">
        <v>60.114327099</v>
      </c>
      <c r="W11" s="8">
        <v>47.279290000000003</v>
      </c>
      <c r="X11" s="8">
        <v>0.495064224</v>
      </c>
      <c r="Y11" s="8">
        <v>0.95907060499999996</v>
      </c>
      <c r="Z11" s="8">
        <v>13.5520087937178</v>
      </c>
      <c r="AA11" s="8" t="s">
        <v>29</v>
      </c>
      <c r="AB11" s="8" t="s">
        <v>29</v>
      </c>
      <c r="AC11" s="9">
        <v>178.89553013676999</v>
      </c>
    </row>
    <row r="12" spans="1:30" s="30" customFormat="1" ht="10" customHeight="1">
      <c r="A12" s="7" t="s">
        <v>11</v>
      </c>
      <c r="B12" s="8">
        <v>1.02946793997271</v>
      </c>
      <c r="C12" s="8">
        <v>0</v>
      </c>
      <c r="D12" s="8">
        <v>0</v>
      </c>
      <c r="E12" s="8">
        <v>0</v>
      </c>
      <c r="F12" s="8">
        <v>2.538673003</v>
      </c>
      <c r="G12" s="8" t="s">
        <v>29</v>
      </c>
      <c r="H12" s="8">
        <v>0</v>
      </c>
      <c r="I12" s="8" t="s">
        <v>29</v>
      </c>
      <c r="J12" s="8">
        <v>7.5000001142546503E-7</v>
      </c>
      <c r="K12" s="8" t="s">
        <v>29</v>
      </c>
      <c r="L12" s="8" t="s">
        <v>29</v>
      </c>
      <c r="M12" s="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>
        <v>0</v>
      </c>
      <c r="T12" s="8">
        <v>3.6243683999999998</v>
      </c>
      <c r="U12" s="8">
        <v>0</v>
      </c>
      <c r="V12" s="8">
        <v>27.497625072000002</v>
      </c>
      <c r="W12" s="8">
        <v>9.8901000000000003</v>
      </c>
      <c r="X12" s="8">
        <v>11.260843915000001</v>
      </c>
      <c r="Y12" s="8">
        <v>3.1667403470000002</v>
      </c>
      <c r="Z12" s="8">
        <v>37.532939907075203</v>
      </c>
      <c r="AA12" s="8" t="s">
        <v>29</v>
      </c>
      <c r="AB12" s="8" t="s">
        <v>29</v>
      </c>
      <c r="AC12" s="9">
        <v>96.540759334048005</v>
      </c>
    </row>
    <row r="13" spans="1:30" s="30" customFormat="1" ht="10.5">
      <c r="A13" s="7" t="s">
        <v>12</v>
      </c>
      <c r="B13" s="8">
        <v>24.864256480218302</v>
      </c>
      <c r="C13" s="8">
        <v>3.6750917968732102</v>
      </c>
      <c r="D13" s="8">
        <v>0</v>
      </c>
      <c r="E13" s="8">
        <v>2.9004549415835199</v>
      </c>
      <c r="F13" s="8">
        <v>41.893786124999998</v>
      </c>
      <c r="G13" s="8" t="s">
        <v>29</v>
      </c>
      <c r="H13" s="8">
        <v>0</v>
      </c>
      <c r="I13" s="8" t="s">
        <v>29</v>
      </c>
      <c r="J13" s="8">
        <v>10.6183477641378</v>
      </c>
      <c r="K13" s="8" t="s">
        <v>29</v>
      </c>
      <c r="L13" s="8" t="s">
        <v>29</v>
      </c>
      <c r="M13" s="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>
        <v>8.6983032000000002E-2</v>
      </c>
      <c r="T13" s="8">
        <v>8.3980183607973604</v>
      </c>
      <c r="U13" s="8">
        <v>0.24221699999999999</v>
      </c>
      <c r="V13" s="8">
        <v>84.930208660999995</v>
      </c>
      <c r="W13" s="8">
        <v>37.593119999999999</v>
      </c>
      <c r="X13" s="8">
        <v>49.600723113000001</v>
      </c>
      <c r="Y13" s="8">
        <v>4.7884867619999998</v>
      </c>
      <c r="Z13" s="8">
        <v>79.494684474251898</v>
      </c>
      <c r="AA13" s="8" t="s">
        <v>29</v>
      </c>
      <c r="AB13" s="8" t="s">
        <v>29</v>
      </c>
      <c r="AC13" s="9">
        <v>349.086378510862</v>
      </c>
    </row>
    <row r="14" spans="1:30" s="30" customFormat="1" ht="10.5">
      <c r="A14" s="7" t="s">
        <v>13</v>
      </c>
      <c r="B14" s="8">
        <v>0.26548431105047798</v>
      </c>
      <c r="C14" s="8">
        <v>0</v>
      </c>
      <c r="D14" s="8">
        <v>0</v>
      </c>
      <c r="E14" s="8">
        <v>6.5000000768108296E-8</v>
      </c>
      <c r="F14" s="8">
        <v>0.40191491299999998</v>
      </c>
      <c r="G14" s="8" t="s">
        <v>29</v>
      </c>
      <c r="H14" s="8">
        <v>6.9999999999999998E-9</v>
      </c>
      <c r="I14" s="8" t="s">
        <v>29</v>
      </c>
      <c r="J14" s="8">
        <v>2.35870213386291E-2</v>
      </c>
      <c r="K14" s="8" t="s">
        <v>29</v>
      </c>
      <c r="L14" s="8" t="s">
        <v>29</v>
      </c>
      <c r="M14" s="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>
        <v>0</v>
      </c>
      <c r="T14" s="8">
        <v>1.0540644907761401</v>
      </c>
      <c r="U14" s="8">
        <v>3.8942296495165598</v>
      </c>
      <c r="V14" s="8">
        <v>31.156224244000001</v>
      </c>
      <c r="W14" s="8">
        <v>22.167719999999999</v>
      </c>
      <c r="X14" s="8">
        <v>38.279024986000003</v>
      </c>
      <c r="Y14" s="8">
        <v>10.864418224</v>
      </c>
      <c r="Z14" s="8">
        <v>34.5604495717932</v>
      </c>
      <c r="AA14" s="8" t="s">
        <v>29</v>
      </c>
      <c r="AB14" s="8" t="s">
        <v>29</v>
      </c>
      <c r="AC14" s="9">
        <v>142.66711748347501</v>
      </c>
    </row>
    <row r="15" spans="1:30" s="30" customFormat="1" ht="10.5">
      <c r="A15" s="7" t="s">
        <v>14</v>
      </c>
      <c r="B15" s="8">
        <v>0</v>
      </c>
      <c r="C15" s="8">
        <v>0</v>
      </c>
      <c r="D15" s="8">
        <v>0</v>
      </c>
      <c r="E15" s="8">
        <v>2.0589449742900901E-4</v>
      </c>
      <c r="F15" s="8">
        <v>0.98616141572648497</v>
      </c>
      <c r="G15" s="8" t="s">
        <v>29</v>
      </c>
      <c r="H15" s="8">
        <v>0</v>
      </c>
      <c r="I15" s="8" t="s">
        <v>29</v>
      </c>
      <c r="J15" s="8">
        <v>5.6811909504555702</v>
      </c>
      <c r="K15" s="8" t="s">
        <v>29</v>
      </c>
      <c r="L15" s="8" t="s">
        <v>29</v>
      </c>
      <c r="M15" s="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>
        <v>9.9999999999999995E-8</v>
      </c>
      <c r="T15" s="8">
        <v>0.137068005933315</v>
      </c>
      <c r="U15" s="8">
        <v>0.18275172681267399</v>
      </c>
      <c r="V15" s="8">
        <v>53.148507113619402</v>
      </c>
      <c r="W15" s="8">
        <v>12.9156486534789</v>
      </c>
      <c r="X15" s="8">
        <v>11.462586415000001</v>
      </c>
      <c r="Y15" s="8">
        <v>7.8749323467968599</v>
      </c>
      <c r="Z15" s="8">
        <v>15.2638918584995</v>
      </c>
      <c r="AA15" s="8" t="s">
        <v>29</v>
      </c>
      <c r="AB15" s="8" t="s">
        <v>29</v>
      </c>
      <c r="AC15" s="9">
        <v>107.65294448082</v>
      </c>
    </row>
    <row r="16" spans="1:30" s="30" customFormat="1" ht="10.5">
      <c r="A16" s="7" t="s">
        <v>15</v>
      </c>
      <c r="B16" s="8">
        <v>0.89754433833560698</v>
      </c>
      <c r="C16" s="8">
        <v>0</v>
      </c>
      <c r="D16" s="8">
        <v>0</v>
      </c>
      <c r="E16" s="8">
        <v>1.0473430074275101</v>
      </c>
      <c r="F16" s="8">
        <v>31.816127654142701</v>
      </c>
      <c r="G16" s="8" t="s">
        <v>29</v>
      </c>
      <c r="H16" s="8">
        <v>0</v>
      </c>
      <c r="I16" s="8" t="s">
        <v>29</v>
      </c>
      <c r="J16" s="8">
        <v>0.86586550900000003</v>
      </c>
      <c r="K16" s="8" t="s">
        <v>29</v>
      </c>
      <c r="L16" s="8" t="s">
        <v>29</v>
      </c>
      <c r="M16" s="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>
        <v>9.1372802734374994E-2</v>
      </c>
      <c r="T16" s="8">
        <v>4.4117077000003002E-2</v>
      </c>
      <c r="U16" s="8">
        <v>1.9769826525393099</v>
      </c>
      <c r="V16" s="8">
        <v>3.4244195080000002</v>
      </c>
      <c r="W16" s="8">
        <v>4.4960880000000003</v>
      </c>
      <c r="X16" s="8">
        <v>0.47524442500000003</v>
      </c>
      <c r="Y16" s="8">
        <v>1.1201623599999999</v>
      </c>
      <c r="Z16" s="8">
        <v>4.7222818844054499</v>
      </c>
      <c r="AA16" s="8" t="s">
        <v>29</v>
      </c>
      <c r="AB16" s="8" t="s">
        <v>29</v>
      </c>
      <c r="AC16" s="9">
        <v>50.977549218584898</v>
      </c>
    </row>
    <row r="17" spans="1:29" s="30" customFormat="1" ht="10.5">
      <c r="A17" s="7" t="s">
        <v>16</v>
      </c>
      <c r="B17" s="8">
        <v>7.1399727148704004</v>
      </c>
      <c r="C17" s="8">
        <v>1.58230262866404</v>
      </c>
      <c r="D17" s="8">
        <v>0</v>
      </c>
      <c r="E17" s="8">
        <v>3.2504229690744202</v>
      </c>
      <c r="F17" s="8">
        <v>65.388606212482401</v>
      </c>
      <c r="G17" s="8" t="s">
        <v>29</v>
      </c>
      <c r="H17" s="8">
        <v>1.19563E-2</v>
      </c>
      <c r="I17" s="8" t="s">
        <v>29</v>
      </c>
      <c r="J17" s="8">
        <v>4.3490693089999999</v>
      </c>
      <c r="K17" s="8" t="s">
        <v>29</v>
      </c>
      <c r="L17" s="8" t="s">
        <v>29</v>
      </c>
      <c r="M17" s="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>
        <v>4.1999999999999999E-8</v>
      </c>
      <c r="T17" s="8">
        <v>8.1487407080000001</v>
      </c>
      <c r="U17" s="8">
        <v>1.2492367065029</v>
      </c>
      <c r="V17" s="8">
        <v>71.799045475</v>
      </c>
      <c r="W17" s="8">
        <v>21.406681999509999</v>
      </c>
      <c r="X17" s="8">
        <v>0.19138142587029999</v>
      </c>
      <c r="Y17" s="8">
        <v>3.120305573</v>
      </c>
      <c r="Z17" s="8">
        <v>16.0370710220019</v>
      </c>
      <c r="AA17" s="8" t="s">
        <v>29</v>
      </c>
      <c r="AB17" s="8" t="s">
        <v>29</v>
      </c>
      <c r="AC17" s="9">
        <v>203.67479308597601</v>
      </c>
    </row>
    <row r="18" spans="1:29" s="30" customFormat="1" ht="10.5">
      <c r="A18" s="7" t="s">
        <v>17</v>
      </c>
      <c r="B18" s="8" t="s">
        <v>31</v>
      </c>
      <c r="C18" s="8" t="s">
        <v>31</v>
      </c>
      <c r="D18" s="8" t="s">
        <v>31</v>
      </c>
      <c r="E18" s="8">
        <v>3.9999999797902998E-7</v>
      </c>
      <c r="F18" s="8">
        <v>0.33476739800259298</v>
      </c>
      <c r="G18" s="8" t="s">
        <v>29</v>
      </c>
      <c r="H18" s="8">
        <v>3.0100000000000001E-7</v>
      </c>
      <c r="I18" s="8" t="s">
        <v>29</v>
      </c>
      <c r="J18" s="8">
        <v>4.3143826837203102E-2</v>
      </c>
      <c r="K18" s="8" t="s">
        <v>29</v>
      </c>
      <c r="L18" s="8" t="s">
        <v>29</v>
      </c>
      <c r="M18" s="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>
        <v>0</v>
      </c>
      <c r="T18" s="8">
        <v>1.4658699990015701E-4</v>
      </c>
      <c r="U18" s="8">
        <v>0</v>
      </c>
      <c r="V18" s="8">
        <v>2.095570645</v>
      </c>
      <c r="W18" s="8">
        <v>0.56249300000000002</v>
      </c>
      <c r="X18" s="8">
        <v>6.5623443000000004E-2</v>
      </c>
      <c r="Y18" s="8">
        <v>3.9235487000003899E-2</v>
      </c>
      <c r="Z18" s="8">
        <v>0.26697995918615702</v>
      </c>
      <c r="AA18" s="8" t="s">
        <v>29</v>
      </c>
      <c r="AB18" s="8" t="s">
        <v>29</v>
      </c>
      <c r="AC18" s="9">
        <v>3.84330680960483</v>
      </c>
    </row>
    <row r="19" spans="1:29" s="30" customFormat="1" ht="10.5">
      <c r="A19" s="7" t="s">
        <v>18</v>
      </c>
      <c r="B19" s="8">
        <v>0.86807639836289197</v>
      </c>
      <c r="C19" s="8">
        <v>3.9999999899009703E-9</v>
      </c>
      <c r="D19" s="8">
        <v>0</v>
      </c>
      <c r="E19" s="8">
        <v>0.14055667999999999</v>
      </c>
      <c r="F19" s="8">
        <v>66.0341334337799</v>
      </c>
      <c r="G19" s="8" t="s">
        <v>29</v>
      </c>
      <c r="H19" s="8">
        <v>2.6786550000019401E-3</v>
      </c>
      <c r="I19" s="8" t="s">
        <v>29</v>
      </c>
      <c r="J19" s="8" t="s">
        <v>29</v>
      </c>
      <c r="K19" s="8" t="s">
        <v>29</v>
      </c>
      <c r="L19" s="8" t="s">
        <v>29</v>
      </c>
      <c r="M19" s="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>
        <v>0.86870199999999997</v>
      </c>
      <c r="U19" s="8">
        <v>0.222440878287818</v>
      </c>
      <c r="V19" s="8">
        <v>6.2611436239999998</v>
      </c>
      <c r="W19" s="8">
        <v>3.5903709994500002</v>
      </c>
      <c r="X19" s="8">
        <v>0.93767499899999995</v>
      </c>
      <c r="Y19" s="8">
        <v>0.27372311099999402</v>
      </c>
      <c r="Z19" s="8">
        <v>6.8932750938802698</v>
      </c>
      <c r="AA19" s="8" t="s">
        <v>29</v>
      </c>
      <c r="AB19" s="8" t="s">
        <v>29</v>
      </c>
      <c r="AC19" s="9">
        <v>93.178394278760905</v>
      </c>
    </row>
    <row r="20" spans="1:29" s="30" customFormat="1" ht="10.5">
      <c r="A20" s="7" t="s">
        <v>19</v>
      </c>
      <c r="B20" s="8">
        <f>B16+B17</f>
        <v>8.0375170532060078</v>
      </c>
      <c r="C20" s="8">
        <f>C16+C17</f>
        <v>1.58230262866404</v>
      </c>
      <c r="D20" s="8">
        <f>D16+D17</f>
        <v>0</v>
      </c>
      <c r="E20" s="8">
        <f>E16+E17+E18</f>
        <v>4.2977663765019276</v>
      </c>
      <c r="F20" s="8">
        <f t="shared" ref="F20:AC20" si="1">F16+F17+F18</f>
        <v>97.539501264627702</v>
      </c>
      <c r="G20" s="8" t="s">
        <v>29</v>
      </c>
      <c r="H20" s="8">
        <f t="shared" si="1"/>
        <v>1.1956600999999999E-2</v>
      </c>
      <c r="I20" s="8" t="s">
        <v>29</v>
      </c>
      <c r="J20" s="8">
        <f t="shared" si="1"/>
        <v>5.2580786448372026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>
        <f t="shared" si="1"/>
        <v>9.1372844734375E-2</v>
      </c>
      <c r="T20" s="8">
        <f t="shared" si="1"/>
        <v>8.1930043719999031</v>
      </c>
      <c r="U20" s="8">
        <f t="shared" si="1"/>
        <v>3.2262193590422097</v>
      </c>
      <c r="V20" s="8">
        <f t="shared" si="1"/>
        <v>77.319035627999995</v>
      </c>
      <c r="W20" s="8">
        <f t="shared" si="1"/>
        <v>26.465262999509999</v>
      </c>
      <c r="X20" s="8">
        <f t="shared" si="1"/>
        <v>0.73224929387030002</v>
      </c>
      <c r="Y20" s="8">
        <f t="shared" si="1"/>
        <v>4.2797034200000033</v>
      </c>
      <c r="Z20" s="8">
        <f t="shared" si="1"/>
        <v>21.026332865593506</v>
      </c>
      <c r="AA20" s="8" t="s">
        <v>29</v>
      </c>
      <c r="AB20" s="8" t="s">
        <v>29</v>
      </c>
      <c r="AC20" s="9">
        <f t="shared" si="1"/>
        <v>258.49564911416576</v>
      </c>
    </row>
    <row r="21" spans="1:29" s="30" customFormat="1" ht="10.5">
      <c r="A21" s="7" t="s">
        <v>20</v>
      </c>
      <c r="B21" s="8">
        <v>0</v>
      </c>
      <c r="C21" s="8">
        <v>2.2524902049940301E-6</v>
      </c>
      <c r="D21" s="8">
        <v>0</v>
      </c>
      <c r="E21" s="8">
        <v>4.0082789526654498E-2</v>
      </c>
      <c r="F21" s="8">
        <v>1.07241702228396E-4</v>
      </c>
      <c r="G21" s="8" t="s">
        <v>29</v>
      </c>
      <c r="H21" s="8">
        <v>0</v>
      </c>
      <c r="I21" s="8" t="s">
        <v>29</v>
      </c>
      <c r="J21" s="8">
        <v>0.178998817603294</v>
      </c>
      <c r="K21" s="8" t="s">
        <v>29</v>
      </c>
      <c r="L21" s="8" t="s">
        <v>29</v>
      </c>
      <c r="M21" s="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>
        <v>0</v>
      </c>
      <c r="T21" s="8">
        <v>2.1847246390261899E-3</v>
      </c>
      <c r="U21" s="8" t="s">
        <v>29</v>
      </c>
      <c r="V21" s="8">
        <v>1.3883486620000001</v>
      </c>
      <c r="W21" s="8">
        <v>8.0320000000000003E-2</v>
      </c>
      <c r="X21" s="8">
        <v>0.277905016</v>
      </c>
      <c r="Y21" s="8">
        <v>1.7907151105000001</v>
      </c>
      <c r="Z21" s="8">
        <v>5.5936291310017898</v>
      </c>
      <c r="AA21" s="8" t="s">
        <v>29</v>
      </c>
      <c r="AB21" s="8" t="s">
        <v>29</v>
      </c>
      <c r="AC21" s="9">
        <v>9.3522937454632</v>
      </c>
    </row>
    <row r="22" spans="1:29" s="30" customFormat="1" ht="10.5">
      <c r="A22" s="7" t="s">
        <v>21</v>
      </c>
      <c r="B22" s="8">
        <v>0</v>
      </c>
      <c r="C22" s="8">
        <v>8.5809150666439304E-7</v>
      </c>
      <c r="D22" s="8">
        <v>0</v>
      </c>
      <c r="E22" s="8">
        <v>9.6062000334531097E-7</v>
      </c>
      <c r="F22" s="8">
        <v>2.0999999999999999E-8</v>
      </c>
      <c r="G22" s="8" t="s">
        <v>29</v>
      </c>
      <c r="H22" s="8">
        <v>0</v>
      </c>
      <c r="I22" s="8" t="s">
        <v>29</v>
      </c>
      <c r="J22" s="8">
        <v>5.0600000021222496E-7</v>
      </c>
      <c r="K22" s="8" t="s">
        <v>29</v>
      </c>
      <c r="L22" s="8" t="s">
        <v>29</v>
      </c>
      <c r="M22" s="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>
        <v>2.9999999999999997E-8</v>
      </c>
      <c r="T22" s="8">
        <v>4.5975999306941903E-5</v>
      </c>
      <c r="U22" s="8">
        <v>0</v>
      </c>
      <c r="V22" s="8" t="s">
        <v>29</v>
      </c>
      <c r="W22" s="8">
        <v>5.8396799999999999E-2</v>
      </c>
      <c r="X22" s="8">
        <v>8.796255E-2</v>
      </c>
      <c r="Y22" s="8">
        <v>0.24573152000000001</v>
      </c>
      <c r="Z22" s="8">
        <v>0.69188093812983398</v>
      </c>
      <c r="AA22" s="8" t="s">
        <v>29</v>
      </c>
      <c r="AB22" s="8" t="s">
        <v>29</v>
      </c>
      <c r="AC22" s="9">
        <v>1.08402015984065</v>
      </c>
    </row>
    <row r="23" spans="1:29" s="30" customFormat="1" ht="10.5">
      <c r="A23" s="7" t="s">
        <v>22</v>
      </c>
      <c r="B23" s="8">
        <v>0</v>
      </c>
      <c r="C23" s="8">
        <v>0</v>
      </c>
      <c r="D23" s="8">
        <v>0</v>
      </c>
      <c r="E23" s="8">
        <v>4.0199180005493201E-3</v>
      </c>
      <c r="F23" s="8">
        <v>1.7810293000000001E-2</v>
      </c>
      <c r="G23" s="8" t="s">
        <v>29</v>
      </c>
      <c r="H23" s="8">
        <v>0</v>
      </c>
      <c r="I23" s="8" t="s">
        <v>29</v>
      </c>
      <c r="J23" s="8">
        <v>1.8600000475999E-7</v>
      </c>
      <c r="K23" s="8" t="s">
        <v>29</v>
      </c>
      <c r="L23" s="8" t="s">
        <v>29</v>
      </c>
      <c r="M23" s="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>
        <v>0</v>
      </c>
      <c r="T23" s="8">
        <v>4.6114151481112503E-2</v>
      </c>
      <c r="U23" s="8">
        <v>1.7543043753018199E-3</v>
      </c>
      <c r="V23" s="8">
        <v>0</v>
      </c>
      <c r="W23" s="8" t="s">
        <v>29</v>
      </c>
      <c r="X23" s="8">
        <v>0</v>
      </c>
      <c r="Y23" s="8">
        <v>4.9999999999999998E-8</v>
      </c>
      <c r="Z23" s="8">
        <v>8.4630902253599505E-5</v>
      </c>
      <c r="AA23" s="8" t="s">
        <v>29</v>
      </c>
      <c r="AB23" s="8" t="s">
        <v>29</v>
      </c>
      <c r="AC23" s="9">
        <v>6.9783533759222E-2</v>
      </c>
    </row>
    <row r="24" spans="1:29" s="30" customFormat="1" ht="10.5">
      <c r="A24" s="7" t="s">
        <v>23</v>
      </c>
      <c r="B24" s="8">
        <v>0</v>
      </c>
      <c r="C24" s="8">
        <v>0</v>
      </c>
      <c r="D24" s="8">
        <v>0</v>
      </c>
      <c r="E24" s="8">
        <v>1.0095194196051701E-9</v>
      </c>
      <c r="F24" s="8">
        <v>0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>
        <v>0</v>
      </c>
      <c r="T24" s="8">
        <v>2.9377190251922598E-3</v>
      </c>
      <c r="U24" s="8">
        <v>9.1189384413224994E-6</v>
      </c>
      <c r="V24" s="8">
        <v>0</v>
      </c>
      <c r="W24" s="8">
        <v>0</v>
      </c>
      <c r="X24" s="8" t="s">
        <v>29</v>
      </c>
      <c r="Y24" s="8">
        <v>0</v>
      </c>
      <c r="Z24" s="8">
        <v>1.1299999645818E-7</v>
      </c>
      <c r="AA24" s="8" t="s">
        <v>29</v>
      </c>
      <c r="AB24" s="8" t="s">
        <v>29</v>
      </c>
      <c r="AC24" s="9">
        <v>2.9469519731494601E-3</v>
      </c>
    </row>
    <row r="25" spans="1:29" s="30" customFormat="1" ht="10.5">
      <c r="A25" s="7" t="s">
        <v>24</v>
      </c>
      <c r="B25" s="8">
        <v>0</v>
      </c>
      <c r="C25" s="8">
        <v>0</v>
      </c>
      <c r="D25" s="8">
        <v>0</v>
      </c>
      <c r="E25" s="8">
        <v>9.2222999168395999E-4</v>
      </c>
      <c r="F25" s="8">
        <v>0</v>
      </c>
      <c r="G25" s="8" t="s">
        <v>29</v>
      </c>
      <c r="H25" s="8">
        <v>0</v>
      </c>
      <c r="I25" s="8" t="s">
        <v>29</v>
      </c>
      <c r="J25" s="8">
        <v>4.0000000000000001E-8</v>
      </c>
      <c r="K25" s="8" t="s">
        <v>29</v>
      </c>
      <c r="L25" s="8" t="s">
        <v>29</v>
      </c>
      <c r="M25" s="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>
        <v>0</v>
      </c>
      <c r="T25" s="8">
        <v>5.2600000000000002E-7</v>
      </c>
      <c r="U25" s="8">
        <v>0.15248823222732599</v>
      </c>
      <c r="V25" s="8">
        <v>0</v>
      </c>
      <c r="W25" s="8">
        <v>4.1800000000000001E-7</v>
      </c>
      <c r="X25" s="8">
        <v>0</v>
      </c>
      <c r="Y25" s="8" t="s">
        <v>29</v>
      </c>
      <c r="Z25" s="8">
        <v>1.5080004722736799</v>
      </c>
      <c r="AA25" s="8" t="s">
        <v>29</v>
      </c>
      <c r="AB25" s="8" t="s">
        <v>29</v>
      </c>
      <c r="AC25" s="9">
        <v>1.6614119184926901</v>
      </c>
    </row>
    <row r="26" spans="1:29" s="31" customFormat="1" ht="10.5">
      <c r="A26" s="7" t="s">
        <v>33</v>
      </c>
      <c r="B26" s="8">
        <v>0.82442019099590702</v>
      </c>
      <c r="C26" s="105">
        <v>9.8680526018142701E-8</v>
      </c>
      <c r="D26" s="8">
        <v>0</v>
      </c>
      <c r="E26" s="8">
        <v>1.73068720000042E-5</v>
      </c>
      <c r="F26" s="8">
        <v>2.3288506688667299E-5</v>
      </c>
      <c r="G26" s="8" t="s">
        <v>29</v>
      </c>
      <c r="H26" s="8">
        <v>0</v>
      </c>
      <c r="I26" s="8" t="s">
        <v>29</v>
      </c>
      <c r="J26" s="8">
        <v>0.35575622562318199</v>
      </c>
      <c r="K26" s="8" t="s">
        <v>29</v>
      </c>
      <c r="L26" s="8" t="s">
        <v>29</v>
      </c>
      <c r="M26" s="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>
        <v>0</v>
      </c>
      <c r="T26" s="8">
        <v>0.45300344140120502</v>
      </c>
      <c r="U26" s="8">
        <v>6.7627950493287399</v>
      </c>
      <c r="V26" s="8">
        <v>17.763953875999999</v>
      </c>
      <c r="W26" s="8">
        <v>4.0076440048972097</v>
      </c>
      <c r="X26" s="8">
        <v>1.04279695288346</v>
      </c>
      <c r="Y26" s="8">
        <v>3.4025777212000001</v>
      </c>
      <c r="Z26" s="8" t="s">
        <v>29</v>
      </c>
      <c r="AA26" s="8" t="s">
        <v>29</v>
      </c>
      <c r="AB26" s="8" t="s">
        <v>29</v>
      </c>
      <c r="AC26" s="9">
        <v>34.612988156388901</v>
      </c>
    </row>
    <row r="27" spans="1:29" s="31" customFormat="1" ht="10.5">
      <c r="A27" s="7" t="s">
        <v>26</v>
      </c>
      <c r="B27" s="8" t="s">
        <v>29</v>
      </c>
      <c r="C27" s="8" t="s">
        <v>29</v>
      </c>
      <c r="D27" s="8" t="s">
        <v>29</v>
      </c>
      <c r="E27" s="8" t="s">
        <v>29</v>
      </c>
      <c r="F27" s="8" t="s">
        <v>29</v>
      </c>
      <c r="G27" s="8" t="s">
        <v>29</v>
      </c>
      <c r="H27" s="8" t="s">
        <v>29</v>
      </c>
      <c r="I27" s="8" t="s">
        <v>29</v>
      </c>
      <c r="J27" s="8" t="s">
        <v>29</v>
      </c>
      <c r="K27" s="8" t="s">
        <v>29</v>
      </c>
      <c r="L27" s="8" t="s">
        <v>29</v>
      </c>
      <c r="M27" s="8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 t="s">
        <v>29</v>
      </c>
      <c r="T27" s="8" t="s">
        <v>29</v>
      </c>
      <c r="U27" s="8" t="s">
        <v>29</v>
      </c>
      <c r="V27" s="8" t="s">
        <v>29</v>
      </c>
      <c r="W27" s="8" t="s">
        <v>29</v>
      </c>
      <c r="X27" s="8" t="s">
        <v>29</v>
      </c>
      <c r="Y27" s="8" t="s">
        <v>29</v>
      </c>
      <c r="Z27" s="8" t="s">
        <v>29</v>
      </c>
      <c r="AA27" s="8" t="s">
        <v>29</v>
      </c>
      <c r="AB27" s="8" t="s">
        <v>29</v>
      </c>
      <c r="AC27" s="9" t="s">
        <v>29</v>
      </c>
    </row>
    <row r="28" spans="1:29" s="31" customFormat="1" ht="10.5">
      <c r="A28" s="7" t="s">
        <v>34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 t="s">
        <v>29</v>
      </c>
      <c r="I28" s="8" t="s">
        <v>29</v>
      </c>
      <c r="J28" s="8" t="s">
        <v>29</v>
      </c>
      <c r="K28" s="8" t="s">
        <v>29</v>
      </c>
      <c r="L28" s="8" t="s">
        <v>29</v>
      </c>
      <c r="M28" s="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</row>
    <row r="29" spans="1:29" s="32" customFormat="1" ht="10.5">
      <c r="A29" s="9" t="s">
        <v>30</v>
      </c>
      <c r="B29" s="9">
        <v>293.73558726489802</v>
      </c>
      <c r="C29" s="9">
        <v>27.883452477545401</v>
      </c>
      <c r="D29" s="9" t="s">
        <v>31</v>
      </c>
      <c r="E29" s="9">
        <v>17.8188323433574</v>
      </c>
      <c r="F29" s="9">
        <v>475.945477097121</v>
      </c>
      <c r="G29" s="9" t="s">
        <v>29</v>
      </c>
      <c r="H29" s="9">
        <v>1.47877981495392E-2</v>
      </c>
      <c r="I29" s="9" t="s">
        <v>29</v>
      </c>
      <c r="J29" s="9">
        <v>34.043179343109202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>
        <v>15.187536551098001</v>
      </c>
      <c r="T29" s="9">
        <v>25.4926927958827</v>
      </c>
      <c r="U29" s="9">
        <v>18.683935872665799</v>
      </c>
      <c r="V29" s="9">
        <v>557.15202418761896</v>
      </c>
      <c r="W29" s="9">
        <v>203.92358410433599</v>
      </c>
      <c r="X29" s="9">
        <v>123.541573130754</v>
      </c>
      <c r="Y29" s="9">
        <v>46.133622950654299</v>
      </c>
      <c r="Z29" s="9">
        <v>269.00471714568602</v>
      </c>
      <c r="AA29" s="9" t="s">
        <v>29</v>
      </c>
      <c r="AB29" s="9" t="s">
        <v>29</v>
      </c>
      <c r="AC29" s="9">
        <v>2108.5610030668799</v>
      </c>
    </row>
    <row r="30" spans="1:29" s="49" customFormat="1">
      <c r="A30" s="10" t="s">
        <v>36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2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3"/>
      <c r="Y30" s="54"/>
      <c r="Z30" s="51"/>
      <c r="AA30" s="51"/>
      <c r="AB30" s="51"/>
      <c r="AC30" s="55"/>
    </row>
    <row r="31" spans="1:29" s="49" customFormat="1">
      <c r="A31" s="12" t="s">
        <v>37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2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3"/>
      <c r="Y31" s="54"/>
      <c r="Z31" s="51"/>
      <c r="AA31" s="51"/>
      <c r="AB31" s="51"/>
      <c r="AC31" s="55"/>
    </row>
    <row r="32" spans="1:29" s="49" customFormat="1" ht="10.5">
      <c r="A32" s="12" t="s">
        <v>38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2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4"/>
      <c r="Y32" s="44"/>
      <c r="Z32" s="47"/>
      <c r="AA32" s="47"/>
      <c r="AB32" s="47"/>
      <c r="AC32" s="57"/>
    </row>
    <row r="33" spans="1:29">
      <c r="A33" s="15" t="s">
        <v>39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56"/>
      <c r="N33" s="49"/>
      <c r="O33" s="49"/>
      <c r="P33" s="49"/>
      <c r="Q33" s="49"/>
      <c r="R33" s="49"/>
      <c r="S33" s="49"/>
      <c r="T33" s="49"/>
      <c r="U33" s="49"/>
      <c r="V33" s="49"/>
      <c r="W33" s="49"/>
      <c r="Y33" s="53"/>
      <c r="Z33" s="49"/>
      <c r="AA33" s="49"/>
      <c r="AB33" s="49"/>
      <c r="AC33" s="57"/>
    </row>
    <row r="34" spans="1:29">
      <c r="A34" s="16" t="s">
        <v>40</v>
      </c>
    </row>
    <row r="36" spans="1:29">
      <c r="X36" s="51"/>
      <c r="Y36" s="51"/>
    </row>
    <row r="37" spans="1:29">
      <c r="X37" s="51"/>
      <c r="Y37" s="51"/>
    </row>
    <row r="38" spans="1:29">
      <c r="X38" s="51"/>
      <c r="Y38" s="51"/>
    </row>
    <row r="39" spans="1:29">
      <c r="X39" s="51"/>
      <c r="Y39" s="51"/>
    </row>
  </sheetData>
  <phoneticPr fontId="15" type="noConversion"/>
  <conditionalFormatting sqref="A1">
    <cfRule type="cellIs" dxfId="2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fitToHeight="0" orientation="portrait" horizont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D38"/>
  <sheetViews>
    <sheetView showGridLines="0" zoomScale="115" zoomScaleNormal="115" workbookViewId="0">
      <selection activeCell="C26" sqref="C26"/>
    </sheetView>
  </sheetViews>
  <sheetFormatPr defaultColWidth="5.6484375" defaultRowHeight="14.25"/>
  <cols>
    <col min="1" max="1" width="20.51953125" style="34" customWidth="1"/>
    <col min="2" max="3" width="10.171875" style="35" customWidth="1"/>
    <col min="4" max="4" width="5.390625" style="35" customWidth="1"/>
    <col min="5" max="6" width="10.171875" style="35" customWidth="1"/>
    <col min="7" max="7" width="5.82421875" style="35" customWidth="1"/>
    <col min="8" max="8" width="10.171875" style="35" customWidth="1"/>
    <col min="9" max="9" width="7" style="35" customWidth="1"/>
    <col min="10" max="10" width="10.171875" style="35" customWidth="1"/>
    <col min="11" max="11" width="2.91015625" style="35" customWidth="1"/>
    <col min="12" max="12" width="4.6953125" style="35" customWidth="1"/>
    <col min="13" max="13" width="4.51953125" style="36" customWidth="1"/>
    <col min="14" max="14" width="3.2578125" style="35" customWidth="1"/>
    <col min="15" max="15" width="4.51953125" style="35" customWidth="1"/>
    <col min="16" max="17" width="4.12890625" style="35" customWidth="1"/>
    <col min="18" max="18" width="6.0859375" style="35" customWidth="1"/>
    <col min="19" max="23" width="10.171875" style="35" customWidth="1"/>
    <col min="24" max="24" width="10.171875" style="37" customWidth="1"/>
    <col min="25" max="25" width="10.171875" style="38" customWidth="1"/>
    <col min="26" max="26" width="10.171875" style="35" customWidth="1"/>
    <col min="27" max="27" width="5.04296875" style="35" customWidth="1"/>
    <col min="28" max="28" width="6.21484375" style="35" customWidth="1"/>
    <col min="29" max="29" width="10.171875" style="39" customWidth="1"/>
    <col min="30" max="16384" width="5.6484375" style="35"/>
  </cols>
  <sheetData>
    <row r="1" spans="1:30" s="1" customFormat="1" ht="31.5">
      <c r="A1" s="6" t="s">
        <v>60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33</v>
      </c>
      <c r="AA1" s="7" t="s">
        <v>26</v>
      </c>
      <c r="AB1" s="7" t="s">
        <v>34</v>
      </c>
      <c r="AC1" s="9" t="s">
        <v>28</v>
      </c>
      <c r="AD1" s="24"/>
    </row>
    <row r="2" spans="1:30" s="30" customFormat="1" ht="10.5">
      <c r="A2" s="7" t="s">
        <v>1</v>
      </c>
      <c r="B2" s="8" t="s">
        <v>29</v>
      </c>
      <c r="C2" s="8">
        <v>15.496619471638001</v>
      </c>
      <c r="D2" s="8">
        <v>0</v>
      </c>
      <c r="E2" s="8">
        <v>8.3312618382178396</v>
      </c>
      <c r="F2" s="8">
        <v>51.424990064387501</v>
      </c>
      <c r="G2" s="8" t="s">
        <v>29</v>
      </c>
      <c r="H2" s="8">
        <v>2.9999999999999997E-8</v>
      </c>
      <c r="I2" s="8" t="s">
        <v>29</v>
      </c>
      <c r="J2" s="8">
        <v>0.41391795669822601</v>
      </c>
      <c r="K2" s="8" t="s">
        <v>29</v>
      </c>
      <c r="L2" s="8" t="s">
        <v>29</v>
      </c>
      <c r="M2" s="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>
        <v>4.0200000512413701E-7</v>
      </c>
      <c r="T2" s="8">
        <v>0.36560328999991099</v>
      </c>
      <c r="U2" s="8">
        <v>0.625</v>
      </c>
      <c r="V2" s="8">
        <v>11.472692176000001</v>
      </c>
      <c r="W2" s="8">
        <v>20.504999999999999</v>
      </c>
      <c r="X2" s="8">
        <v>0.87710004399999997</v>
      </c>
      <c r="Y2" s="8">
        <v>3.8932199999999999</v>
      </c>
      <c r="Z2" s="8">
        <v>25.143745185136201</v>
      </c>
      <c r="AA2" s="8" t="s">
        <v>29</v>
      </c>
      <c r="AB2" s="8" t="s">
        <v>29</v>
      </c>
      <c r="AC2" s="9">
        <v>138.549150458078</v>
      </c>
      <c r="AD2" s="45"/>
    </row>
    <row r="3" spans="1:30" s="30" customFormat="1" ht="10.5">
      <c r="A3" s="7" t="s">
        <v>2</v>
      </c>
      <c r="B3" s="8">
        <v>187.135061391542</v>
      </c>
      <c r="C3" s="8" t="s">
        <v>29</v>
      </c>
      <c r="D3" s="8">
        <v>0</v>
      </c>
      <c r="E3" s="8">
        <v>0.74058779360399796</v>
      </c>
      <c r="F3" s="8">
        <v>4.1016281890000004</v>
      </c>
      <c r="G3" s="8" t="s">
        <v>29</v>
      </c>
      <c r="H3" s="8">
        <v>0</v>
      </c>
      <c r="I3" s="8" t="s">
        <v>29</v>
      </c>
      <c r="J3" s="8">
        <v>5.9255000000000001E-5</v>
      </c>
      <c r="K3" s="8" t="s">
        <v>29</v>
      </c>
      <c r="L3" s="8" t="s">
        <v>29</v>
      </c>
      <c r="M3" s="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>
        <v>0</v>
      </c>
      <c r="T3" s="8">
        <v>4.1461299998246198E-4</v>
      </c>
      <c r="U3" s="8">
        <v>0</v>
      </c>
      <c r="V3" s="8">
        <v>3.8986734709999999</v>
      </c>
      <c r="W3" s="8">
        <v>0.59687608000000003</v>
      </c>
      <c r="X3" s="8">
        <v>0</v>
      </c>
      <c r="Y3" s="8">
        <v>7.548206E-3</v>
      </c>
      <c r="Z3" s="8">
        <v>0.95853950399999999</v>
      </c>
      <c r="AA3" s="8" t="s">
        <v>29</v>
      </c>
      <c r="AB3" s="8" t="s">
        <v>29</v>
      </c>
      <c r="AC3" s="9">
        <v>197.43938850314601</v>
      </c>
      <c r="AD3" s="45"/>
    </row>
    <row r="4" spans="1:30" s="30" customFormat="1" ht="10.5">
      <c r="A4" s="7" t="s">
        <v>3</v>
      </c>
      <c r="B4" s="8">
        <v>29.022373806275599</v>
      </c>
      <c r="C4" s="8">
        <v>0</v>
      </c>
      <c r="D4" s="8" t="s">
        <v>29</v>
      </c>
      <c r="E4" s="8">
        <v>9.9739382279892402E-2</v>
      </c>
      <c r="F4" s="8">
        <v>7.6489462130000003</v>
      </c>
      <c r="G4" s="8" t="s">
        <v>29</v>
      </c>
      <c r="H4" s="8">
        <v>0</v>
      </c>
      <c r="I4" s="8" t="s">
        <v>29</v>
      </c>
      <c r="J4" s="8">
        <v>8.0864059448242195E-2</v>
      </c>
      <c r="K4" s="8" t="s">
        <v>29</v>
      </c>
      <c r="L4" s="8" t="s">
        <v>29</v>
      </c>
      <c r="M4" s="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>
        <v>0</v>
      </c>
      <c r="T4" s="8">
        <v>0</v>
      </c>
      <c r="U4" s="8">
        <v>0</v>
      </c>
      <c r="V4" s="8">
        <v>0.39404271499999999</v>
      </c>
      <c r="W4" s="8">
        <v>7.86742192</v>
      </c>
      <c r="X4" s="8">
        <v>9.9108541999999994E-2</v>
      </c>
      <c r="Y4" s="8">
        <v>0</v>
      </c>
      <c r="Z4" s="8">
        <v>7.6718247000000002</v>
      </c>
      <c r="AA4" s="8" t="s">
        <v>29</v>
      </c>
      <c r="AB4" s="8" t="s">
        <v>29</v>
      </c>
      <c r="AC4" s="9">
        <v>52.884321338003701</v>
      </c>
      <c r="AD4" s="45"/>
    </row>
    <row r="5" spans="1:30" s="30" customFormat="1" ht="10.5">
      <c r="A5" s="7" t="s">
        <v>4</v>
      </c>
      <c r="B5" s="8">
        <v>29.1750702310832</v>
      </c>
      <c r="C5" s="8">
        <v>0.615037952401704</v>
      </c>
      <c r="D5" s="8">
        <v>4.0000001899897997E-9</v>
      </c>
      <c r="E5" s="8" t="s">
        <v>29</v>
      </c>
      <c r="F5" s="8">
        <v>11.2484678364158</v>
      </c>
      <c r="G5" s="8" t="s">
        <v>29</v>
      </c>
      <c r="H5" s="8">
        <v>9.9999999999999995E-7</v>
      </c>
      <c r="I5" s="8" t="s">
        <v>29</v>
      </c>
      <c r="J5" s="8">
        <v>1.0807069161181899</v>
      </c>
      <c r="K5" s="8" t="s">
        <v>29</v>
      </c>
      <c r="L5" s="8" t="s">
        <v>29</v>
      </c>
      <c r="M5" s="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>
        <v>0</v>
      </c>
      <c r="T5" s="8">
        <v>0.37665337909153301</v>
      </c>
      <c r="U5" s="8">
        <v>0</v>
      </c>
      <c r="V5" s="8">
        <v>57.586284022000001</v>
      </c>
      <c r="W5" s="8">
        <v>10.516543070000001</v>
      </c>
      <c r="X5" s="8">
        <v>2.536086106</v>
      </c>
      <c r="Y5" s="8">
        <v>6.004143369875</v>
      </c>
      <c r="Z5" s="8">
        <v>5.0080083093367804</v>
      </c>
      <c r="AA5" s="8" t="s">
        <v>29</v>
      </c>
      <c r="AB5" s="8" t="s">
        <v>29</v>
      </c>
      <c r="AC5" s="9">
        <v>124.14700219632201</v>
      </c>
      <c r="AD5" s="45"/>
    </row>
    <row r="6" spans="1:30" s="30" customFormat="1" ht="10.5">
      <c r="A6" s="7" t="s">
        <v>5</v>
      </c>
      <c r="B6" s="8">
        <v>4.4480671831036798</v>
      </c>
      <c r="C6" s="8">
        <v>0.14103769321837401</v>
      </c>
      <c r="D6" s="8">
        <v>0</v>
      </c>
      <c r="E6" s="8">
        <v>0.51872391227285797</v>
      </c>
      <c r="F6" s="8" t="s">
        <v>29</v>
      </c>
      <c r="G6" s="8" t="s">
        <v>29</v>
      </c>
      <c r="H6" s="8">
        <v>1.0500583000000001E-2</v>
      </c>
      <c r="I6" s="8" t="s">
        <v>29</v>
      </c>
      <c r="J6" s="8">
        <v>0.22659378489673301</v>
      </c>
      <c r="K6" s="8" t="s">
        <v>29</v>
      </c>
      <c r="L6" s="8" t="s">
        <v>29</v>
      </c>
      <c r="M6" s="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>
        <v>8.0051532000676495E-2</v>
      </c>
      <c r="T6" s="8">
        <v>0.19379196671201199</v>
      </c>
      <c r="U6" s="8">
        <v>1.8119921639952301E-3</v>
      </c>
      <c r="V6" s="8">
        <v>21.156786588999999</v>
      </c>
      <c r="W6" s="8">
        <v>3.5552139899999999</v>
      </c>
      <c r="X6" s="8">
        <v>0.167031229</v>
      </c>
      <c r="Y6" s="8">
        <v>0.326860015</v>
      </c>
      <c r="Z6" s="8">
        <v>5.5529792447404596</v>
      </c>
      <c r="AA6" s="8" t="s">
        <v>29</v>
      </c>
      <c r="AB6" s="8" t="s">
        <v>29</v>
      </c>
      <c r="AC6" s="9">
        <v>36.379449715108798</v>
      </c>
      <c r="AD6" s="45"/>
    </row>
    <row r="7" spans="1:30" s="30" customFormat="1" ht="10.5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 t="s">
        <v>29</v>
      </c>
      <c r="I7" s="8" t="s">
        <v>29</v>
      </c>
      <c r="J7" s="8" t="s">
        <v>29</v>
      </c>
      <c r="K7" s="8" t="s">
        <v>29</v>
      </c>
      <c r="L7" s="8" t="s">
        <v>29</v>
      </c>
      <c r="M7" s="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  <c r="AD7" s="45"/>
    </row>
    <row r="8" spans="1:30" s="30" customFormat="1" ht="10.5">
      <c r="A8" s="7" t="s">
        <v>7</v>
      </c>
      <c r="B8" s="8">
        <v>9.9055934515688993</v>
      </c>
      <c r="C8" s="8">
        <v>0</v>
      </c>
      <c r="D8" s="8">
        <v>0</v>
      </c>
      <c r="E8" s="8">
        <v>0.742110209704407</v>
      </c>
      <c r="F8" s="8">
        <v>138.65419005000001</v>
      </c>
      <c r="G8" s="8" t="s">
        <v>29</v>
      </c>
      <c r="H8" s="8" t="s">
        <v>29</v>
      </c>
      <c r="I8" s="8" t="s">
        <v>29</v>
      </c>
      <c r="J8" s="8">
        <v>0</v>
      </c>
      <c r="K8" s="8" t="s">
        <v>29</v>
      </c>
      <c r="L8" s="8" t="s">
        <v>29</v>
      </c>
      <c r="M8" s="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>
        <v>15.682772330000001</v>
      </c>
      <c r="T8" s="8">
        <v>0</v>
      </c>
      <c r="U8" s="8">
        <v>0.291730227330179</v>
      </c>
      <c r="V8" s="8">
        <v>79.642075943999998</v>
      </c>
      <c r="W8" s="8">
        <v>4.5404447499999998</v>
      </c>
      <c r="X8" s="8">
        <v>4.433013248</v>
      </c>
      <c r="Y8" s="8">
        <v>0.61529</v>
      </c>
      <c r="Z8" s="8">
        <v>9.0579474080000004</v>
      </c>
      <c r="AA8" s="8" t="s">
        <v>29</v>
      </c>
      <c r="AB8" s="8" t="s">
        <v>29</v>
      </c>
      <c r="AC8" s="9">
        <v>263.56516761860303</v>
      </c>
      <c r="AD8" s="45"/>
    </row>
    <row r="9" spans="1:30" s="30" customFormat="1" ht="10.5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 t="s">
        <v>29</v>
      </c>
      <c r="I9" s="8" t="s">
        <v>29</v>
      </c>
      <c r="J9" s="8" t="s">
        <v>29</v>
      </c>
      <c r="K9" s="8" t="s">
        <v>29</v>
      </c>
      <c r="L9" s="8" t="s">
        <v>29</v>
      </c>
      <c r="M9" s="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  <c r="AD9" s="45"/>
    </row>
    <row r="10" spans="1:30" s="30" customFormat="1" ht="10.5">
      <c r="A10" s="7" t="s">
        <v>9</v>
      </c>
      <c r="B10" s="8">
        <f>B11+B12+B13+B14+B15</f>
        <v>27.303683492496624</v>
      </c>
      <c r="C10" s="8">
        <f t="shared" ref="C10:AC10" si="0">C11+C12+C13+C14+C15</f>
        <v>3.4939881520256599</v>
      </c>
      <c r="D10" s="8">
        <f t="shared" si="0"/>
        <v>0</v>
      </c>
      <c r="E10" s="8">
        <f t="shared" si="0"/>
        <v>3.847122974377382</v>
      </c>
      <c r="F10" s="8">
        <f t="shared" si="0"/>
        <v>77.119312404476489</v>
      </c>
      <c r="G10" s="8" t="s">
        <v>29</v>
      </c>
      <c r="H10" s="8">
        <f t="shared" si="0"/>
        <v>2.8535999537229498E-5</v>
      </c>
      <c r="I10" s="8" t="e">
        <f t="shared" si="0"/>
        <v>#VALUE!</v>
      </c>
      <c r="J10" s="8">
        <f t="shared" si="0"/>
        <v>11.786751191542667</v>
      </c>
      <c r="K10" s="8" t="s">
        <v>29</v>
      </c>
      <c r="L10" s="8" t="s">
        <v>29</v>
      </c>
      <c r="M10" s="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>
        <f t="shared" si="0"/>
        <v>8.7027112000000004E-2</v>
      </c>
      <c r="T10" s="8">
        <f t="shared" si="0"/>
        <v>13.411405576543491</v>
      </c>
      <c r="U10" s="8">
        <f t="shared" si="0"/>
        <v>4.3142600399432771</v>
      </c>
      <c r="V10" s="8">
        <f t="shared" si="0"/>
        <v>257.61715980700001</v>
      </c>
      <c r="W10" s="8">
        <f t="shared" si="0"/>
        <v>130.26848436999998</v>
      </c>
      <c r="X10" s="8">
        <f t="shared" si="0"/>
        <v>111.990767182</v>
      </c>
      <c r="Y10" s="8">
        <f t="shared" si="0"/>
        <v>26.477002091799591</v>
      </c>
      <c r="Z10" s="8">
        <f t="shared" si="0"/>
        <v>162.9957521228022</v>
      </c>
      <c r="AA10" s="8" t="s">
        <v>29</v>
      </c>
      <c r="AB10" s="8" t="s">
        <v>29</v>
      </c>
      <c r="AC10" s="25">
        <f t="shared" si="0"/>
        <v>830.71274505300664</v>
      </c>
      <c r="AD10" s="45"/>
    </row>
    <row r="11" spans="1:30" s="30" customFormat="1" ht="10.5">
      <c r="A11" s="7" t="s">
        <v>10</v>
      </c>
      <c r="B11" s="8">
        <v>7.5525238744883998</v>
      </c>
      <c r="C11" s="8">
        <v>0</v>
      </c>
      <c r="D11" s="8">
        <v>0</v>
      </c>
      <c r="E11" s="8">
        <v>0.69131176225284197</v>
      </c>
      <c r="F11" s="8">
        <v>47.547981376750002</v>
      </c>
      <c r="G11" s="8" t="s">
        <v>29</v>
      </c>
      <c r="H11" s="8">
        <v>2.85289995372295E-5</v>
      </c>
      <c r="I11" s="8" t="s">
        <v>29</v>
      </c>
      <c r="J11" s="8">
        <v>0.87978277300000696</v>
      </c>
      <c r="K11" s="8" t="s">
        <v>29</v>
      </c>
      <c r="L11" s="8" t="s">
        <v>29</v>
      </c>
      <c r="M11" s="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>
        <v>4.3980000000000002E-5</v>
      </c>
      <c r="T11" s="8">
        <v>1.3473492496589401</v>
      </c>
      <c r="U11" s="8">
        <v>0</v>
      </c>
      <c r="V11" s="8">
        <v>54.079431280000001</v>
      </c>
      <c r="W11" s="8">
        <v>52.013903249999998</v>
      </c>
      <c r="X11" s="8">
        <v>0.398957803</v>
      </c>
      <c r="Y11" s="8">
        <v>0.76044</v>
      </c>
      <c r="Z11" s="8">
        <v>10.8239748142362</v>
      </c>
      <c r="AA11" s="8" t="s">
        <v>29</v>
      </c>
      <c r="AB11" s="8" t="s">
        <v>29</v>
      </c>
      <c r="AC11" s="9">
        <v>176.09572869238599</v>
      </c>
      <c r="AD11" s="45"/>
    </row>
    <row r="12" spans="1:30" s="30" customFormat="1" ht="10" customHeight="1">
      <c r="A12" s="7" t="s">
        <v>11</v>
      </c>
      <c r="B12" s="8">
        <v>1.03615279672578</v>
      </c>
      <c r="C12" s="8">
        <v>0</v>
      </c>
      <c r="D12" s="8">
        <v>0</v>
      </c>
      <c r="E12" s="8">
        <v>0</v>
      </c>
      <c r="F12" s="8">
        <v>2.2000000000000001E-6</v>
      </c>
      <c r="G12" s="8" t="s">
        <v>29</v>
      </c>
      <c r="H12" s="8">
        <v>0</v>
      </c>
      <c r="I12" s="8" t="s">
        <v>29</v>
      </c>
      <c r="J12" s="8">
        <v>7.5000001142546503E-7</v>
      </c>
      <c r="K12" s="8" t="s">
        <v>29</v>
      </c>
      <c r="L12" s="8" t="s">
        <v>29</v>
      </c>
      <c r="M12" s="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>
        <v>0</v>
      </c>
      <c r="T12" s="8">
        <v>2.6360491639836301</v>
      </c>
      <c r="U12" s="8">
        <v>9.6083000000000002E-2</v>
      </c>
      <c r="V12" s="8">
        <v>30.163415388000001</v>
      </c>
      <c r="W12" s="8">
        <v>13.5670758</v>
      </c>
      <c r="X12" s="8">
        <v>10.505933726</v>
      </c>
      <c r="Y12" s="8">
        <v>0.52386999999999995</v>
      </c>
      <c r="Z12" s="8">
        <v>29.833901037097601</v>
      </c>
      <c r="AA12" s="8" t="s">
        <v>29</v>
      </c>
      <c r="AB12" s="8" t="s">
        <v>29</v>
      </c>
      <c r="AC12" s="9">
        <v>88.362483861806993</v>
      </c>
      <c r="AD12" s="45"/>
    </row>
    <row r="13" spans="1:30" s="30" customFormat="1" ht="10.5">
      <c r="A13" s="7" t="s">
        <v>12</v>
      </c>
      <c r="B13" s="8">
        <v>17.744747612551201</v>
      </c>
      <c r="C13" s="8">
        <v>3.4939881520256599</v>
      </c>
      <c r="D13" s="8">
        <v>0</v>
      </c>
      <c r="E13" s="8">
        <v>3.1556054326271101</v>
      </c>
      <c r="F13" s="8">
        <v>28.478404389000001</v>
      </c>
      <c r="G13" s="8" t="s">
        <v>29</v>
      </c>
      <c r="H13" s="8">
        <v>0</v>
      </c>
      <c r="I13" s="8" t="s">
        <v>29</v>
      </c>
      <c r="J13" s="8">
        <v>10.8541890417504</v>
      </c>
      <c r="K13" s="8" t="s">
        <v>29</v>
      </c>
      <c r="L13" s="8" t="s">
        <v>29</v>
      </c>
      <c r="M13" s="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>
        <v>8.6983032000000002E-2</v>
      </c>
      <c r="T13" s="8">
        <v>8.8849639966309208</v>
      </c>
      <c r="U13" s="8">
        <v>0</v>
      </c>
      <c r="V13" s="8">
        <v>87.567606420000004</v>
      </c>
      <c r="W13" s="8">
        <v>34.25356438</v>
      </c>
      <c r="X13" s="8">
        <v>48.678839363999998</v>
      </c>
      <c r="Y13" s="8">
        <v>4.7011900000000004</v>
      </c>
      <c r="Z13" s="8">
        <v>75.314897170128205</v>
      </c>
      <c r="AA13" s="8" t="s">
        <v>29</v>
      </c>
      <c r="AB13" s="8" t="s">
        <v>29</v>
      </c>
      <c r="AC13" s="9">
        <v>323.21497899071301</v>
      </c>
      <c r="AD13" s="45"/>
    </row>
    <row r="14" spans="1:30" s="30" customFormat="1" ht="10.5">
      <c r="A14" s="7" t="s">
        <v>13</v>
      </c>
      <c r="B14" s="8">
        <v>0.82933151432469299</v>
      </c>
      <c r="C14" s="8">
        <v>0</v>
      </c>
      <c r="D14" s="8">
        <v>0</v>
      </c>
      <c r="E14" s="8">
        <v>6.5000000768108296E-8</v>
      </c>
      <c r="F14" s="8">
        <v>7.9249142999999994E-2</v>
      </c>
      <c r="G14" s="8" t="s">
        <v>29</v>
      </c>
      <c r="H14" s="8">
        <v>6.9999999999999998E-9</v>
      </c>
      <c r="I14" s="8" t="s">
        <v>29</v>
      </c>
      <c r="J14" s="8">
        <v>2.35870213386291E-2</v>
      </c>
      <c r="K14" s="8" t="s">
        <v>29</v>
      </c>
      <c r="L14" s="8" t="s">
        <v>29</v>
      </c>
      <c r="M14" s="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>
        <v>0</v>
      </c>
      <c r="T14" s="8">
        <v>0.54054789777613799</v>
      </c>
      <c r="U14" s="8">
        <v>4.2180837187926103</v>
      </c>
      <c r="V14" s="8">
        <v>31.937527387999999</v>
      </c>
      <c r="W14" s="8">
        <v>23.01520133</v>
      </c>
      <c r="X14" s="8">
        <v>41.589994902000001</v>
      </c>
      <c r="Y14" s="8">
        <v>13.235110000000001</v>
      </c>
      <c r="Z14" s="8">
        <v>30.603602745638799</v>
      </c>
      <c r="AA14" s="8" t="s">
        <v>29</v>
      </c>
      <c r="AB14" s="8" t="s">
        <v>29</v>
      </c>
      <c r="AC14" s="9">
        <v>146.07223573287101</v>
      </c>
      <c r="AD14" s="45"/>
    </row>
    <row r="15" spans="1:30" s="30" customFormat="1" ht="10.5">
      <c r="A15" s="7" t="s">
        <v>14</v>
      </c>
      <c r="B15" s="8">
        <v>0.14092769440654801</v>
      </c>
      <c r="C15" s="8">
        <v>0</v>
      </c>
      <c r="D15" s="8">
        <v>0</v>
      </c>
      <c r="E15" s="8">
        <v>2.05714497429009E-4</v>
      </c>
      <c r="F15" s="8">
        <v>1.0136752957264901</v>
      </c>
      <c r="G15" s="8" t="s">
        <v>29</v>
      </c>
      <c r="H15" s="8">
        <v>0</v>
      </c>
      <c r="I15" s="8" t="s">
        <v>29</v>
      </c>
      <c r="J15" s="8">
        <v>2.91916054536192E-2</v>
      </c>
      <c r="K15" s="8" t="s">
        <v>29</v>
      </c>
      <c r="L15" s="8" t="s">
        <v>29</v>
      </c>
      <c r="M15" s="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>
        <v>9.9999999999999995E-8</v>
      </c>
      <c r="T15" s="8">
        <v>2.4952684938615299E-3</v>
      </c>
      <c r="U15" s="8">
        <v>9.3321150666439296E-5</v>
      </c>
      <c r="V15" s="8">
        <v>53.869179330999998</v>
      </c>
      <c r="W15" s="8">
        <v>7.4187396100000003</v>
      </c>
      <c r="X15" s="8">
        <v>10.817041387</v>
      </c>
      <c r="Y15" s="8">
        <v>7.2563920917995901</v>
      </c>
      <c r="Z15" s="8">
        <v>16.419376355701399</v>
      </c>
      <c r="AA15" s="8" t="s">
        <v>29</v>
      </c>
      <c r="AB15" s="8" t="s">
        <v>29</v>
      </c>
      <c r="AC15" s="9">
        <v>96.967317775229603</v>
      </c>
      <c r="AD15" s="45"/>
    </row>
    <row r="16" spans="1:30" s="30" customFormat="1" ht="10.5">
      <c r="A16" s="7" t="s">
        <v>15</v>
      </c>
      <c r="B16" s="8">
        <v>5.3538881309686204</v>
      </c>
      <c r="C16" s="8">
        <v>0.13637562506266501</v>
      </c>
      <c r="D16" s="8">
        <v>0</v>
      </c>
      <c r="E16" s="8">
        <v>1.58135949050157</v>
      </c>
      <c r="F16" s="8">
        <v>57.838931954035097</v>
      </c>
      <c r="G16" s="8" t="s">
        <v>29</v>
      </c>
      <c r="H16" s="8">
        <v>0</v>
      </c>
      <c r="I16" s="8" t="s">
        <v>29</v>
      </c>
      <c r="J16" s="8">
        <v>0.86586550900000003</v>
      </c>
      <c r="K16" s="8" t="s">
        <v>29</v>
      </c>
      <c r="L16" s="8" t="s">
        <v>29</v>
      </c>
      <c r="M16" s="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>
        <v>9.1372802734374994E-2</v>
      </c>
      <c r="T16" s="8">
        <v>4.9962880000030199E-3</v>
      </c>
      <c r="U16" s="8">
        <v>0.38545470479364502</v>
      </c>
      <c r="V16" s="8">
        <v>6.6675230240000003</v>
      </c>
      <c r="W16" s="8">
        <v>4.5029924499999998</v>
      </c>
      <c r="X16" s="8">
        <v>0.455595474</v>
      </c>
      <c r="Y16" s="8">
        <v>0.50207005000000005</v>
      </c>
      <c r="Z16" s="8">
        <v>7.03480101046613</v>
      </c>
      <c r="AA16" s="8" t="s">
        <v>29</v>
      </c>
      <c r="AB16" s="8" t="s">
        <v>29</v>
      </c>
      <c r="AC16" s="9">
        <v>85.421226513562104</v>
      </c>
      <c r="AD16" s="45"/>
    </row>
    <row r="17" spans="1:30" s="30" customFormat="1" ht="10.5">
      <c r="A17" s="7" t="s">
        <v>16</v>
      </c>
      <c r="B17" s="8">
        <v>9.7201909959072292</v>
      </c>
      <c r="C17" s="8">
        <v>3.4558038483671498</v>
      </c>
      <c r="D17" s="8">
        <v>0</v>
      </c>
      <c r="E17" s="8">
        <v>5.6470013569098301</v>
      </c>
      <c r="F17" s="8">
        <v>51.6985349434824</v>
      </c>
      <c r="G17" s="8" t="s">
        <v>29</v>
      </c>
      <c r="H17" s="8">
        <v>1.19563E-2</v>
      </c>
      <c r="I17" s="8" t="s">
        <v>29</v>
      </c>
      <c r="J17" s="8">
        <v>3.4620790963400001</v>
      </c>
      <c r="K17" s="8" t="s">
        <v>29</v>
      </c>
      <c r="L17" s="8" t="s">
        <v>29</v>
      </c>
      <c r="M17" s="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>
        <v>4.1999999999999999E-8</v>
      </c>
      <c r="T17" s="8">
        <v>6.6343408840000002</v>
      </c>
      <c r="U17" s="8">
        <v>1.5468557244749901</v>
      </c>
      <c r="V17" s="8">
        <v>59.907225848000003</v>
      </c>
      <c r="W17" s="8">
        <v>24.515009460000002</v>
      </c>
      <c r="X17" s="8">
        <v>0</v>
      </c>
      <c r="Y17" s="8">
        <v>3.1382883800000001</v>
      </c>
      <c r="Z17" s="8">
        <v>17.627979292594102</v>
      </c>
      <c r="AA17" s="8" t="s">
        <v>29</v>
      </c>
      <c r="AB17" s="8" t="s">
        <v>29</v>
      </c>
      <c r="AC17" s="9">
        <v>187.36526617207599</v>
      </c>
      <c r="AD17" s="45"/>
    </row>
    <row r="18" spans="1:30" s="30" customFormat="1" ht="10.5">
      <c r="A18" s="7" t="s">
        <v>17</v>
      </c>
      <c r="B18" s="8" t="s">
        <v>31</v>
      </c>
      <c r="C18" s="8" t="s">
        <v>31</v>
      </c>
      <c r="D18" s="8" t="s">
        <v>31</v>
      </c>
      <c r="E18" s="8">
        <v>0.132239785999998</v>
      </c>
      <c r="F18" s="8">
        <v>0.93501852040259903</v>
      </c>
      <c r="G18" s="8" t="s">
        <v>29</v>
      </c>
      <c r="H18" s="8">
        <v>2.9999999999999999E-7</v>
      </c>
      <c r="I18" s="8" t="s">
        <v>29</v>
      </c>
      <c r="J18" s="8">
        <v>4.7970252837191599E-2</v>
      </c>
      <c r="K18" s="8" t="s">
        <v>29</v>
      </c>
      <c r="L18" s="8" t="s">
        <v>29</v>
      </c>
      <c r="M18" s="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>
        <v>0</v>
      </c>
      <c r="T18" s="8">
        <v>1.13155999900162E-4</v>
      </c>
      <c r="U18" s="8">
        <v>0</v>
      </c>
      <c r="V18" s="8">
        <v>0.71037227000000003</v>
      </c>
      <c r="W18" s="8">
        <v>1.72666652</v>
      </c>
      <c r="X18" s="8">
        <v>0.155739192</v>
      </c>
      <c r="Y18" s="8">
        <v>0.14980210800000399</v>
      </c>
      <c r="Z18" s="8">
        <v>0.53324854568683899</v>
      </c>
      <c r="AA18" s="8" t="s">
        <v>29</v>
      </c>
      <c r="AB18" s="8" t="s">
        <v>29</v>
      </c>
      <c r="AC18" s="9">
        <v>4.8265164105055103</v>
      </c>
      <c r="AD18" s="45"/>
    </row>
    <row r="19" spans="1:30" s="30" customFormat="1" ht="10.5">
      <c r="A19" s="7" t="s">
        <v>18</v>
      </c>
      <c r="B19" s="8">
        <v>0.92060027285129598</v>
      </c>
      <c r="C19" s="8">
        <v>0.570422339695702</v>
      </c>
      <c r="D19" s="8">
        <v>0</v>
      </c>
      <c r="E19" s="8">
        <v>0.14055667999999999</v>
      </c>
      <c r="F19" s="8">
        <v>66.9604613275134</v>
      </c>
      <c r="G19" s="8" t="s">
        <v>29</v>
      </c>
      <c r="H19" s="8">
        <v>1.8574416599998699E-3</v>
      </c>
      <c r="I19" s="8" t="s">
        <v>29</v>
      </c>
      <c r="J19" s="8" t="s">
        <v>29</v>
      </c>
      <c r="K19" s="8" t="s">
        <v>29</v>
      </c>
      <c r="L19" s="8" t="s">
        <v>29</v>
      </c>
      <c r="M19" s="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>
        <v>1.0069564</v>
      </c>
      <c r="U19" s="8">
        <v>0.24309732383802299</v>
      </c>
      <c r="V19" s="8">
        <v>4.7692580419999997</v>
      </c>
      <c r="W19" s="8">
        <v>1.2058943900000001</v>
      </c>
      <c r="X19" s="8">
        <v>0.13197735499999999</v>
      </c>
      <c r="Y19" s="8">
        <v>2.3999999393709003E-7</v>
      </c>
      <c r="Z19" s="8">
        <v>7.6524280095973296</v>
      </c>
      <c r="AA19" s="8" t="s">
        <v>29</v>
      </c>
      <c r="AB19" s="8" t="s">
        <v>29</v>
      </c>
      <c r="AC19" s="9">
        <v>87.120510599155693</v>
      </c>
      <c r="AD19" s="45"/>
    </row>
    <row r="20" spans="1:30" s="30" customFormat="1" ht="10.5">
      <c r="A20" s="7" t="s">
        <v>19</v>
      </c>
      <c r="B20" s="8">
        <f>B16+B17</f>
        <v>15.07407912687585</v>
      </c>
      <c r="C20" s="8">
        <f>C16+C17</f>
        <v>3.5921794734298147</v>
      </c>
      <c r="D20" s="8">
        <f>D16+D17</f>
        <v>0</v>
      </c>
      <c r="E20" s="8">
        <f>E16+E17+E18</f>
        <v>7.3606006334113978</v>
      </c>
      <c r="F20" s="8">
        <f t="shared" ref="F20:AC20" si="1">F16+F17+F18</f>
        <v>110.4724854179201</v>
      </c>
      <c r="G20" s="8" t="s">
        <v>29</v>
      </c>
      <c r="H20" s="8">
        <f t="shared" si="1"/>
        <v>1.19566E-2</v>
      </c>
      <c r="I20" s="8" t="s">
        <v>29</v>
      </c>
      <c r="J20" s="8">
        <f t="shared" si="1"/>
        <v>4.3759148581771914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>
        <f t="shared" si="1"/>
        <v>9.1372844734375E-2</v>
      </c>
      <c r="T20" s="8">
        <f t="shared" si="1"/>
        <v>6.6394503279999029</v>
      </c>
      <c r="U20" s="8">
        <f t="shared" si="1"/>
        <v>1.9323104292686351</v>
      </c>
      <c r="V20" s="8">
        <f t="shared" si="1"/>
        <v>67.285121141999994</v>
      </c>
      <c r="W20" s="8">
        <f t="shared" si="1"/>
        <v>30.744668430000001</v>
      </c>
      <c r="X20" s="8">
        <f t="shared" si="1"/>
        <v>0.61133466599999997</v>
      </c>
      <c r="Y20" s="8">
        <f t="shared" si="1"/>
        <v>3.7901605380000039</v>
      </c>
      <c r="Z20" s="8">
        <f t="shared" si="1"/>
        <v>25.196028848747069</v>
      </c>
      <c r="AA20" s="8" t="s">
        <v>29</v>
      </c>
      <c r="AB20" s="8" t="s">
        <v>29</v>
      </c>
      <c r="AC20" s="25">
        <f t="shared" si="1"/>
        <v>277.61300909614363</v>
      </c>
      <c r="AD20" s="45"/>
    </row>
    <row r="21" spans="1:30" s="30" customFormat="1" ht="10.5">
      <c r="A21" s="7" t="s">
        <v>20</v>
      </c>
      <c r="B21" s="8">
        <v>0</v>
      </c>
      <c r="C21" s="8">
        <v>8.5809150666439304E-7</v>
      </c>
      <c r="D21" s="8">
        <v>0</v>
      </c>
      <c r="E21" s="8">
        <v>0.04</v>
      </c>
      <c r="F21" s="8">
        <v>2.4713936391934501E-2</v>
      </c>
      <c r="G21" s="8" t="s">
        <v>29</v>
      </c>
      <c r="H21" s="8">
        <v>0</v>
      </c>
      <c r="I21" s="8" t="s">
        <v>29</v>
      </c>
      <c r="J21" s="8">
        <v>0.18981044127416399</v>
      </c>
      <c r="K21" s="8" t="s">
        <v>29</v>
      </c>
      <c r="L21" s="8" t="s">
        <v>29</v>
      </c>
      <c r="M21" s="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>
        <v>0</v>
      </c>
      <c r="T21" s="8">
        <v>1.6251852048118599E-6</v>
      </c>
      <c r="U21" s="8" t="s">
        <v>29</v>
      </c>
      <c r="V21" s="8">
        <v>0.487185229</v>
      </c>
      <c r="W21" s="8">
        <v>0</v>
      </c>
      <c r="X21" s="8">
        <v>0.23268984100000001</v>
      </c>
      <c r="Y21" s="8">
        <v>2.5175000000000001</v>
      </c>
      <c r="Z21" s="8">
        <v>5.7356418306547701</v>
      </c>
      <c r="AA21" s="8" t="s">
        <v>29</v>
      </c>
      <c r="AB21" s="8" t="s">
        <v>29</v>
      </c>
      <c r="AC21" s="9">
        <v>9.2275437615975804</v>
      </c>
      <c r="AD21" s="45"/>
    </row>
    <row r="22" spans="1:30" s="30" customFormat="1" ht="10.5">
      <c r="A22" s="7" t="s">
        <v>21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 t="s">
        <v>29</v>
      </c>
      <c r="H22" s="8">
        <v>0</v>
      </c>
      <c r="I22" s="8" t="s">
        <v>29</v>
      </c>
      <c r="J22" s="8">
        <v>0</v>
      </c>
      <c r="K22" s="8" t="s">
        <v>29</v>
      </c>
      <c r="L22" s="8" t="s">
        <v>29</v>
      </c>
      <c r="M22" s="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>
        <v>0</v>
      </c>
      <c r="T22" s="8">
        <v>0</v>
      </c>
      <c r="U22" s="8">
        <v>0</v>
      </c>
      <c r="V22" s="8" t="s">
        <v>29</v>
      </c>
      <c r="W22" s="8">
        <v>8.5189399999999998E-2</v>
      </c>
      <c r="X22" s="8">
        <v>0</v>
      </c>
      <c r="Y22" s="8">
        <v>5.8090000000000003E-2</v>
      </c>
      <c r="Z22" s="8">
        <v>1.4223192140000001</v>
      </c>
      <c r="AA22" s="8" t="s">
        <v>29</v>
      </c>
      <c r="AB22" s="8" t="s">
        <v>29</v>
      </c>
      <c r="AC22" s="9">
        <v>1.565598614</v>
      </c>
      <c r="AD22" s="45"/>
    </row>
    <row r="23" spans="1:30" s="30" customFormat="1" ht="10.5">
      <c r="A23" s="7" t="s">
        <v>22</v>
      </c>
      <c r="B23" s="8">
        <v>0</v>
      </c>
      <c r="C23" s="8">
        <v>0</v>
      </c>
      <c r="D23" s="8">
        <v>0</v>
      </c>
      <c r="E23" s="8">
        <v>4.04679800054932E-3</v>
      </c>
      <c r="F23" s="8">
        <v>3.5400000000000002E-7</v>
      </c>
      <c r="G23" s="8" t="s">
        <v>29</v>
      </c>
      <c r="H23" s="8">
        <v>0</v>
      </c>
      <c r="I23" s="8" t="s">
        <v>29</v>
      </c>
      <c r="J23" s="8">
        <v>1.8600000475999E-7</v>
      </c>
      <c r="K23" s="8" t="s">
        <v>29</v>
      </c>
      <c r="L23" s="8" t="s">
        <v>29</v>
      </c>
      <c r="M23" s="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>
        <v>0</v>
      </c>
      <c r="T23" s="8">
        <v>4.8328109981112498E-2</v>
      </c>
      <c r="U23" s="8">
        <v>7.2147320533151398E-4</v>
      </c>
      <c r="V23" s="8">
        <v>0</v>
      </c>
      <c r="W23" s="8" t="s">
        <v>29</v>
      </c>
      <c r="X23" s="8">
        <v>0</v>
      </c>
      <c r="Y23" s="8">
        <v>4.9999999999999998E-8</v>
      </c>
      <c r="Z23" s="8">
        <v>8.4620002253599501E-5</v>
      </c>
      <c r="AA23" s="8" t="s">
        <v>29</v>
      </c>
      <c r="AB23" s="8" t="s">
        <v>29</v>
      </c>
      <c r="AC23" s="9">
        <v>5.3181591189251698E-2</v>
      </c>
      <c r="AD23" s="45"/>
    </row>
    <row r="24" spans="1:30" s="30" customFormat="1" ht="10.5">
      <c r="A24" s="7" t="s">
        <v>23</v>
      </c>
      <c r="B24" s="8">
        <v>0</v>
      </c>
      <c r="C24" s="8">
        <v>8.5809150666439304E-7</v>
      </c>
      <c r="D24" s="8">
        <v>0</v>
      </c>
      <c r="E24" s="8">
        <v>2.0190388392103402E-9</v>
      </c>
      <c r="F24" s="8">
        <v>2.34E-7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>
        <v>0</v>
      </c>
      <c r="T24" s="8">
        <v>2.9377190251922598E-3</v>
      </c>
      <c r="U24" s="8">
        <v>0</v>
      </c>
      <c r="V24" s="8">
        <v>0</v>
      </c>
      <c r="W24" s="8">
        <v>0.13532234000000001</v>
      </c>
      <c r="X24" s="8" t="s">
        <v>29</v>
      </c>
      <c r="Y24" s="8">
        <v>0</v>
      </c>
      <c r="Z24" s="8">
        <v>0.27241162499999599</v>
      </c>
      <c r="AA24" s="8" t="s">
        <v>29</v>
      </c>
      <c r="AB24" s="8" t="s">
        <v>29</v>
      </c>
      <c r="AC24" s="9">
        <v>0.410672778135734</v>
      </c>
      <c r="AD24" s="45"/>
    </row>
    <row r="25" spans="1:30" s="30" customFormat="1" ht="10.5">
      <c r="A25" s="7" t="s">
        <v>24</v>
      </c>
      <c r="B25" s="8">
        <v>0</v>
      </c>
      <c r="C25" s="8">
        <v>0</v>
      </c>
      <c r="D25" s="8">
        <v>0</v>
      </c>
      <c r="E25" s="8">
        <v>9.2222999168395999E-4</v>
      </c>
      <c r="F25" s="8">
        <v>1.711E-6</v>
      </c>
      <c r="G25" s="8" t="s">
        <v>29</v>
      </c>
      <c r="H25" s="8">
        <v>0</v>
      </c>
      <c r="I25" s="8" t="s">
        <v>29</v>
      </c>
      <c r="J25" s="8">
        <v>4.0000000000000001E-8</v>
      </c>
      <c r="K25" s="8" t="s">
        <v>29</v>
      </c>
      <c r="L25" s="8" t="s">
        <v>29</v>
      </c>
      <c r="M25" s="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>
        <v>0</v>
      </c>
      <c r="T25" s="8">
        <v>5.2E-7</v>
      </c>
      <c r="U25" s="8">
        <v>0.57597780591866299</v>
      </c>
      <c r="V25" s="8">
        <v>0</v>
      </c>
      <c r="W25" s="8">
        <v>0</v>
      </c>
      <c r="X25" s="8">
        <v>0</v>
      </c>
      <c r="Y25" s="8" t="s">
        <v>29</v>
      </c>
      <c r="Z25" s="8">
        <v>0.43248651075383998</v>
      </c>
      <c r="AA25" s="8" t="s">
        <v>29</v>
      </c>
      <c r="AB25" s="8" t="s">
        <v>29</v>
      </c>
      <c r="AC25" s="9">
        <v>1.0093888176641901</v>
      </c>
      <c r="AD25" s="45"/>
    </row>
    <row r="26" spans="1:30" s="31" customFormat="1" ht="10.5">
      <c r="A26" s="7" t="s">
        <v>33</v>
      </c>
      <c r="B26" s="8">
        <v>1.2496589358799499</v>
      </c>
      <c r="C26" s="8">
        <v>9.8680526018142701E-8</v>
      </c>
      <c r="D26" s="8">
        <v>0</v>
      </c>
      <c r="E26" s="8">
        <v>3.0508472000004199E-5</v>
      </c>
      <c r="F26" s="8">
        <v>8.6046476334121505E-2</v>
      </c>
      <c r="G26" s="8" t="s">
        <v>29</v>
      </c>
      <c r="H26" s="8">
        <v>0</v>
      </c>
      <c r="I26" s="8" t="s">
        <v>29</v>
      </c>
      <c r="J26" s="8">
        <v>0.174616203312803</v>
      </c>
      <c r="K26" s="8" t="s">
        <v>29</v>
      </c>
      <c r="L26" s="8" t="s">
        <v>29</v>
      </c>
      <c r="M26" s="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>
        <v>0</v>
      </c>
      <c r="T26" s="8">
        <v>9.0073530391204804E-2</v>
      </c>
      <c r="U26" s="8">
        <v>6.9035421915895103</v>
      </c>
      <c r="V26" s="8">
        <v>21.651985395000001</v>
      </c>
      <c r="W26" s="8">
        <v>3.7258965800000001</v>
      </c>
      <c r="X26" s="8">
        <v>0.97121959700000005</v>
      </c>
      <c r="Y26" s="8">
        <v>3.3267953270000001</v>
      </c>
      <c r="Z26" s="8" t="s">
        <v>29</v>
      </c>
      <c r="AA26" s="8" t="s">
        <v>29</v>
      </c>
      <c r="AB26" s="8" t="s">
        <v>29</v>
      </c>
      <c r="AC26" s="9">
        <v>38.179864843660098</v>
      </c>
      <c r="AD26" s="45"/>
    </row>
    <row r="27" spans="1:30" s="31" customFormat="1" ht="10.5">
      <c r="A27" s="7" t="s">
        <v>26</v>
      </c>
      <c r="B27" s="8" t="s">
        <v>29</v>
      </c>
      <c r="C27" s="8" t="s">
        <v>29</v>
      </c>
      <c r="D27" s="8" t="s">
        <v>29</v>
      </c>
      <c r="E27" s="8" t="s">
        <v>29</v>
      </c>
      <c r="F27" s="8" t="s">
        <v>29</v>
      </c>
      <c r="G27" s="8" t="s">
        <v>29</v>
      </c>
      <c r="H27" s="8" t="s">
        <v>29</v>
      </c>
      <c r="I27" s="8" t="s">
        <v>29</v>
      </c>
      <c r="J27" s="8" t="s">
        <v>29</v>
      </c>
      <c r="K27" s="8" t="s">
        <v>29</v>
      </c>
      <c r="L27" s="8" t="s">
        <v>29</v>
      </c>
      <c r="M27" s="8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 t="s">
        <v>29</v>
      </c>
      <c r="T27" s="8" t="s">
        <v>29</v>
      </c>
      <c r="U27" s="8" t="s">
        <v>29</v>
      </c>
      <c r="V27" s="8" t="s">
        <v>29</v>
      </c>
      <c r="W27" s="8" t="s">
        <v>29</v>
      </c>
      <c r="X27" s="8" t="s">
        <v>29</v>
      </c>
      <c r="Y27" s="8" t="s">
        <v>29</v>
      </c>
      <c r="Z27" s="8" t="s">
        <v>29</v>
      </c>
      <c r="AA27" s="8" t="s">
        <v>29</v>
      </c>
      <c r="AB27" s="8" t="s">
        <v>29</v>
      </c>
      <c r="AC27" s="9" t="s">
        <v>29</v>
      </c>
      <c r="AD27" s="45"/>
    </row>
    <row r="28" spans="1:30" s="31" customFormat="1" ht="10.5">
      <c r="A28" s="7" t="s">
        <v>34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 t="s">
        <v>29</v>
      </c>
      <c r="I28" s="8" t="s">
        <v>29</v>
      </c>
      <c r="J28" s="8" t="s">
        <v>29</v>
      </c>
      <c r="K28" s="8" t="s">
        <v>29</v>
      </c>
      <c r="L28" s="8" t="s">
        <v>29</v>
      </c>
      <c r="M28" s="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  <c r="AD28" s="45"/>
    </row>
    <row r="29" spans="1:30" s="32" customFormat="1" ht="10.5">
      <c r="A29" s="9" t="s">
        <v>30</v>
      </c>
      <c r="B29" s="9">
        <v>304.66953362225598</v>
      </c>
      <c r="C29" s="9">
        <v>23.909286926272699</v>
      </c>
      <c r="D29" s="9" t="s">
        <v>31</v>
      </c>
      <c r="E29" s="9">
        <v>21.825702962350999</v>
      </c>
      <c r="F29" s="9">
        <v>467.74124421443901</v>
      </c>
      <c r="G29" s="9" t="s">
        <v>29</v>
      </c>
      <c r="H29" s="9">
        <v>2.43441906595371E-2</v>
      </c>
      <c r="I29" s="9" t="s">
        <v>29</v>
      </c>
      <c r="J29" s="9">
        <v>21.8462356694682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>
        <v>15.9412242207351</v>
      </c>
      <c r="T29" s="9">
        <v>22.135617057929601</v>
      </c>
      <c r="U29" s="9">
        <v>14.888451483257599</v>
      </c>
      <c r="V29" s="9">
        <v>525.96126453199997</v>
      </c>
      <c r="W29" s="9">
        <v>213.74695532000001</v>
      </c>
      <c r="X29" s="9">
        <v>122.05032781</v>
      </c>
      <c r="Y29" s="9">
        <v>47.016609837674601</v>
      </c>
      <c r="Z29" s="9">
        <v>257.10019713277097</v>
      </c>
      <c r="AA29" s="9" t="s">
        <v>29</v>
      </c>
      <c r="AB29" s="9" t="s">
        <v>29</v>
      </c>
      <c r="AC29" s="9">
        <v>2058.8569949838102</v>
      </c>
      <c r="AD29" s="46"/>
    </row>
    <row r="30" spans="1:30" s="33" customFormat="1">
      <c r="A30" s="10" t="s">
        <v>36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6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7"/>
      <c r="Y30" s="38"/>
      <c r="Z30" s="35"/>
      <c r="AA30" s="35"/>
      <c r="AB30" s="35"/>
      <c r="AC30" s="39"/>
      <c r="AD30" s="35"/>
    </row>
    <row r="31" spans="1:30" s="33" customFormat="1">
      <c r="A31" s="12" t="s">
        <v>37</v>
      </c>
      <c r="B31" s="40"/>
      <c r="C31" s="40"/>
      <c r="D31" s="40"/>
      <c r="E31" s="40"/>
      <c r="F31" s="41"/>
      <c r="G31" s="41"/>
      <c r="H31" s="40"/>
      <c r="I31" s="40"/>
      <c r="J31" s="40"/>
      <c r="K31" s="40"/>
      <c r="L31" s="40"/>
      <c r="M31" s="42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4"/>
      <c r="Y31" s="44"/>
      <c r="Z31" s="47"/>
      <c r="AA31" s="47"/>
      <c r="AB31" s="47"/>
      <c r="AC31" s="48"/>
    </row>
    <row r="32" spans="1:30">
      <c r="A32" s="12" t="s">
        <v>38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43"/>
      <c r="N32" s="33"/>
      <c r="O32" s="33"/>
      <c r="P32" s="33"/>
      <c r="Q32" s="33"/>
      <c r="R32" s="33"/>
      <c r="S32" s="33"/>
      <c r="T32" s="33"/>
      <c r="U32" s="33"/>
      <c r="V32" s="33"/>
      <c r="W32" s="33"/>
      <c r="Y32" s="37"/>
      <c r="Z32" s="33"/>
      <c r="AA32" s="33"/>
      <c r="AB32" s="33"/>
      <c r="AC32" s="48"/>
    </row>
    <row r="33" spans="1:25">
      <c r="A33" s="15" t="s">
        <v>39</v>
      </c>
    </row>
    <row r="34" spans="1:25">
      <c r="A34" s="16" t="s">
        <v>40</v>
      </c>
    </row>
    <row r="35" spans="1:25">
      <c r="X35" s="35"/>
      <c r="Y35" s="35"/>
    </row>
    <row r="36" spans="1:25">
      <c r="X36" s="35"/>
      <c r="Y36" s="35"/>
    </row>
    <row r="37" spans="1:25">
      <c r="X37" s="35"/>
      <c r="Y37" s="35"/>
    </row>
    <row r="38" spans="1:25">
      <c r="X38" s="35"/>
      <c r="Y38" s="35"/>
    </row>
  </sheetData>
  <phoneticPr fontId="15" type="noConversion"/>
  <conditionalFormatting sqref="A1">
    <cfRule type="cellIs" dxfId="1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fitToHeight="0" orientation="portrait" horizont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D34"/>
  <sheetViews>
    <sheetView showGridLines="0" topLeftCell="C1" zoomScale="115" zoomScaleNormal="115" workbookViewId="0">
      <selection activeCell="T39" sqref="T39"/>
    </sheetView>
  </sheetViews>
  <sheetFormatPr defaultColWidth="5.6484375" defaultRowHeight="14.25"/>
  <cols>
    <col min="1" max="1" width="20.51953125" style="3" customWidth="1"/>
    <col min="2" max="6" width="10.171875" style="4" customWidth="1"/>
    <col min="7" max="7" width="5.82421875" style="4" customWidth="1"/>
    <col min="8" max="8" width="10.171875" style="4" customWidth="1"/>
    <col min="9" max="9" width="5" style="4" customWidth="1"/>
    <col min="10" max="10" width="10.171875" style="4" customWidth="1"/>
    <col min="11" max="11" width="2.91015625" style="4" customWidth="1"/>
    <col min="12" max="12" width="4.6953125" style="4" customWidth="1"/>
    <col min="13" max="13" width="4.51953125" style="5" customWidth="1"/>
    <col min="14" max="14" width="3.2578125" style="4" customWidth="1"/>
    <col min="15" max="15" width="4.51953125" style="4" customWidth="1"/>
    <col min="16" max="17" width="4.12890625" style="4" customWidth="1"/>
    <col min="18" max="18" width="6.0859375" style="4" customWidth="1"/>
    <col min="19" max="26" width="10.171875" style="4" customWidth="1"/>
    <col min="27" max="27" width="5.04296875" style="4" customWidth="1"/>
    <col min="28" max="28" width="6.21484375" style="4" customWidth="1"/>
    <col min="29" max="29" width="10.171875" style="2" customWidth="1"/>
    <col min="30" max="16384" width="5.6484375" style="4"/>
  </cols>
  <sheetData>
    <row r="1" spans="1:30" s="1" customFormat="1" ht="31.5">
      <c r="A1" s="6" t="s">
        <v>61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33</v>
      </c>
      <c r="AA1" s="7" t="s">
        <v>26</v>
      </c>
      <c r="AB1" s="7" t="s">
        <v>34</v>
      </c>
      <c r="AC1" s="9" t="s">
        <v>28</v>
      </c>
      <c r="AD1" s="24"/>
    </row>
    <row r="2" spans="1:30">
      <c r="A2" s="7" t="s">
        <v>1</v>
      </c>
      <c r="B2" s="8" t="s">
        <v>29</v>
      </c>
      <c r="C2" s="8">
        <v>16.755742618216502</v>
      </c>
      <c r="D2" s="8">
        <v>0</v>
      </c>
      <c r="E2" s="8">
        <v>10.577452013447299</v>
      </c>
      <c r="F2" s="8">
        <v>77.731987099582597</v>
      </c>
      <c r="G2" s="8" t="s">
        <v>29</v>
      </c>
      <c r="H2" s="8">
        <v>0</v>
      </c>
      <c r="I2" s="8" t="s">
        <v>29</v>
      </c>
      <c r="J2" s="8">
        <v>0</v>
      </c>
      <c r="K2" s="8" t="s">
        <v>29</v>
      </c>
      <c r="L2" s="8" t="s">
        <v>29</v>
      </c>
      <c r="M2" s="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>
        <v>4.0200000512413701E-7</v>
      </c>
      <c r="T2" s="8">
        <v>9.2449298095703103E-7</v>
      </c>
      <c r="U2" s="8">
        <v>1.1027285129604401</v>
      </c>
      <c r="V2" s="8">
        <v>7.8907037830000002</v>
      </c>
      <c r="W2" s="8">
        <v>16.933471619999999</v>
      </c>
      <c r="X2" s="8">
        <v>1.30848258</v>
      </c>
      <c r="Y2" s="8">
        <v>10.647</v>
      </c>
      <c r="Z2" s="8">
        <v>29.960892400586602</v>
      </c>
      <c r="AA2" s="8" t="s">
        <v>29</v>
      </c>
      <c r="AB2" s="8" t="s">
        <v>29</v>
      </c>
      <c r="AC2" s="9">
        <v>172.908461954286</v>
      </c>
    </row>
    <row r="3" spans="1:30">
      <c r="A3" s="7" t="s">
        <v>2</v>
      </c>
      <c r="B3" s="8">
        <v>188.929058663029</v>
      </c>
      <c r="C3" s="8" t="s">
        <v>29</v>
      </c>
      <c r="D3" s="8">
        <v>0</v>
      </c>
      <c r="E3" s="8">
        <v>0.328900452617998</v>
      </c>
      <c r="F3" s="8">
        <v>6.3496809591540098</v>
      </c>
      <c r="G3" s="8" t="s">
        <v>29</v>
      </c>
      <c r="H3" s="8">
        <v>0</v>
      </c>
      <c r="I3" s="8" t="s">
        <v>29</v>
      </c>
      <c r="J3" s="8">
        <v>5.9255000000000001E-5</v>
      </c>
      <c r="K3" s="8" t="s">
        <v>29</v>
      </c>
      <c r="L3" s="8" t="s">
        <v>29</v>
      </c>
      <c r="M3" s="8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>
        <v>0</v>
      </c>
      <c r="T3" s="8">
        <v>4.14812999985443E-4</v>
      </c>
      <c r="U3" s="8">
        <v>0</v>
      </c>
      <c r="V3" s="8">
        <v>4.0050116019999997</v>
      </c>
      <c r="W3" s="8">
        <v>0.22371613000000001</v>
      </c>
      <c r="X3" s="8">
        <v>0</v>
      </c>
      <c r="Y3" s="8">
        <v>3.3000000000000002E-2</v>
      </c>
      <c r="Z3" s="8">
        <v>0.47458310999999997</v>
      </c>
      <c r="AA3" s="8" t="s">
        <v>29</v>
      </c>
      <c r="AB3" s="8" t="s">
        <v>29</v>
      </c>
      <c r="AC3" s="9">
        <v>200.34442498480101</v>
      </c>
    </row>
    <row r="4" spans="1:30">
      <c r="A4" s="7" t="s">
        <v>3</v>
      </c>
      <c r="B4" s="8">
        <v>31.7088676671214</v>
      </c>
      <c r="C4" s="8">
        <v>0</v>
      </c>
      <c r="D4" s="8" t="s">
        <v>29</v>
      </c>
      <c r="E4" s="8">
        <v>9.9739818816879697E-2</v>
      </c>
      <c r="F4" s="8">
        <v>6.1249209999999996</v>
      </c>
      <c r="G4" s="8" t="s">
        <v>29</v>
      </c>
      <c r="H4" s="8">
        <v>0</v>
      </c>
      <c r="I4" s="8" t="s">
        <v>29</v>
      </c>
      <c r="J4" s="8">
        <v>8.0864059448242195E-2</v>
      </c>
      <c r="K4" s="8" t="s">
        <v>29</v>
      </c>
      <c r="L4" s="8" t="s">
        <v>29</v>
      </c>
      <c r="M4" s="8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>
        <v>0</v>
      </c>
      <c r="T4" s="8">
        <v>0</v>
      </c>
      <c r="U4" s="8">
        <v>0</v>
      </c>
      <c r="V4" s="8">
        <v>0</v>
      </c>
      <c r="W4" s="8">
        <v>5.1361073499999996</v>
      </c>
      <c r="X4" s="8">
        <v>0.55856388199999996</v>
      </c>
      <c r="Y4" s="8">
        <v>0</v>
      </c>
      <c r="Z4" s="8">
        <v>5.6673543999999998</v>
      </c>
      <c r="AA4" s="8" t="s">
        <v>29</v>
      </c>
      <c r="AB4" s="8" t="s">
        <v>29</v>
      </c>
      <c r="AC4" s="9">
        <v>49.376418177386498</v>
      </c>
    </row>
    <row r="5" spans="1:30">
      <c r="A5" s="7" t="s">
        <v>4</v>
      </c>
      <c r="B5" s="8">
        <v>35.068212844010901</v>
      </c>
      <c r="C5" s="8">
        <v>0.61415755051586596</v>
      </c>
      <c r="D5" s="8">
        <v>4.0000001899897997E-9</v>
      </c>
      <c r="E5" s="8" t="s">
        <v>29</v>
      </c>
      <c r="F5" s="8">
        <v>22.7978257839025</v>
      </c>
      <c r="G5" s="8" t="s">
        <v>29</v>
      </c>
      <c r="H5" s="8">
        <v>9.9999999999999995E-7</v>
      </c>
      <c r="I5" s="8" t="s">
        <v>29</v>
      </c>
      <c r="J5" s="8">
        <v>2.59730958354081</v>
      </c>
      <c r="K5" s="8" t="s">
        <v>29</v>
      </c>
      <c r="L5" s="8" t="s">
        <v>29</v>
      </c>
      <c r="M5" s="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>
        <v>0</v>
      </c>
      <c r="T5" s="8">
        <v>0.59665575434153295</v>
      </c>
      <c r="U5" s="8">
        <v>0</v>
      </c>
      <c r="V5" s="8">
        <v>37.320216414000001</v>
      </c>
      <c r="W5" s="8">
        <v>6.9483086900000002</v>
      </c>
      <c r="X5" s="8">
        <v>2.776191179</v>
      </c>
      <c r="Y5" s="8">
        <v>3.530128564875</v>
      </c>
      <c r="Z5" s="8">
        <v>4.9934120345012696</v>
      </c>
      <c r="AA5" s="8" t="s">
        <v>29</v>
      </c>
      <c r="AB5" s="8" t="s">
        <v>29</v>
      </c>
      <c r="AC5" s="9">
        <v>117.242419402688</v>
      </c>
    </row>
    <row r="6" spans="1:30">
      <c r="A6" s="7" t="s">
        <v>5</v>
      </c>
      <c r="B6" s="8">
        <v>2.87422481452387</v>
      </c>
      <c r="C6" s="8">
        <v>0.34291656826686501</v>
      </c>
      <c r="D6" s="8">
        <v>2.062476171875E-5</v>
      </c>
      <c r="E6" s="8">
        <v>0.59228673056796599</v>
      </c>
      <c r="F6" s="8" t="s">
        <v>29</v>
      </c>
      <c r="G6" s="8" t="s">
        <v>29</v>
      </c>
      <c r="H6" s="8">
        <v>1.0500602659999801E-2</v>
      </c>
      <c r="I6" s="8" t="s">
        <v>29</v>
      </c>
      <c r="J6" s="8">
        <v>0.13531458268402499</v>
      </c>
      <c r="K6" s="8" t="s">
        <v>29</v>
      </c>
      <c r="L6" s="8" t="s">
        <v>29</v>
      </c>
      <c r="M6" s="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>
        <v>8.0049914280302795E-2</v>
      </c>
      <c r="T6" s="8">
        <v>0.24584307787201301</v>
      </c>
      <c r="U6" s="8">
        <v>0</v>
      </c>
      <c r="V6" s="8">
        <v>8.2090176990000003</v>
      </c>
      <c r="W6" s="8">
        <v>4.2271406599999999</v>
      </c>
      <c r="X6" s="8">
        <v>0</v>
      </c>
      <c r="Y6" s="8">
        <v>0.75597730090000004</v>
      </c>
      <c r="Z6" s="8">
        <v>2.1439509484777002</v>
      </c>
      <c r="AA6" s="8" t="s">
        <v>29</v>
      </c>
      <c r="AB6" s="8" t="s">
        <v>29</v>
      </c>
      <c r="AC6" s="9">
        <v>19.6172435239945</v>
      </c>
    </row>
    <row r="7" spans="1:30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 t="s">
        <v>29</v>
      </c>
      <c r="I7" s="8" t="s">
        <v>29</v>
      </c>
      <c r="J7" s="8" t="s">
        <v>29</v>
      </c>
      <c r="K7" s="8" t="s">
        <v>29</v>
      </c>
      <c r="L7" s="8" t="s">
        <v>29</v>
      </c>
      <c r="M7" s="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spans="1:30">
      <c r="A8" s="7" t="s">
        <v>7</v>
      </c>
      <c r="B8" s="8">
        <v>1.0081855388813099</v>
      </c>
      <c r="C8" s="8">
        <v>0</v>
      </c>
      <c r="D8" s="8">
        <v>0</v>
      </c>
      <c r="E8" s="8">
        <v>0.69965318562500001</v>
      </c>
      <c r="F8" s="8">
        <v>116.863807907937</v>
      </c>
      <c r="G8" s="8" t="s">
        <v>29</v>
      </c>
      <c r="H8" s="8" t="s">
        <v>29</v>
      </c>
      <c r="I8" s="8" t="s">
        <v>29</v>
      </c>
      <c r="J8" s="8">
        <v>0</v>
      </c>
      <c r="K8" s="8" t="s">
        <v>29</v>
      </c>
      <c r="L8" s="8" t="s">
        <v>29</v>
      </c>
      <c r="M8" s="8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>
        <v>15.901214731</v>
      </c>
      <c r="T8" s="8">
        <v>2.8388699340820299E-4</v>
      </c>
      <c r="U8" s="8">
        <v>0.408572192</v>
      </c>
      <c r="V8" s="8">
        <v>86.242935822999996</v>
      </c>
      <c r="W8" s="8">
        <v>37.020205056000002</v>
      </c>
      <c r="X8" s="8">
        <v>1.924942803</v>
      </c>
      <c r="Y8" s="8">
        <v>0.13800000000000001</v>
      </c>
      <c r="Z8" s="8">
        <v>4.4437041590000002</v>
      </c>
      <c r="AA8" s="8" t="s">
        <v>29</v>
      </c>
      <c r="AB8" s="8" t="s">
        <v>29</v>
      </c>
      <c r="AC8" s="9">
        <v>264.65150528343702</v>
      </c>
    </row>
    <row r="9" spans="1:30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 t="s">
        <v>29</v>
      </c>
      <c r="I9" s="8" t="s">
        <v>29</v>
      </c>
      <c r="J9" s="8" t="s">
        <v>29</v>
      </c>
      <c r="K9" s="8" t="s">
        <v>29</v>
      </c>
      <c r="L9" s="8" t="s">
        <v>29</v>
      </c>
      <c r="M9" s="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spans="1:30">
      <c r="A10" s="7" t="s">
        <v>9</v>
      </c>
      <c r="B10" s="8">
        <f>B11+B12+B13+B14+B15</f>
        <v>36.842019099590694</v>
      </c>
      <c r="C10" s="8">
        <f t="shared" ref="C10:AC10" si="0">C11+C12+C13+C14+C15</f>
        <v>3.963804407114</v>
      </c>
      <c r="D10" s="8">
        <f t="shared" si="0"/>
        <v>0</v>
      </c>
      <c r="E10" s="8">
        <f t="shared" si="0"/>
        <v>4.6798168158269693</v>
      </c>
      <c r="F10" s="8">
        <f t="shared" si="0"/>
        <v>94.283897619457534</v>
      </c>
      <c r="G10" s="8" t="s">
        <v>29</v>
      </c>
      <c r="H10" s="8">
        <f t="shared" si="0"/>
        <v>2.8535999537229498E-5</v>
      </c>
      <c r="I10" s="8" t="s">
        <v>29</v>
      </c>
      <c r="J10" s="8">
        <f t="shared" si="0"/>
        <v>13.496196967953267</v>
      </c>
      <c r="K10" s="8" t="s">
        <v>29</v>
      </c>
      <c r="L10" s="8" t="s">
        <v>29</v>
      </c>
      <c r="M10" s="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>
        <f t="shared" si="0"/>
        <v>9.3614301999999996E-2</v>
      </c>
      <c r="T10" s="8">
        <f t="shared" si="0"/>
        <v>10.081222288728862</v>
      </c>
      <c r="U10" s="8">
        <f t="shared" si="0"/>
        <v>1.1689339839999999</v>
      </c>
      <c r="V10" s="8">
        <f t="shared" si="0"/>
        <v>267.71824299899998</v>
      </c>
      <c r="W10" s="8">
        <f t="shared" si="0"/>
        <v>134.04347503</v>
      </c>
      <c r="X10" s="8">
        <f t="shared" si="0"/>
        <v>124.37125584</v>
      </c>
      <c r="Y10" s="8">
        <f t="shared" si="0"/>
        <v>23.48966719411883</v>
      </c>
      <c r="Z10" s="8">
        <f t="shared" si="0"/>
        <v>196.90413346656482</v>
      </c>
      <c r="AA10" s="8" t="s">
        <v>29</v>
      </c>
      <c r="AB10" s="8" t="s">
        <v>29</v>
      </c>
      <c r="AC10" s="25">
        <f t="shared" si="0"/>
        <v>911.13630855035524</v>
      </c>
    </row>
    <row r="11" spans="1:30">
      <c r="A11" s="7" t="s">
        <v>10</v>
      </c>
      <c r="B11" s="8">
        <v>12.162619372442</v>
      </c>
      <c r="C11" s="8">
        <v>0</v>
      </c>
      <c r="D11" s="8">
        <v>0</v>
      </c>
      <c r="E11" s="8">
        <v>0</v>
      </c>
      <c r="F11" s="8">
        <v>53.352790054673001</v>
      </c>
      <c r="G11" s="8" t="s">
        <v>29</v>
      </c>
      <c r="H11" s="8">
        <v>2.85289995372295E-5</v>
      </c>
      <c r="I11" s="8" t="s">
        <v>29</v>
      </c>
      <c r="J11" s="8">
        <v>0.20057047600000699</v>
      </c>
      <c r="K11" s="8" t="s">
        <v>29</v>
      </c>
      <c r="L11" s="8" t="s">
        <v>29</v>
      </c>
      <c r="M11" s="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>
        <v>4.3980000000000002E-5</v>
      </c>
      <c r="T11" s="8">
        <v>1.3473492496589401</v>
      </c>
      <c r="U11" s="8">
        <v>0</v>
      </c>
      <c r="V11" s="8">
        <v>55.488309622000003</v>
      </c>
      <c r="W11" s="8">
        <v>52.441801669999997</v>
      </c>
      <c r="X11" s="8">
        <v>0</v>
      </c>
      <c r="Y11" s="8">
        <v>1.2689999999999999</v>
      </c>
      <c r="Z11" s="8">
        <v>14.7402350830282</v>
      </c>
      <c r="AA11" s="8" t="s">
        <v>29</v>
      </c>
      <c r="AB11" s="8" t="s">
        <v>29</v>
      </c>
      <c r="AC11" s="9">
        <v>191.00274803680199</v>
      </c>
    </row>
    <row r="12" spans="1:30" ht="10" customHeight="1">
      <c r="A12" s="7" t="s">
        <v>11</v>
      </c>
      <c r="B12" s="8">
        <v>1.32346521145975</v>
      </c>
      <c r="C12" s="8">
        <v>1.7161830133287899E-6</v>
      </c>
      <c r="D12" s="8">
        <v>0</v>
      </c>
      <c r="E12" s="8">
        <v>0</v>
      </c>
      <c r="F12" s="8">
        <v>6.5300000000000004E-7</v>
      </c>
      <c r="G12" s="8" t="s">
        <v>29</v>
      </c>
      <c r="H12" s="8">
        <v>0</v>
      </c>
      <c r="I12" s="8" t="s">
        <v>29</v>
      </c>
      <c r="J12" s="8">
        <v>7.5000001142546503E-7</v>
      </c>
      <c r="K12" s="8" t="s">
        <v>29</v>
      </c>
      <c r="L12" s="8" t="s">
        <v>29</v>
      </c>
      <c r="M12" s="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>
        <v>0</v>
      </c>
      <c r="T12" s="8">
        <v>3.214478288</v>
      </c>
      <c r="U12" s="8">
        <v>0</v>
      </c>
      <c r="V12" s="8">
        <v>33.281863434999998</v>
      </c>
      <c r="W12" s="8">
        <v>11.670139300000001</v>
      </c>
      <c r="X12" s="8">
        <v>11.178682773</v>
      </c>
      <c r="Y12" s="8">
        <v>0.02</v>
      </c>
      <c r="Z12" s="8">
        <v>29.6222597801282</v>
      </c>
      <c r="AA12" s="8" t="s">
        <v>29</v>
      </c>
      <c r="AB12" s="8" t="s">
        <v>29</v>
      </c>
      <c r="AC12" s="9">
        <v>90.310891906771005</v>
      </c>
    </row>
    <row r="13" spans="1:30">
      <c r="A13" s="7" t="s">
        <v>12</v>
      </c>
      <c r="B13" s="8">
        <v>22.688130968622101</v>
      </c>
      <c r="C13" s="8">
        <v>3.96379925856496</v>
      </c>
      <c r="D13" s="8">
        <v>0</v>
      </c>
      <c r="E13" s="8">
        <v>4.6796110363295398</v>
      </c>
      <c r="F13" s="8">
        <v>38.841340576999997</v>
      </c>
      <c r="G13" s="8" t="s">
        <v>29</v>
      </c>
      <c r="H13" s="8">
        <v>0</v>
      </c>
      <c r="I13" s="8" t="s">
        <v>29</v>
      </c>
      <c r="J13" s="8">
        <v>11.682807845160999</v>
      </c>
      <c r="K13" s="8" t="s">
        <v>29</v>
      </c>
      <c r="L13" s="8" t="s">
        <v>29</v>
      </c>
      <c r="M13" s="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>
        <v>8.6983032000000002E-2</v>
      </c>
      <c r="T13" s="8">
        <v>5.3785160527973597</v>
      </c>
      <c r="U13" s="8">
        <v>0</v>
      </c>
      <c r="V13" s="8">
        <v>87.489644256000005</v>
      </c>
      <c r="W13" s="8">
        <v>40.221868000000001</v>
      </c>
      <c r="X13" s="8">
        <v>52.456925951000002</v>
      </c>
      <c r="Y13" s="8">
        <v>5.3440000000000003</v>
      </c>
      <c r="Z13" s="8">
        <v>91.926531930712102</v>
      </c>
      <c r="AA13" s="8" t="s">
        <v>29</v>
      </c>
      <c r="AB13" s="8" t="s">
        <v>29</v>
      </c>
      <c r="AC13" s="9">
        <v>364.76015890818701</v>
      </c>
    </row>
    <row r="14" spans="1:30">
      <c r="A14" s="7" t="s">
        <v>13</v>
      </c>
      <c r="B14" s="8">
        <v>0.59863574351978199</v>
      </c>
      <c r="C14" s="8">
        <v>0</v>
      </c>
      <c r="D14" s="8">
        <v>0</v>
      </c>
      <c r="E14" s="8">
        <v>6.5000000768108296E-8</v>
      </c>
      <c r="F14" s="8">
        <v>1.52516373155</v>
      </c>
      <c r="G14" s="8" t="s">
        <v>29</v>
      </c>
      <c r="H14" s="8">
        <v>6.9999999999999998E-9</v>
      </c>
      <c r="I14" s="8" t="s">
        <v>29</v>
      </c>
      <c r="J14" s="8">
        <v>2.35870213386291E-2</v>
      </c>
      <c r="K14" s="8" t="s">
        <v>29</v>
      </c>
      <c r="L14" s="8" t="s">
        <v>29</v>
      </c>
      <c r="M14" s="8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>
        <v>0</v>
      </c>
      <c r="T14" s="8">
        <v>0.138383429778699</v>
      </c>
      <c r="U14" s="8">
        <v>1.1689339839999999</v>
      </c>
      <c r="V14" s="8">
        <v>42.76644469</v>
      </c>
      <c r="W14" s="8">
        <v>22.512952200000001</v>
      </c>
      <c r="X14" s="8">
        <v>49.210412472000002</v>
      </c>
      <c r="Y14" s="8">
        <v>12.355</v>
      </c>
      <c r="Z14" s="8">
        <v>42.551220857769501</v>
      </c>
      <c r="AA14" s="8" t="s">
        <v>29</v>
      </c>
      <c r="AB14" s="8" t="s">
        <v>29</v>
      </c>
      <c r="AC14" s="9">
        <v>172.85073420195701</v>
      </c>
    </row>
    <row r="15" spans="1:30">
      <c r="A15" s="7" t="s">
        <v>14</v>
      </c>
      <c r="B15" s="8">
        <v>6.9167803547066795E-2</v>
      </c>
      <c r="C15" s="8">
        <v>3.4323660266575701E-6</v>
      </c>
      <c r="D15" s="8">
        <v>0</v>
      </c>
      <c r="E15" s="8">
        <v>2.05714497429009E-4</v>
      </c>
      <c r="F15" s="8">
        <v>0.56460260323454003</v>
      </c>
      <c r="G15" s="8" t="s">
        <v>29</v>
      </c>
      <c r="H15" s="8">
        <v>0</v>
      </c>
      <c r="I15" s="8" t="s">
        <v>29</v>
      </c>
      <c r="J15" s="8">
        <v>1.58923087545362</v>
      </c>
      <c r="K15" s="8" t="s">
        <v>29</v>
      </c>
      <c r="L15" s="8" t="s">
        <v>29</v>
      </c>
      <c r="M15" s="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>
        <v>6.58729E-3</v>
      </c>
      <c r="T15" s="8">
        <v>2.4952684938615299E-3</v>
      </c>
      <c r="U15" s="8">
        <v>0</v>
      </c>
      <c r="V15" s="8">
        <v>48.691980995999998</v>
      </c>
      <c r="W15" s="8">
        <v>7.19671386</v>
      </c>
      <c r="X15" s="8">
        <v>11.525234643999999</v>
      </c>
      <c r="Y15" s="8">
        <v>4.5016671941188298</v>
      </c>
      <c r="Z15" s="8">
        <v>18.063885814926799</v>
      </c>
      <c r="AA15" s="8" t="s">
        <v>29</v>
      </c>
      <c r="AB15" s="8" t="s">
        <v>29</v>
      </c>
      <c r="AC15" s="9">
        <v>92.211775496638197</v>
      </c>
    </row>
    <row r="16" spans="1:30">
      <c r="A16" s="7" t="s">
        <v>15</v>
      </c>
      <c r="B16" s="8">
        <v>4.7982264665757199</v>
      </c>
      <c r="C16" s="8">
        <v>0</v>
      </c>
      <c r="D16" s="8">
        <v>0</v>
      </c>
      <c r="E16" s="8">
        <v>1.11686689569174</v>
      </c>
      <c r="F16" s="8">
        <v>54.081428164992701</v>
      </c>
      <c r="G16" s="8" t="s">
        <v>29</v>
      </c>
      <c r="H16" s="8">
        <v>0</v>
      </c>
      <c r="I16" s="8" t="s">
        <v>29</v>
      </c>
      <c r="J16" s="8">
        <v>0.27578953699999997</v>
      </c>
      <c r="K16" s="8" t="s">
        <v>29</v>
      </c>
      <c r="L16" s="8" t="s">
        <v>29</v>
      </c>
      <c r="M16" s="8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>
        <v>9.1372802734374994E-2</v>
      </c>
      <c r="T16" s="8">
        <v>4.9962890000030697E-3</v>
      </c>
      <c r="U16" s="8">
        <v>1.072164576</v>
      </c>
      <c r="V16" s="8">
        <v>3.9324040199999999</v>
      </c>
      <c r="W16" s="8">
        <v>3.9756647900000002</v>
      </c>
      <c r="X16" s="8">
        <v>6.9461416999999998E-2</v>
      </c>
      <c r="Y16" s="8">
        <v>0.57500006999999997</v>
      </c>
      <c r="Z16" s="8">
        <v>6.5000409587208798</v>
      </c>
      <c r="AA16" s="8" t="s">
        <v>29</v>
      </c>
      <c r="AB16" s="8" t="s">
        <v>29</v>
      </c>
      <c r="AC16" s="9">
        <v>76.493415987715395</v>
      </c>
    </row>
    <row r="17" spans="1:29">
      <c r="A17" s="7" t="s">
        <v>16</v>
      </c>
      <c r="B17" s="8">
        <v>9.9862210095497996</v>
      </c>
      <c r="C17" s="8">
        <v>1.9822504990052501</v>
      </c>
      <c r="D17" s="8">
        <v>0</v>
      </c>
      <c r="E17" s="8">
        <v>6.0185064158622597</v>
      </c>
      <c r="F17" s="8">
        <v>59.471291153709998</v>
      </c>
      <c r="G17" s="8" t="s">
        <v>29</v>
      </c>
      <c r="H17" s="8">
        <v>1.19563E-2</v>
      </c>
      <c r="I17" s="8" t="s">
        <v>29</v>
      </c>
      <c r="J17" s="8">
        <v>1.3352597850000001</v>
      </c>
      <c r="K17" s="8" t="s">
        <v>29</v>
      </c>
      <c r="L17" s="8" t="s">
        <v>29</v>
      </c>
      <c r="M17" s="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>
        <v>4.1999999999999999E-8</v>
      </c>
      <c r="T17" s="8">
        <v>4.0911192740000004</v>
      </c>
      <c r="U17" s="8">
        <v>0.54206519914550799</v>
      </c>
      <c r="V17" s="8">
        <v>46.492753407999999</v>
      </c>
      <c r="W17" s="8">
        <v>19.367434159999998</v>
      </c>
      <c r="X17" s="8">
        <v>0.13698154900000001</v>
      </c>
      <c r="Y17" s="8">
        <v>1.03960838</v>
      </c>
      <c r="Z17" s="8">
        <v>19.2511597539023</v>
      </c>
      <c r="AA17" s="8" t="s">
        <v>29</v>
      </c>
      <c r="AB17" s="8" t="s">
        <v>29</v>
      </c>
      <c r="AC17" s="9">
        <v>169.72660692917501</v>
      </c>
    </row>
    <row r="18" spans="1:29">
      <c r="A18" s="7" t="s">
        <v>17</v>
      </c>
      <c r="B18" s="8" t="s">
        <v>31</v>
      </c>
      <c r="C18" s="8" t="s">
        <v>31</v>
      </c>
      <c r="D18" s="8" t="s">
        <v>31</v>
      </c>
      <c r="E18" s="8">
        <v>1.1023999997317801E-5</v>
      </c>
      <c r="F18" s="8">
        <v>0.741263955127763</v>
      </c>
      <c r="G18" s="8" t="s">
        <v>29</v>
      </c>
      <c r="H18" s="8">
        <v>2.9999999999999999E-7</v>
      </c>
      <c r="I18" s="8" t="s">
        <v>29</v>
      </c>
      <c r="J18" s="8">
        <v>4.6386354937191197E-2</v>
      </c>
      <c r="K18" s="8" t="s">
        <v>29</v>
      </c>
      <c r="L18" s="8" t="s">
        <v>29</v>
      </c>
      <c r="M18" s="8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>
        <v>0</v>
      </c>
      <c r="T18" s="8">
        <v>6.3492179601770595E-4</v>
      </c>
      <c r="U18" s="8">
        <v>0</v>
      </c>
      <c r="V18" s="8">
        <v>0.38489816900000001</v>
      </c>
      <c r="W18" s="8">
        <v>0</v>
      </c>
      <c r="X18" s="8">
        <v>8.3722273E-2</v>
      </c>
      <c r="Y18" s="8">
        <v>0.101078517437502</v>
      </c>
      <c r="Z18" s="8">
        <v>0.342544573186157</v>
      </c>
      <c r="AA18" s="8" t="s">
        <v>29</v>
      </c>
      <c r="AB18" s="8" t="s">
        <v>29</v>
      </c>
      <c r="AC18" s="9">
        <v>1.70054034878463</v>
      </c>
    </row>
    <row r="19" spans="1:29">
      <c r="A19" s="7" t="s">
        <v>18</v>
      </c>
      <c r="B19" s="8">
        <v>1.1375171032060001</v>
      </c>
      <c r="C19" s="8">
        <v>3.9999999899009703E-9</v>
      </c>
      <c r="D19" s="8">
        <v>0</v>
      </c>
      <c r="E19" s="8">
        <v>0.27133668</v>
      </c>
      <c r="F19" s="8">
        <v>62.726639601953401</v>
      </c>
      <c r="G19" s="8" t="s">
        <v>29</v>
      </c>
      <c r="H19" s="8">
        <v>4.8314073659999901E-2</v>
      </c>
      <c r="I19" s="8" t="s">
        <v>29</v>
      </c>
      <c r="J19" s="8" t="s">
        <v>29</v>
      </c>
      <c r="K19" s="8" t="s">
        <v>29</v>
      </c>
      <c r="L19" s="8" t="s">
        <v>29</v>
      </c>
      <c r="M19" s="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>
        <v>0.66731189999999996</v>
      </c>
      <c r="U19" s="8">
        <v>0.156418</v>
      </c>
      <c r="V19" s="8">
        <v>6.0281525440000001</v>
      </c>
      <c r="W19" s="8">
        <v>0.82234205000000005</v>
      </c>
      <c r="X19" s="8">
        <v>0.137109752</v>
      </c>
      <c r="Y19" s="8">
        <v>0.18557375562499401</v>
      </c>
      <c r="Z19" s="8">
        <v>9.6700853567994596</v>
      </c>
      <c r="AA19" s="8" t="s">
        <v>29</v>
      </c>
      <c r="AB19" s="8" t="s">
        <v>29</v>
      </c>
      <c r="AC19" s="9">
        <v>85.675285998243893</v>
      </c>
    </row>
    <row r="20" spans="1:29">
      <c r="A20" s="7" t="s">
        <v>19</v>
      </c>
      <c r="B20" s="8">
        <f>B16+B17</f>
        <v>14.78444747612552</v>
      </c>
      <c r="C20" s="8">
        <f>C16+C17</f>
        <v>1.9822504990052501</v>
      </c>
      <c r="D20" s="8">
        <f>D16+D17</f>
        <v>0</v>
      </c>
      <c r="E20" s="8">
        <f>E16+E17+E18</f>
        <v>7.1353843355539972</v>
      </c>
      <c r="F20" s="8">
        <f t="shared" ref="F20:AC20" si="1">F16+F17+F18</f>
        <v>114.29398327383046</v>
      </c>
      <c r="G20" s="8" t="s">
        <v>29</v>
      </c>
      <c r="H20" s="8">
        <f t="shared" si="1"/>
        <v>1.19566E-2</v>
      </c>
      <c r="I20" s="8" t="s">
        <v>29</v>
      </c>
      <c r="J20" s="8">
        <f t="shared" si="1"/>
        <v>1.6574356769371912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>
        <f t="shared" si="1"/>
        <v>9.1372844734375E-2</v>
      </c>
      <c r="T20" s="8">
        <f t="shared" si="1"/>
        <v>4.0967504847960212</v>
      </c>
      <c r="U20" s="8">
        <f t="shared" si="1"/>
        <v>1.6142297751455081</v>
      </c>
      <c r="V20" s="8">
        <f t="shared" si="1"/>
        <v>50.810055597000002</v>
      </c>
      <c r="W20" s="8">
        <f t="shared" si="1"/>
        <v>23.343098949999998</v>
      </c>
      <c r="X20" s="8">
        <f t="shared" si="1"/>
        <v>0.29016523900000002</v>
      </c>
      <c r="Y20" s="8">
        <f t="shared" si="1"/>
        <v>1.7156869674375019</v>
      </c>
      <c r="Z20" s="8">
        <f t="shared" si="1"/>
        <v>26.093745285809337</v>
      </c>
      <c r="AA20" s="8" t="s">
        <v>29</v>
      </c>
      <c r="AB20" s="8" t="s">
        <v>29</v>
      </c>
      <c r="AC20" s="9">
        <f t="shared" si="1"/>
        <v>247.92056326567504</v>
      </c>
    </row>
    <row r="21" spans="1:29">
      <c r="A21" s="7" t="s">
        <v>20</v>
      </c>
      <c r="B21" s="8">
        <v>9.5497953615279699E-2</v>
      </c>
      <c r="C21" s="8">
        <v>0</v>
      </c>
      <c r="D21" s="8">
        <v>0</v>
      </c>
      <c r="E21" s="8">
        <v>0.04</v>
      </c>
      <c r="F21" s="8">
        <v>1.03400000095367E-7</v>
      </c>
      <c r="G21" s="8" t="s">
        <v>29</v>
      </c>
      <c r="H21" s="8">
        <v>0</v>
      </c>
      <c r="I21" s="8" t="s">
        <v>29</v>
      </c>
      <c r="J21" s="8">
        <v>0.189809841274164</v>
      </c>
      <c r="K21" s="8" t="s">
        <v>29</v>
      </c>
      <c r="L21" s="8" t="s">
        <v>29</v>
      </c>
      <c r="M21" s="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>
        <v>0</v>
      </c>
      <c r="T21" s="8">
        <v>1.6251852048118599E-6</v>
      </c>
      <c r="U21" s="8" t="s">
        <v>29</v>
      </c>
      <c r="V21" s="8">
        <v>1.9829870300000001</v>
      </c>
      <c r="W21" s="8">
        <v>0</v>
      </c>
      <c r="X21" s="8">
        <v>0.31169491399999999</v>
      </c>
      <c r="Y21" s="8">
        <v>2.4723570000000001</v>
      </c>
      <c r="Z21" s="8">
        <v>3.8494990725191598</v>
      </c>
      <c r="AA21" s="8" t="s">
        <v>29</v>
      </c>
      <c r="AB21" s="8" t="s">
        <v>29</v>
      </c>
      <c r="AC21" s="9">
        <v>8.9418475399938107</v>
      </c>
    </row>
    <row r="22" spans="1:29">
      <c r="A22" s="7" t="s">
        <v>21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 t="s">
        <v>29</v>
      </c>
      <c r="H22" s="8">
        <v>0</v>
      </c>
      <c r="I22" s="8" t="s">
        <v>29</v>
      </c>
      <c r="J22" s="8">
        <v>0</v>
      </c>
      <c r="K22" s="8" t="s">
        <v>29</v>
      </c>
      <c r="L22" s="8" t="s">
        <v>29</v>
      </c>
      <c r="M22" s="8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>
        <v>0</v>
      </c>
      <c r="T22" s="8">
        <v>0</v>
      </c>
      <c r="U22" s="8">
        <v>0</v>
      </c>
      <c r="V22" s="8" t="s">
        <v>29</v>
      </c>
      <c r="W22" s="8">
        <v>0</v>
      </c>
      <c r="X22" s="8">
        <v>0</v>
      </c>
      <c r="Y22" s="8">
        <v>2.5999999999999999E-2</v>
      </c>
      <c r="Z22" s="8">
        <v>1.3176094810000001</v>
      </c>
      <c r="AA22" s="8" t="s">
        <v>29</v>
      </c>
      <c r="AB22" s="8" t="s">
        <v>29</v>
      </c>
      <c r="AC22" s="9">
        <v>1.3436094810000001</v>
      </c>
    </row>
    <row r="23" spans="1:29">
      <c r="A23" s="7" t="s">
        <v>22</v>
      </c>
      <c r="B23" s="8">
        <v>0</v>
      </c>
      <c r="C23" s="8">
        <v>6.0066405466507497E-6</v>
      </c>
      <c r="D23" s="8">
        <v>0</v>
      </c>
      <c r="E23" s="8">
        <v>4.06248400054932E-3</v>
      </c>
      <c r="F23" s="8">
        <v>1.1000000000000001E-7</v>
      </c>
      <c r="G23" s="8" t="s">
        <v>29</v>
      </c>
      <c r="H23" s="8">
        <v>0</v>
      </c>
      <c r="I23" s="8" t="s">
        <v>29</v>
      </c>
      <c r="J23" s="8">
        <v>1.8600000475999E-7</v>
      </c>
      <c r="K23" s="8" t="s">
        <v>29</v>
      </c>
      <c r="L23" s="8" t="s">
        <v>29</v>
      </c>
      <c r="M23" s="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>
        <v>0</v>
      </c>
      <c r="T23" s="8">
        <v>5.82113681109404E-4</v>
      </c>
      <c r="U23" s="8">
        <v>1.0000000000000001E-5</v>
      </c>
      <c r="V23" s="8">
        <v>0</v>
      </c>
      <c r="W23" s="8" t="s">
        <v>29</v>
      </c>
      <c r="X23" s="8">
        <v>0</v>
      </c>
      <c r="Y23" s="8">
        <v>4.9999999999999998E-8</v>
      </c>
      <c r="Z23" s="8">
        <v>2.8946349022532201E-3</v>
      </c>
      <c r="AA23" s="8" t="s">
        <v>29</v>
      </c>
      <c r="AB23" s="8" t="s">
        <v>29</v>
      </c>
      <c r="AC23" s="9">
        <v>7.5555852244633499E-3</v>
      </c>
    </row>
    <row r="24" spans="1:29">
      <c r="A24" s="7" t="s">
        <v>23</v>
      </c>
      <c r="B24" s="8">
        <v>0</v>
      </c>
      <c r="C24" s="8">
        <v>8.5809150666439304E-7</v>
      </c>
      <c r="D24" s="8">
        <v>0</v>
      </c>
      <c r="E24" s="8">
        <v>5.0475970980258397E-9</v>
      </c>
      <c r="F24" s="8">
        <v>4.0134599304199198E-7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8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>
        <v>0</v>
      </c>
      <c r="T24" s="8">
        <v>2.9377190251922598E-3</v>
      </c>
      <c r="U24" s="8">
        <v>0</v>
      </c>
      <c r="V24" s="8">
        <v>1.2885834000000001E-2</v>
      </c>
      <c r="W24" s="8">
        <v>0</v>
      </c>
      <c r="X24" s="8" t="s">
        <v>29</v>
      </c>
      <c r="Y24" s="8">
        <v>0</v>
      </c>
      <c r="Z24" s="8">
        <v>0.40951185400000001</v>
      </c>
      <c r="AA24" s="8" t="s">
        <v>29</v>
      </c>
      <c r="AB24" s="8" t="s">
        <v>29</v>
      </c>
      <c r="AC24" s="9">
        <v>0.42533667151028898</v>
      </c>
    </row>
    <row r="25" spans="1:29">
      <c r="A25" s="7" t="s">
        <v>24</v>
      </c>
      <c r="B25" s="8">
        <v>0</v>
      </c>
      <c r="C25" s="8">
        <v>0</v>
      </c>
      <c r="D25" s="8">
        <v>0</v>
      </c>
      <c r="E25" s="8">
        <v>9.2222999168395999E-4</v>
      </c>
      <c r="F25" s="8">
        <v>1.5936830001831101E-5</v>
      </c>
      <c r="G25" s="8" t="s">
        <v>29</v>
      </c>
      <c r="H25" s="8">
        <v>0</v>
      </c>
      <c r="I25" s="8" t="s">
        <v>29</v>
      </c>
      <c r="J25" s="8">
        <v>4.0000000000000001E-8</v>
      </c>
      <c r="K25" s="8" t="s">
        <v>29</v>
      </c>
      <c r="L25" s="8" t="s">
        <v>29</v>
      </c>
      <c r="M25" s="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>
        <v>0</v>
      </c>
      <c r="T25" s="8">
        <v>5.7000000074505796E-7</v>
      </c>
      <c r="U25" s="8">
        <v>0</v>
      </c>
      <c r="V25" s="8">
        <v>0.14306105899999999</v>
      </c>
      <c r="W25" s="8">
        <v>2.9999999999999997E-8</v>
      </c>
      <c r="X25" s="8">
        <v>0</v>
      </c>
      <c r="Y25" s="8" t="s">
        <v>29</v>
      </c>
      <c r="Z25" s="8">
        <v>0.36248162051946498</v>
      </c>
      <c r="AA25" s="8" t="s">
        <v>29</v>
      </c>
      <c r="AB25" s="8" t="s">
        <v>29</v>
      </c>
      <c r="AC25" s="9">
        <v>0.50648148634115198</v>
      </c>
    </row>
    <row r="26" spans="1:29">
      <c r="A26" s="7" t="s">
        <v>33</v>
      </c>
      <c r="B26" s="8">
        <v>0.16153066725784501</v>
      </c>
      <c r="C26" s="8">
        <v>1.7260510434534799E-5</v>
      </c>
      <c r="D26" s="8">
        <v>0</v>
      </c>
      <c r="E26" s="8">
        <v>4.0000000000000002E-9</v>
      </c>
      <c r="F26" s="8">
        <v>0.142407607806605</v>
      </c>
      <c r="G26" s="8" t="s">
        <v>29</v>
      </c>
      <c r="H26" s="8">
        <v>0</v>
      </c>
      <c r="I26" s="8" t="s">
        <v>29</v>
      </c>
      <c r="J26" s="8">
        <v>0.174616159312803</v>
      </c>
      <c r="K26" s="8" t="s">
        <v>29</v>
      </c>
      <c r="L26" s="8" t="s">
        <v>29</v>
      </c>
      <c r="M26" s="8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>
        <v>0</v>
      </c>
      <c r="T26" s="8">
        <v>9.0052515391204804E-2</v>
      </c>
      <c r="U26" s="8">
        <v>5.8379759988632003</v>
      </c>
      <c r="V26" s="8">
        <v>37.869280371999999</v>
      </c>
      <c r="W26" s="8">
        <v>2.4673633399999999</v>
      </c>
      <c r="X26" s="8">
        <v>0.83303399899999997</v>
      </c>
      <c r="Y26" s="8">
        <v>1.382038500328</v>
      </c>
      <c r="Z26" s="8" t="s">
        <v>29</v>
      </c>
      <c r="AA26" s="8" t="s">
        <v>29</v>
      </c>
      <c r="AB26" s="8" t="s">
        <v>29</v>
      </c>
      <c r="AC26" s="9">
        <v>48.958316424470098</v>
      </c>
    </row>
    <row r="27" spans="1:29">
      <c r="A27" s="7" t="s">
        <v>26</v>
      </c>
      <c r="B27" s="8" t="s">
        <v>29</v>
      </c>
      <c r="C27" s="8" t="s">
        <v>29</v>
      </c>
      <c r="D27" s="8" t="s">
        <v>29</v>
      </c>
      <c r="E27" s="8" t="s">
        <v>29</v>
      </c>
      <c r="F27" s="8" t="s">
        <v>29</v>
      </c>
      <c r="G27" s="8" t="s">
        <v>29</v>
      </c>
      <c r="H27" s="8" t="s">
        <v>29</v>
      </c>
      <c r="I27" s="8" t="s">
        <v>29</v>
      </c>
      <c r="J27" s="8" t="s">
        <v>29</v>
      </c>
      <c r="K27" s="8" t="s">
        <v>29</v>
      </c>
      <c r="L27" s="8" t="s">
        <v>29</v>
      </c>
      <c r="M27" s="8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 t="s">
        <v>29</v>
      </c>
      <c r="T27" s="8" t="s">
        <v>29</v>
      </c>
      <c r="U27" s="8" t="s">
        <v>29</v>
      </c>
      <c r="V27" s="8" t="s">
        <v>29</v>
      </c>
      <c r="W27" s="8" t="s">
        <v>29</v>
      </c>
      <c r="X27" s="8" t="s">
        <v>29</v>
      </c>
      <c r="Y27" s="8" t="s">
        <v>29</v>
      </c>
      <c r="Z27" s="8" t="s">
        <v>29</v>
      </c>
      <c r="AA27" s="8" t="s">
        <v>29</v>
      </c>
      <c r="AB27" s="8" t="s">
        <v>29</v>
      </c>
      <c r="AC27" s="9" t="s">
        <v>29</v>
      </c>
    </row>
    <row r="28" spans="1:29">
      <c r="A28" s="7" t="s">
        <v>34</v>
      </c>
      <c r="B28" s="8" t="s">
        <v>29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 t="s">
        <v>29</v>
      </c>
      <c r="I28" s="8" t="s">
        <v>29</v>
      </c>
      <c r="J28" s="8" t="s">
        <v>29</v>
      </c>
      <c r="K28" s="8" t="s">
        <v>29</v>
      </c>
      <c r="L28" s="8" t="s">
        <v>29</v>
      </c>
      <c r="M28" s="8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 t="s">
        <v>29</v>
      </c>
      <c r="U28" s="8" t="s">
        <v>29</v>
      </c>
      <c r="V28" s="8" t="s">
        <v>29</v>
      </c>
      <c r="W28" s="8" t="s">
        <v>29</v>
      </c>
      <c r="X28" s="8" t="s">
        <v>29</v>
      </c>
      <c r="Y28" s="8" t="s">
        <v>29</v>
      </c>
      <c r="Z28" s="8" t="s">
        <v>29</v>
      </c>
      <c r="AA28" s="8" t="s">
        <v>29</v>
      </c>
      <c r="AB28" s="8" t="s">
        <v>29</v>
      </c>
      <c r="AC28" s="9" t="s">
        <v>29</v>
      </c>
    </row>
    <row r="29" spans="1:29" s="2" customFormat="1">
      <c r="A29" s="9" t="s">
        <v>30</v>
      </c>
      <c r="B29" s="9">
        <v>312.60956205866103</v>
      </c>
      <c r="C29" s="9">
        <v>23.658895801360899</v>
      </c>
      <c r="D29" s="9" t="s">
        <v>31</v>
      </c>
      <c r="E29" s="9">
        <v>24.4295547554959</v>
      </c>
      <c r="F29" s="9">
        <v>501.31516740520101</v>
      </c>
      <c r="G29" s="9" t="s">
        <v>29</v>
      </c>
      <c r="H29" s="9">
        <v>7.0800812319536999E-2</v>
      </c>
      <c r="I29" s="9" t="s">
        <v>29</v>
      </c>
      <c r="J29" s="9">
        <v>22.156091529150501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>
        <v>16.166252194014699</v>
      </c>
      <c r="T29" s="9">
        <v>15.7820576735075</v>
      </c>
      <c r="U29" s="9">
        <v>10.2888684629691</v>
      </c>
      <c r="V29" s="9">
        <v>508.23255075600002</v>
      </c>
      <c r="W29" s="9">
        <v>231.16522890600001</v>
      </c>
      <c r="X29" s="9">
        <v>132.51144018799999</v>
      </c>
      <c r="Y29" s="9">
        <v>44.375429333284302</v>
      </c>
      <c r="Z29" s="9">
        <v>286.29385782468</v>
      </c>
      <c r="AA29" s="9" t="s">
        <v>29</v>
      </c>
      <c r="AB29" s="9" t="s">
        <v>29</v>
      </c>
      <c r="AC29" s="9">
        <v>2129.0557783294098</v>
      </c>
    </row>
    <row r="30" spans="1:29">
      <c r="A30" s="10" t="s">
        <v>36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9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22"/>
      <c r="Y30" s="26"/>
      <c r="Z30" s="11"/>
      <c r="AA30" s="11"/>
      <c r="AB30" s="11"/>
      <c r="AC30" s="27"/>
    </row>
    <row r="31" spans="1:29">
      <c r="A31" s="12" t="s">
        <v>37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20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23"/>
      <c r="Y31" s="23"/>
      <c r="Z31" s="28"/>
      <c r="AA31" s="28"/>
      <c r="AB31" s="28"/>
      <c r="AC31" s="29"/>
    </row>
    <row r="32" spans="1:29">
      <c r="A32" s="12" t="s">
        <v>38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21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22"/>
      <c r="Y32" s="22"/>
      <c r="Z32" s="14"/>
      <c r="AA32" s="14"/>
      <c r="AB32" s="14"/>
      <c r="AC32" s="29"/>
    </row>
    <row r="33" spans="1:29">
      <c r="A33" s="15" t="s">
        <v>39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9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22"/>
      <c r="Y33" s="26"/>
      <c r="Z33" s="11"/>
      <c r="AA33" s="11"/>
      <c r="AB33" s="11"/>
      <c r="AC33" s="27"/>
    </row>
    <row r="34" spans="1:29">
      <c r="A34" s="16" t="s">
        <v>40</v>
      </c>
    </row>
  </sheetData>
  <phoneticPr fontId="15" type="noConversion"/>
  <conditionalFormatting sqref="A1">
    <cfRule type="cellIs" dxfId="0" priority="1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34"/>
  <sheetViews>
    <sheetView zoomScale="115" zoomScaleNormal="115" workbookViewId="0">
      <selection activeCell="T39" sqref="T39"/>
    </sheetView>
  </sheetViews>
  <sheetFormatPr defaultColWidth="5.6484375" defaultRowHeight="14.25"/>
  <cols>
    <col min="1" max="1" width="20.51953125" style="68" customWidth="1"/>
    <col min="2" max="3" width="5.390625" style="69" customWidth="1"/>
    <col min="4" max="4" width="5" style="69" customWidth="1"/>
    <col min="5" max="5" width="5.43359375" style="69" customWidth="1"/>
    <col min="6" max="6" width="5.390625" style="69" customWidth="1"/>
    <col min="7" max="7" width="5.82421875" style="69" customWidth="1"/>
    <col min="8" max="8" width="6.82421875" style="69" customWidth="1"/>
    <col min="9" max="9" width="5" style="69" customWidth="1"/>
    <col min="10" max="10" width="4.51953125" style="69" customWidth="1"/>
    <col min="11" max="11" width="2.91015625" style="69" customWidth="1"/>
    <col min="12" max="12" width="4.6953125" style="69" customWidth="1"/>
    <col min="13" max="13" width="4.51953125" style="70" customWidth="1"/>
    <col min="14" max="14" width="3.2578125" style="69" customWidth="1"/>
    <col min="15" max="15" width="4.51953125" style="69" customWidth="1"/>
    <col min="16" max="17" width="4.12890625" style="69" customWidth="1"/>
    <col min="18" max="18" width="6.0859375" style="69" customWidth="1"/>
    <col min="19" max="19" width="6.6953125" style="69" customWidth="1"/>
    <col min="20" max="20" width="4.60546875" style="69" customWidth="1"/>
    <col min="21" max="21" width="5.5625" style="69" customWidth="1"/>
    <col min="22" max="22" width="5.390625" style="69" customWidth="1"/>
    <col min="23" max="23" width="3.51953125" style="69" customWidth="1"/>
    <col min="24" max="24" width="5.390625" style="69" customWidth="1"/>
    <col min="25" max="25" width="6.82421875" style="69" customWidth="1"/>
    <col min="26" max="26" width="5.390625" style="69" customWidth="1"/>
    <col min="27" max="27" width="5.04296875" style="69" customWidth="1"/>
    <col min="28" max="28" width="5.51953125" style="69" customWidth="1"/>
    <col min="29" max="29" width="6.171875" style="67" customWidth="1"/>
    <col min="30" max="16384" width="5.6484375" style="69"/>
  </cols>
  <sheetData>
    <row r="1" spans="1:29" s="68" customFormat="1" ht="42">
      <c r="A1" s="6" t="s">
        <v>35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33</v>
      </c>
      <c r="AA1" s="7" t="s">
        <v>26</v>
      </c>
      <c r="AB1" s="7" t="s">
        <v>34</v>
      </c>
      <c r="AC1" s="103" t="s">
        <v>28</v>
      </c>
    </row>
    <row r="2" spans="1:29">
      <c r="A2" s="7" t="s">
        <v>1</v>
      </c>
      <c r="B2" s="8" t="s">
        <v>29</v>
      </c>
      <c r="C2" s="8">
        <v>4.9000000000000004</v>
      </c>
      <c r="D2" s="8">
        <v>7.7</v>
      </c>
      <c r="E2" s="8">
        <v>8.1999999999999993</v>
      </c>
      <c r="F2" s="8">
        <v>10.7</v>
      </c>
      <c r="G2" s="8" t="s">
        <v>29</v>
      </c>
      <c r="H2" s="8">
        <v>0</v>
      </c>
      <c r="I2" s="8" t="s">
        <v>29</v>
      </c>
      <c r="J2" s="8">
        <v>0</v>
      </c>
      <c r="K2" s="8" t="s">
        <v>29</v>
      </c>
      <c r="L2" s="8" t="s">
        <v>29</v>
      </c>
      <c r="M2" s="71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0.5</v>
      </c>
      <c r="U2" s="8">
        <v>0.8</v>
      </c>
      <c r="V2" s="8">
        <v>1.1000000000000001</v>
      </c>
      <c r="W2" s="8" t="s">
        <v>29</v>
      </c>
      <c r="X2" s="8">
        <v>4</v>
      </c>
      <c r="Y2" s="8" t="s">
        <v>29</v>
      </c>
      <c r="Z2" s="8">
        <v>4.4000000000000004</v>
      </c>
      <c r="AA2" s="8">
        <v>1</v>
      </c>
      <c r="AB2" s="8">
        <v>0</v>
      </c>
      <c r="AC2" s="9">
        <v>43.3</v>
      </c>
    </row>
    <row r="3" spans="1:29">
      <c r="A3" s="7" t="s">
        <v>2</v>
      </c>
      <c r="B3" s="8">
        <v>95.5</v>
      </c>
      <c r="C3" s="8" t="s">
        <v>29</v>
      </c>
      <c r="D3" s="8">
        <v>0</v>
      </c>
      <c r="E3" s="8">
        <v>0.2</v>
      </c>
      <c r="F3" s="8">
        <v>0.5</v>
      </c>
      <c r="G3" s="8" t="s">
        <v>29</v>
      </c>
      <c r="H3" s="8">
        <v>0</v>
      </c>
      <c r="I3" s="8" t="s">
        <v>29</v>
      </c>
      <c r="J3" s="8">
        <v>0</v>
      </c>
      <c r="K3" s="8" t="s">
        <v>29</v>
      </c>
      <c r="L3" s="8" t="s">
        <v>29</v>
      </c>
      <c r="M3" s="71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>
        <v>0</v>
      </c>
      <c r="V3" s="8">
        <v>0</v>
      </c>
      <c r="W3" s="8" t="s">
        <v>29</v>
      </c>
      <c r="X3" s="8">
        <v>0.2</v>
      </c>
      <c r="Y3" s="8" t="s">
        <v>29</v>
      </c>
      <c r="Z3" s="8">
        <v>0.1</v>
      </c>
      <c r="AA3" s="8">
        <v>0</v>
      </c>
      <c r="AB3" s="8">
        <v>0</v>
      </c>
      <c r="AC3" s="9">
        <v>96.5</v>
      </c>
    </row>
    <row r="4" spans="1:29">
      <c r="A4" s="7" t="s">
        <v>3</v>
      </c>
      <c r="B4" s="8">
        <v>76.2</v>
      </c>
      <c r="C4" s="8">
        <v>1.2</v>
      </c>
      <c r="D4" s="8" t="s">
        <v>29</v>
      </c>
      <c r="E4" s="8">
        <v>7.8</v>
      </c>
      <c r="F4" s="8">
        <v>9.6999999999999993</v>
      </c>
      <c r="G4" s="8" t="s">
        <v>29</v>
      </c>
      <c r="H4" s="8">
        <v>0</v>
      </c>
      <c r="I4" s="8" t="s">
        <v>29</v>
      </c>
      <c r="J4" s="8">
        <v>0</v>
      </c>
      <c r="K4" s="8" t="s">
        <v>29</v>
      </c>
      <c r="L4" s="8" t="s">
        <v>29</v>
      </c>
      <c r="M4" s="71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0</v>
      </c>
      <c r="U4" s="8">
        <v>0</v>
      </c>
      <c r="V4" s="8">
        <v>0</v>
      </c>
      <c r="W4" s="8" t="s">
        <v>29</v>
      </c>
      <c r="X4" s="8">
        <v>0.6</v>
      </c>
      <c r="Y4" s="8" t="s">
        <v>29</v>
      </c>
      <c r="Z4" s="8">
        <v>2</v>
      </c>
      <c r="AA4" s="8">
        <v>0.2</v>
      </c>
      <c r="AB4" s="8">
        <v>0</v>
      </c>
      <c r="AC4" s="9">
        <v>97.7</v>
      </c>
    </row>
    <row r="5" spans="1:29">
      <c r="A5" s="7" t="s">
        <v>4</v>
      </c>
      <c r="B5" s="8">
        <v>119.2</v>
      </c>
      <c r="C5" s="8">
        <v>5.2</v>
      </c>
      <c r="D5" s="8">
        <v>0.6</v>
      </c>
      <c r="E5" s="8" t="s">
        <v>29</v>
      </c>
      <c r="F5" s="8">
        <v>13.5</v>
      </c>
      <c r="G5" s="8" t="s">
        <v>29</v>
      </c>
      <c r="H5" s="8">
        <v>0</v>
      </c>
      <c r="I5" s="8" t="s">
        <v>29</v>
      </c>
      <c r="J5" s="8">
        <v>0</v>
      </c>
      <c r="K5" s="8" t="s">
        <v>29</v>
      </c>
      <c r="L5" s="8" t="s">
        <v>29</v>
      </c>
      <c r="M5" s="71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0.6</v>
      </c>
      <c r="U5" s="8">
        <v>0</v>
      </c>
      <c r="V5" s="8">
        <v>0.9</v>
      </c>
      <c r="W5" s="8" t="s">
        <v>29</v>
      </c>
      <c r="X5" s="8">
        <v>0.3</v>
      </c>
      <c r="Y5" s="8" t="s">
        <v>29</v>
      </c>
      <c r="Z5" s="8">
        <v>5.6</v>
      </c>
      <c r="AA5" s="8">
        <v>0</v>
      </c>
      <c r="AB5" s="8">
        <v>0</v>
      </c>
      <c r="AC5" s="9">
        <v>145.9</v>
      </c>
    </row>
    <row r="6" spans="1:29">
      <c r="A6" s="7" t="s">
        <v>5</v>
      </c>
      <c r="B6" s="8">
        <v>57</v>
      </c>
      <c r="C6" s="8">
        <v>24.6</v>
      </c>
      <c r="D6" s="8">
        <v>0.7</v>
      </c>
      <c r="E6" s="8">
        <v>2.8</v>
      </c>
      <c r="F6" s="8" t="s">
        <v>29</v>
      </c>
      <c r="G6" s="8" t="s">
        <v>29</v>
      </c>
      <c r="H6" s="8">
        <v>0</v>
      </c>
      <c r="I6" s="8" t="s">
        <v>29</v>
      </c>
      <c r="J6" s="8">
        <v>0</v>
      </c>
      <c r="K6" s="8" t="s">
        <v>29</v>
      </c>
      <c r="L6" s="8" t="s">
        <v>29</v>
      </c>
      <c r="M6" s="71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10</v>
      </c>
      <c r="U6" s="8">
        <v>0</v>
      </c>
      <c r="V6" s="8">
        <v>3.6</v>
      </c>
      <c r="W6" s="8" t="s">
        <v>29</v>
      </c>
      <c r="X6" s="8">
        <v>0.7</v>
      </c>
      <c r="Y6" s="8" t="s">
        <v>29</v>
      </c>
      <c r="Z6" s="8">
        <v>5.4</v>
      </c>
      <c r="AA6" s="8">
        <v>4.7</v>
      </c>
      <c r="AB6" s="8">
        <v>0</v>
      </c>
      <c r="AC6" s="9">
        <v>109.5</v>
      </c>
    </row>
    <row r="7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>
        <v>0</v>
      </c>
      <c r="I7" s="8" t="s">
        <v>29</v>
      </c>
      <c r="J7" s="8">
        <v>0</v>
      </c>
      <c r="K7" s="8" t="s">
        <v>29</v>
      </c>
      <c r="L7" s="8" t="s">
        <v>29</v>
      </c>
      <c r="M7" s="71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spans="1:29">
      <c r="A8" s="7" t="s">
        <v>7</v>
      </c>
      <c r="B8" s="8">
        <v>9.8000000000000007</v>
      </c>
      <c r="C8" s="8">
        <v>0</v>
      </c>
      <c r="D8" s="8">
        <v>0</v>
      </c>
      <c r="E8" s="8">
        <v>7.4</v>
      </c>
      <c r="F8" s="8">
        <v>214.6</v>
      </c>
      <c r="G8" s="8" t="s">
        <v>29</v>
      </c>
      <c r="H8" s="8">
        <v>0</v>
      </c>
      <c r="I8" s="8" t="s">
        <v>29</v>
      </c>
      <c r="J8" s="8">
        <v>0</v>
      </c>
      <c r="K8" s="8" t="s">
        <v>29</v>
      </c>
      <c r="L8" s="8" t="s">
        <v>29</v>
      </c>
      <c r="M8" s="71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0.5</v>
      </c>
      <c r="U8" s="8">
        <v>0</v>
      </c>
      <c r="V8" s="8">
        <v>8.1</v>
      </c>
      <c r="W8" s="8" t="s">
        <v>29</v>
      </c>
      <c r="X8" s="8">
        <v>1.2</v>
      </c>
      <c r="Y8" s="8" t="s">
        <v>29</v>
      </c>
      <c r="Z8" s="8">
        <v>10.4</v>
      </c>
      <c r="AA8" s="8">
        <v>2.2999999999999998</v>
      </c>
      <c r="AB8" s="8">
        <v>10</v>
      </c>
      <c r="AC8" s="9">
        <v>264.3</v>
      </c>
    </row>
    <row r="9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>
        <v>0</v>
      </c>
      <c r="I9" s="8" t="s">
        <v>29</v>
      </c>
      <c r="J9" s="8">
        <v>0</v>
      </c>
      <c r="K9" s="8" t="s">
        <v>29</v>
      </c>
      <c r="L9" s="8" t="s">
        <v>29</v>
      </c>
      <c r="M9" s="71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spans="1:29">
      <c r="A10" s="7" t="s">
        <v>9</v>
      </c>
      <c r="B10" s="8">
        <v>114.7</v>
      </c>
      <c r="C10" s="8">
        <v>6.9</v>
      </c>
      <c r="D10" s="8">
        <v>0.9</v>
      </c>
      <c r="E10" s="8">
        <v>13.6</v>
      </c>
      <c r="F10" s="8">
        <v>161.1</v>
      </c>
      <c r="G10" s="8" t="s">
        <v>29</v>
      </c>
      <c r="H10" s="8">
        <v>0</v>
      </c>
      <c r="I10" s="8" t="s">
        <v>29</v>
      </c>
      <c r="J10" s="8">
        <v>0</v>
      </c>
      <c r="K10" s="8" t="s">
        <v>29</v>
      </c>
      <c r="L10" s="8" t="s">
        <v>29</v>
      </c>
      <c r="M10" s="71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36.9</v>
      </c>
      <c r="U10" s="8">
        <v>8.6</v>
      </c>
      <c r="V10" s="8">
        <v>38.9</v>
      </c>
      <c r="W10" s="8" t="s">
        <v>29</v>
      </c>
      <c r="X10" s="8">
        <v>195.4</v>
      </c>
      <c r="Y10" s="8" t="s">
        <v>29</v>
      </c>
      <c r="Z10" s="8">
        <v>315.5</v>
      </c>
      <c r="AA10" s="8">
        <v>2.5</v>
      </c>
      <c r="AB10" s="8">
        <v>0</v>
      </c>
      <c r="AC10" s="9">
        <v>895</v>
      </c>
    </row>
    <row r="11" spans="1:29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>
        <v>0</v>
      </c>
      <c r="I11" s="8" t="s">
        <v>29</v>
      </c>
      <c r="J11" s="8">
        <v>0</v>
      </c>
      <c r="K11" s="8" t="s">
        <v>29</v>
      </c>
      <c r="L11" s="8" t="s">
        <v>29</v>
      </c>
      <c r="M11" s="71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</row>
    <row r="12" spans="1:29" ht="10" customHeight="1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>
        <v>0</v>
      </c>
      <c r="I12" s="8" t="s">
        <v>29</v>
      </c>
      <c r="J12" s="8">
        <v>0</v>
      </c>
      <c r="K12" s="8" t="s">
        <v>29</v>
      </c>
      <c r="L12" s="8" t="s">
        <v>29</v>
      </c>
      <c r="M12" s="71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</row>
    <row r="13" spans="1:29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>
        <v>0</v>
      </c>
      <c r="I13" s="8" t="s">
        <v>29</v>
      </c>
      <c r="J13" s="8">
        <v>0</v>
      </c>
      <c r="K13" s="8" t="s">
        <v>29</v>
      </c>
      <c r="L13" s="8" t="s">
        <v>29</v>
      </c>
      <c r="M13" s="71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</row>
    <row r="14" spans="1:29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>
        <v>0</v>
      </c>
      <c r="I14" s="8" t="s">
        <v>29</v>
      </c>
      <c r="J14" s="8">
        <v>0</v>
      </c>
      <c r="K14" s="8" t="s">
        <v>29</v>
      </c>
      <c r="L14" s="8" t="s">
        <v>29</v>
      </c>
      <c r="M14" s="71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</row>
    <row r="15" spans="1:29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>
        <v>0</v>
      </c>
      <c r="I15" s="8" t="s">
        <v>29</v>
      </c>
      <c r="J15" s="8">
        <v>0</v>
      </c>
      <c r="K15" s="8" t="s">
        <v>29</v>
      </c>
      <c r="L15" s="8" t="s">
        <v>29</v>
      </c>
      <c r="M15" s="71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</row>
    <row r="16" spans="1:29">
      <c r="A16" s="7" t="s">
        <v>15</v>
      </c>
      <c r="B16" s="8">
        <v>13.6</v>
      </c>
      <c r="C16" s="8">
        <v>5.0999999999999996</v>
      </c>
      <c r="D16" s="8">
        <v>1.7</v>
      </c>
      <c r="E16" s="8">
        <v>4.5</v>
      </c>
      <c r="F16" s="8">
        <v>87.3</v>
      </c>
      <c r="G16" s="8" t="s">
        <v>29</v>
      </c>
      <c r="H16" s="8">
        <v>0</v>
      </c>
      <c r="I16" s="8" t="s">
        <v>29</v>
      </c>
      <c r="J16" s="8">
        <v>0</v>
      </c>
      <c r="K16" s="8" t="s">
        <v>29</v>
      </c>
      <c r="L16" s="8" t="s">
        <v>29</v>
      </c>
      <c r="M16" s="71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4</v>
      </c>
      <c r="U16" s="8">
        <v>0</v>
      </c>
      <c r="V16" s="8">
        <v>0.3</v>
      </c>
      <c r="W16" s="8" t="s">
        <v>29</v>
      </c>
      <c r="X16" s="8">
        <v>3.6</v>
      </c>
      <c r="Y16" s="8" t="s">
        <v>29</v>
      </c>
      <c r="Z16" s="8">
        <v>5.7</v>
      </c>
      <c r="AA16" s="8">
        <v>3.2</v>
      </c>
      <c r="AB16" s="8">
        <v>0</v>
      </c>
      <c r="AC16" s="9">
        <v>129</v>
      </c>
    </row>
    <row r="17" spans="1:29">
      <c r="A17" s="7" t="s">
        <v>16</v>
      </c>
      <c r="B17" s="8">
        <v>55.5</v>
      </c>
      <c r="C17" s="8">
        <v>1</v>
      </c>
      <c r="D17" s="8">
        <v>0</v>
      </c>
      <c r="E17" s="8">
        <v>9.9</v>
      </c>
      <c r="F17" s="8">
        <v>35.200000000000003</v>
      </c>
      <c r="G17" s="8" t="s">
        <v>29</v>
      </c>
      <c r="H17" s="8">
        <v>0</v>
      </c>
      <c r="I17" s="8" t="s">
        <v>29</v>
      </c>
      <c r="J17" s="8">
        <v>0</v>
      </c>
      <c r="K17" s="8" t="s">
        <v>29</v>
      </c>
      <c r="L17" s="8" t="s">
        <v>29</v>
      </c>
      <c r="M17" s="71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2.7</v>
      </c>
      <c r="U17" s="8">
        <v>0.1</v>
      </c>
      <c r="V17" s="8">
        <v>9.5</v>
      </c>
      <c r="W17" s="8" t="s">
        <v>29</v>
      </c>
      <c r="X17" s="8">
        <v>3.8</v>
      </c>
      <c r="Y17" s="8" t="s">
        <v>29</v>
      </c>
      <c r="Z17" s="8">
        <v>38.200000000000003</v>
      </c>
      <c r="AA17" s="8">
        <v>0</v>
      </c>
      <c r="AB17" s="8">
        <v>0</v>
      </c>
      <c r="AC17" s="9">
        <v>155.9</v>
      </c>
    </row>
    <row r="18" spans="1:29">
      <c r="A18" s="7" t="s">
        <v>17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 t="s">
        <v>29</v>
      </c>
      <c r="H18" s="8">
        <v>0</v>
      </c>
      <c r="I18" s="8" t="s">
        <v>29</v>
      </c>
      <c r="J18" s="8">
        <v>0</v>
      </c>
      <c r="K18" s="8" t="s">
        <v>29</v>
      </c>
      <c r="L18" s="8" t="s">
        <v>29</v>
      </c>
      <c r="M18" s="71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>
        <v>0</v>
      </c>
      <c r="V18" s="8">
        <v>6.4</v>
      </c>
      <c r="W18" s="8" t="s">
        <v>29</v>
      </c>
      <c r="X18" s="8">
        <v>1.5</v>
      </c>
      <c r="Y18" s="8" t="s">
        <v>29</v>
      </c>
      <c r="Z18" s="8">
        <v>0.8</v>
      </c>
      <c r="AA18" s="8">
        <v>0</v>
      </c>
      <c r="AB18" s="8">
        <v>0</v>
      </c>
      <c r="AC18" s="9">
        <v>8.6999999999999993</v>
      </c>
    </row>
    <row r="19" spans="1:29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>
        <v>0</v>
      </c>
      <c r="I19" s="8" t="s">
        <v>29</v>
      </c>
      <c r="J19" s="8">
        <v>0</v>
      </c>
      <c r="K19" s="8" t="s">
        <v>29</v>
      </c>
      <c r="L19" s="8" t="s">
        <v>29</v>
      </c>
      <c r="M19" s="71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</row>
    <row r="20" spans="1:29">
      <c r="A20" s="7" t="s">
        <v>19</v>
      </c>
      <c r="B20" s="8">
        <f>B16+B17+B18</f>
        <v>69.099999999999994</v>
      </c>
      <c r="C20" s="8">
        <f>C16+C17+C18</f>
        <v>6.1</v>
      </c>
      <c r="D20" s="8">
        <f>D16+D17+D18</f>
        <v>1.7</v>
      </c>
      <c r="E20" s="8">
        <f>E16+E17+E18</f>
        <v>14.4</v>
      </c>
      <c r="F20" s="8">
        <f>F16+F17+F18</f>
        <v>122.5</v>
      </c>
      <c r="G20" s="8" t="s">
        <v>29</v>
      </c>
      <c r="H20" s="8">
        <v>0</v>
      </c>
      <c r="I20" s="8" t="s">
        <v>29</v>
      </c>
      <c r="J20" s="8">
        <v>0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>T16+T17+T18</f>
        <v>6.7</v>
      </c>
      <c r="U20" s="8">
        <f>U16+U17+U18</f>
        <v>0.1</v>
      </c>
      <c r="V20" s="8">
        <f>V16+V17+V18</f>
        <v>16.200000000000003</v>
      </c>
      <c r="W20" s="8" t="s">
        <v>29</v>
      </c>
      <c r="X20" s="8">
        <f>X16+X17+X18</f>
        <v>8.9</v>
      </c>
      <c r="Y20" s="8" t="s">
        <v>29</v>
      </c>
      <c r="Z20" s="8">
        <f>Z16+Z17+Z18</f>
        <v>44.7</v>
      </c>
      <c r="AA20" s="8">
        <f>AA16+AA17+AA18</f>
        <v>3.2</v>
      </c>
      <c r="AB20" s="8">
        <f>AB16+AB17+AB18</f>
        <v>0</v>
      </c>
      <c r="AC20" s="9">
        <f>AC16+AC17+AC18</f>
        <v>293.59999999999997</v>
      </c>
    </row>
    <row r="21" spans="1:29">
      <c r="A21" s="7" t="s">
        <v>20</v>
      </c>
      <c r="B21" s="8">
        <v>2.9</v>
      </c>
      <c r="C21" s="8">
        <v>0</v>
      </c>
      <c r="D21" s="8">
        <v>0</v>
      </c>
      <c r="E21" s="8">
        <v>0</v>
      </c>
      <c r="F21" s="8">
        <v>0</v>
      </c>
      <c r="G21" s="8" t="s">
        <v>29</v>
      </c>
      <c r="H21" s="8">
        <v>0</v>
      </c>
      <c r="I21" s="8" t="s">
        <v>29</v>
      </c>
      <c r="J21" s="8">
        <v>0</v>
      </c>
      <c r="K21" s="8" t="s">
        <v>29</v>
      </c>
      <c r="L21" s="8" t="s">
        <v>29</v>
      </c>
      <c r="M21" s="71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>
        <v>0</v>
      </c>
      <c r="U21" s="8" t="s">
        <v>29</v>
      </c>
      <c r="V21" s="8">
        <v>1.6</v>
      </c>
      <c r="W21" s="8" t="s">
        <v>29</v>
      </c>
      <c r="X21" s="8">
        <v>4.4000000000000004</v>
      </c>
      <c r="Y21" s="8" t="s">
        <v>29</v>
      </c>
      <c r="Z21" s="8">
        <v>11.6</v>
      </c>
      <c r="AA21" s="8">
        <v>0</v>
      </c>
      <c r="AB21" s="8">
        <v>0</v>
      </c>
      <c r="AC21" s="9">
        <v>20.5</v>
      </c>
    </row>
    <row r="22" spans="1:29">
      <c r="A22" s="7" t="s">
        <v>21</v>
      </c>
      <c r="B22" s="8">
        <v>1.3</v>
      </c>
      <c r="C22" s="8">
        <v>0</v>
      </c>
      <c r="D22" s="8">
        <v>0</v>
      </c>
      <c r="E22" s="8">
        <v>0.5</v>
      </c>
      <c r="F22" s="8">
        <v>0.3</v>
      </c>
      <c r="G22" s="8" t="s">
        <v>29</v>
      </c>
      <c r="H22" s="8">
        <v>0</v>
      </c>
      <c r="I22" s="8" t="s">
        <v>29</v>
      </c>
      <c r="J22" s="8">
        <v>0</v>
      </c>
      <c r="K22" s="8" t="s">
        <v>29</v>
      </c>
      <c r="L22" s="8" t="s">
        <v>29</v>
      </c>
      <c r="M22" s="71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0</v>
      </c>
      <c r="U22" s="8">
        <v>0.4</v>
      </c>
      <c r="V22" s="8" t="s">
        <v>29</v>
      </c>
      <c r="W22" s="8" t="s">
        <v>29</v>
      </c>
      <c r="X22" s="8">
        <v>4.0999999999999996</v>
      </c>
      <c r="Y22" s="8" t="s">
        <v>29</v>
      </c>
      <c r="Z22" s="8">
        <v>9.9</v>
      </c>
      <c r="AA22" s="8">
        <v>0.3</v>
      </c>
      <c r="AB22" s="8">
        <v>0</v>
      </c>
      <c r="AC22" s="9">
        <v>16.8</v>
      </c>
    </row>
    <row r="23" spans="1:29">
      <c r="A23" s="7" t="s">
        <v>22</v>
      </c>
      <c r="B23" s="8" t="s">
        <v>29</v>
      </c>
      <c r="C23" s="8" t="s">
        <v>29</v>
      </c>
      <c r="D23" s="8" t="s">
        <v>29</v>
      </c>
      <c r="E23" s="8" t="s">
        <v>29</v>
      </c>
      <c r="F23" s="8" t="s">
        <v>29</v>
      </c>
      <c r="G23" s="8" t="s">
        <v>29</v>
      </c>
      <c r="H23" s="8">
        <v>0</v>
      </c>
      <c r="I23" s="8" t="s">
        <v>29</v>
      </c>
      <c r="J23" s="8">
        <v>0</v>
      </c>
      <c r="K23" s="8" t="s">
        <v>29</v>
      </c>
      <c r="L23" s="8" t="s">
        <v>29</v>
      </c>
      <c r="M23" s="71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 t="s">
        <v>29</v>
      </c>
      <c r="U23" s="8" t="s">
        <v>29</v>
      </c>
      <c r="V23" s="8" t="s">
        <v>29</v>
      </c>
      <c r="W23" s="8" t="s">
        <v>29</v>
      </c>
      <c r="X23" s="8" t="s">
        <v>29</v>
      </c>
      <c r="Y23" s="8" t="s">
        <v>29</v>
      </c>
      <c r="Z23" s="8" t="s">
        <v>29</v>
      </c>
      <c r="AA23" s="8" t="s">
        <v>29</v>
      </c>
      <c r="AB23" s="8" t="s">
        <v>29</v>
      </c>
      <c r="AC23" s="9" t="s">
        <v>29</v>
      </c>
    </row>
    <row r="24" spans="1:29">
      <c r="A24" s="7" t="s">
        <v>23</v>
      </c>
      <c r="B24" s="8">
        <v>0.3</v>
      </c>
      <c r="C24" s="8">
        <v>0</v>
      </c>
      <c r="D24" s="8">
        <v>0</v>
      </c>
      <c r="E24" s="8">
        <v>0</v>
      </c>
      <c r="F24" s="8">
        <v>0.1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71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0</v>
      </c>
      <c r="U24" s="8">
        <v>0</v>
      </c>
      <c r="V24" s="8">
        <v>1.6</v>
      </c>
      <c r="W24" s="8" t="s">
        <v>29</v>
      </c>
      <c r="X24" s="8" t="s">
        <v>29</v>
      </c>
      <c r="Y24" s="8" t="s">
        <v>29</v>
      </c>
      <c r="Z24" s="8">
        <v>2.2000000000000002</v>
      </c>
      <c r="AA24" s="8">
        <v>0</v>
      </c>
      <c r="AB24" s="8">
        <v>0</v>
      </c>
      <c r="AC24" s="9">
        <v>4.2</v>
      </c>
    </row>
    <row r="25" spans="1:29">
      <c r="A25" s="7" t="s">
        <v>24</v>
      </c>
      <c r="B25" s="8" t="s">
        <v>29</v>
      </c>
      <c r="C25" s="8" t="s">
        <v>29</v>
      </c>
      <c r="D25" s="8" t="s">
        <v>29</v>
      </c>
      <c r="E25" s="8" t="s">
        <v>29</v>
      </c>
      <c r="F25" s="8" t="s">
        <v>29</v>
      </c>
      <c r="G25" s="8" t="s">
        <v>29</v>
      </c>
      <c r="H25" s="8">
        <v>0</v>
      </c>
      <c r="I25" s="8" t="s">
        <v>29</v>
      </c>
      <c r="J25" s="8">
        <v>0</v>
      </c>
      <c r="K25" s="8" t="s">
        <v>29</v>
      </c>
      <c r="L25" s="8" t="s">
        <v>29</v>
      </c>
      <c r="M25" s="71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 t="s">
        <v>29</v>
      </c>
      <c r="U25" s="8" t="s">
        <v>29</v>
      </c>
      <c r="V25" s="8" t="s">
        <v>29</v>
      </c>
      <c r="W25" s="8" t="s">
        <v>29</v>
      </c>
      <c r="X25" s="8" t="s">
        <v>29</v>
      </c>
      <c r="Y25" s="8" t="s">
        <v>29</v>
      </c>
      <c r="Z25" s="8" t="s">
        <v>29</v>
      </c>
      <c r="AA25" s="8" t="s">
        <v>29</v>
      </c>
      <c r="AB25" s="8" t="s">
        <v>29</v>
      </c>
      <c r="AC25" s="9" t="s">
        <v>29</v>
      </c>
    </row>
    <row r="26" spans="1:29">
      <c r="A26" s="7" t="s">
        <v>33</v>
      </c>
      <c r="B26" s="8">
        <v>8.3000000000000007</v>
      </c>
      <c r="C26" s="8">
        <v>0.1</v>
      </c>
      <c r="D26" s="8">
        <v>0</v>
      </c>
      <c r="E26" s="8">
        <v>0</v>
      </c>
      <c r="F26" s="8">
        <v>4.5</v>
      </c>
      <c r="G26" s="8" t="s">
        <v>29</v>
      </c>
      <c r="H26" s="8">
        <v>0</v>
      </c>
      <c r="I26" s="8" t="s">
        <v>29</v>
      </c>
      <c r="J26" s="8">
        <v>0</v>
      </c>
      <c r="K26" s="8" t="s">
        <v>29</v>
      </c>
      <c r="L26" s="8" t="s">
        <v>29</v>
      </c>
      <c r="M26" s="71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0.3</v>
      </c>
      <c r="U26" s="8">
        <v>18.8</v>
      </c>
      <c r="V26" s="8">
        <v>28.4</v>
      </c>
      <c r="W26" s="8" t="s">
        <v>29</v>
      </c>
      <c r="X26" s="8">
        <v>28.3</v>
      </c>
      <c r="Y26" s="8" t="s">
        <v>29</v>
      </c>
      <c r="Z26" s="8">
        <v>13.2</v>
      </c>
      <c r="AA26" s="8">
        <v>0.6</v>
      </c>
      <c r="AB26" s="8">
        <v>0</v>
      </c>
      <c r="AC26" s="9">
        <v>102.5</v>
      </c>
    </row>
    <row r="27" spans="1:29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</row>
    <row r="28" spans="1:29" s="67" customFormat="1">
      <c r="A28" s="7" t="s">
        <v>34</v>
      </c>
      <c r="B28" s="8">
        <v>6.7</v>
      </c>
      <c r="C28" s="8">
        <v>2.5</v>
      </c>
      <c r="D28" s="8">
        <v>0</v>
      </c>
      <c r="E28" s="8">
        <v>0</v>
      </c>
      <c r="F28" s="8">
        <v>49.9</v>
      </c>
      <c r="G28" s="8" t="s">
        <v>29</v>
      </c>
      <c r="H28" s="8">
        <v>0</v>
      </c>
      <c r="I28" s="8" t="s">
        <v>29</v>
      </c>
      <c r="J28" s="8">
        <v>0</v>
      </c>
      <c r="K28" s="8" t="s">
        <v>29</v>
      </c>
      <c r="L28" s="8" t="s">
        <v>29</v>
      </c>
      <c r="M28" s="71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>
        <v>0</v>
      </c>
      <c r="U28" s="8">
        <v>1</v>
      </c>
      <c r="V28" s="8">
        <v>0</v>
      </c>
      <c r="W28" s="8" t="s">
        <v>29</v>
      </c>
      <c r="X28" s="8">
        <v>2.4</v>
      </c>
      <c r="Y28" s="8" t="s">
        <v>29</v>
      </c>
      <c r="Z28" s="8">
        <v>0.3</v>
      </c>
      <c r="AA28" s="8">
        <v>0</v>
      </c>
      <c r="AB28" s="8" t="s">
        <v>29</v>
      </c>
      <c r="AC28" s="9">
        <v>62.8</v>
      </c>
    </row>
    <row r="29" spans="1:29" s="67" customFormat="1">
      <c r="A29" s="9" t="s">
        <v>30</v>
      </c>
      <c r="B29" s="9">
        <v>561</v>
      </c>
      <c r="C29" s="9">
        <v>51.5</v>
      </c>
      <c r="D29" s="9" t="s">
        <v>31</v>
      </c>
      <c r="E29" s="9">
        <v>54.9</v>
      </c>
      <c r="F29" s="9">
        <v>587.4</v>
      </c>
      <c r="G29" s="9" t="s">
        <v>29</v>
      </c>
      <c r="H29" s="9">
        <v>0</v>
      </c>
      <c r="I29" s="9" t="s">
        <v>29</v>
      </c>
      <c r="J29" s="9">
        <v>0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55.5</v>
      </c>
      <c r="U29" s="9">
        <v>29.7</v>
      </c>
      <c r="V29" s="9">
        <v>100.4</v>
      </c>
      <c r="W29" s="9" t="s">
        <v>29</v>
      </c>
      <c r="X29" s="9">
        <v>250.5</v>
      </c>
      <c r="Y29" s="9" t="s">
        <v>29</v>
      </c>
      <c r="Z29" s="9">
        <v>425.3</v>
      </c>
      <c r="AA29" s="9">
        <v>14.8</v>
      </c>
      <c r="AB29" s="9">
        <v>10</v>
      </c>
      <c r="AC29" s="9">
        <v>2152.6</v>
      </c>
    </row>
    <row r="30" spans="1:29">
      <c r="A30" s="10" t="s">
        <v>36</v>
      </c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4"/>
    </row>
    <row r="31" spans="1:29">
      <c r="A31" s="12" t="s">
        <v>37</v>
      </c>
    </row>
    <row r="32" spans="1:29">
      <c r="A32" s="12" t="s">
        <v>38</v>
      </c>
    </row>
    <row r="33" spans="1:1">
      <c r="A33" s="15" t="s">
        <v>39</v>
      </c>
    </row>
    <row r="34" spans="1:1">
      <c r="A34" s="16" t="s">
        <v>40</v>
      </c>
    </row>
  </sheetData>
  <phoneticPr fontId="15" type="noConversion"/>
  <conditionalFormatting sqref="A11:A15">
    <cfRule type="cellIs" dxfId="58" priority="2" stopIfTrue="1" operator="between">
      <formula>0.000000000001</formula>
      <formula>0.0499999999999999</formula>
    </cfRule>
  </conditionalFormatting>
  <conditionalFormatting sqref="A19">
    <cfRule type="cellIs" dxfId="57" priority="5" stopIfTrue="1" operator="between">
      <formula>0.000000000001</formula>
      <formula>0.0499999999999999</formula>
    </cfRule>
  </conditionalFormatting>
  <conditionalFormatting sqref="A25">
    <cfRule type="cellIs" dxfId="56" priority="8" stopIfTrue="1" operator="between">
      <formula>0.000000000001</formula>
      <formula>0.0499999999999999</formula>
    </cfRule>
  </conditionalFormatting>
  <conditionalFormatting sqref="K1:O1">
    <cfRule type="cellIs" dxfId="55" priority="3" stopIfTrue="1" operator="between">
      <formula>0.000000000001</formula>
      <formula>0.0499999999999999</formula>
    </cfRule>
  </conditionalFormatting>
  <conditionalFormatting sqref="S1">
    <cfRule type="cellIs" dxfId="54" priority="6" stopIfTrue="1" operator="between">
      <formula>0.000000000001</formula>
      <formula>0.0499999999999999</formula>
    </cfRule>
  </conditionalFormatting>
  <conditionalFormatting sqref="Y1">
    <cfRule type="cellIs" dxfId="53" priority="7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34"/>
  <sheetViews>
    <sheetView showGridLines="0" zoomScale="115" zoomScaleNormal="115" workbookViewId="0">
      <selection activeCell="T39" sqref="T39"/>
    </sheetView>
  </sheetViews>
  <sheetFormatPr defaultColWidth="5.6484375" defaultRowHeight="13"/>
  <cols>
    <col min="1" max="1" width="20.51953125" style="15" customWidth="1"/>
    <col min="2" max="3" width="5.390625" style="59" customWidth="1"/>
    <col min="4" max="4" width="5" style="59" customWidth="1"/>
    <col min="5" max="5" width="5.43359375" style="59" customWidth="1"/>
    <col min="6" max="6" width="5.390625" style="59" customWidth="1"/>
    <col min="7" max="7" width="5.82421875" style="59" customWidth="1"/>
    <col min="8" max="8" width="6.82421875" style="59" customWidth="1"/>
    <col min="9" max="9" width="5" style="59" customWidth="1"/>
    <col min="10" max="10" width="4.51953125" style="59" customWidth="1"/>
    <col min="11" max="11" width="2.91015625" style="59" customWidth="1"/>
    <col min="12" max="12" width="4.6953125" style="59" customWidth="1"/>
    <col min="13" max="13" width="4.51953125" style="60" customWidth="1"/>
    <col min="14" max="14" width="3.2578125" style="59" customWidth="1"/>
    <col min="15" max="15" width="4.51953125" style="59" customWidth="1"/>
    <col min="16" max="17" width="4.12890625" style="59" customWidth="1"/>
    <col min="18" max="18" width="6.0859375" style="59" customWidth="1"/>
    <col min="19" max="19" width="6.6953125" style="59" customWidth="1"/>
    <col min="20" max="20" width="4.60546875" style="59" customWidth="1"/>
    <col min="21" max="21" width="5.5625" style="59" customWidth="1"/>
    <col min="22" max="22" width="5.390625" style="59" customWidth="1"/>
    <col min="23" max="23" width="3.51953125" style="59" customWidth="1"/>
    <col min="24" max="24" width="5.390625" style="59" customWidth="1"/>
    <col min="25" max="25" width="6.82421875" style="59" customWidth="1"/>
    <col min="26" max="26" width="5.390625" style="59" customWidth="1"/>
    <col min="27" max="27" width="5.04296875" style="59" customWidth="1"/>
    <col min="28" max="28" width="5.51953125" style="59" customWidth="1"/>
    <col min="29" max="29" width="6.171875" style="63" customWidth="1"/>
    <col min="30" max="30" width="5.6484375" style="62"/>
    <col min="31" max="16384" width="5.6484375" style="59"/>
  </cols>
  <sheetData>
    <row r="1" spans="1:30" s="15" customFormat="1" ht="42">
      <c r="A1" s="6" t="s">
        <v>41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33</v>
      </c>
      <c r="AA1" s="7" t="s">
        <v>26</v>
      </c>
      <c r="AB1" s="7" t="s">
        <v>34</v>
      </c>
      <c r="AC1" s="9" t="s">
        <v>28</v>
      </c>
      <c r="AD1" s="97"/>
    </row>
    <row r="2" spans="1:30">
      <c r="A2" s="7" t="s">
        <v>1</v>
      </c>
      <c r="B2" s="8" t="s">
        <v>29</v>
      </c>
      <c r="C2" s="8">
        <v>6.1</v>
      </c>
      <c r="D2" s="8">
        <v>6.7</v>
      </c>
      <c r="E2" s="8">
        <v>12.1</v>
      </c>
      <c r="F2" s="8">
        <v>9.6999999999999993</v>
      </c>
      <c r="G2" s="8" t="s">
        <v>29</v>
      </c>
      <c r="H2" s="8">
        <v>0</v>
      </c>
      <c r="I2" s="8" t="s">
        <v>29</v>
      </c>
      <c r="J2" s="8">
        <v>0</v>
      </c>
      <c r="K2" s="8" t="s">
        <v>29</v>
      </c>
      <c r="L2" s="8" t="s">
        <v>29</v>
      </c>
      <c r="M2" s="71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0.3</v>
      </c>
      <c r="U2" s="8">
        <v>0.8</v>
      </c>
      <c r="V2" s="8">
        <v>0.4</v>
      </c>
      <c r="W2" s="8" t="s">
        <v>29</v>
      </c>
      <c r="X2" s="8">
        <v>3.4</v>
      </c>
      <c r="Y2" s="8" t="s">
        <v>29</v>
      </c>
      <c r="Z2" s="8">
        <v>3.9</v>
      </c>
      <c r="AA2" s="8">
        <v>0.7</v>
      </c>
      <c r="AB2" s="8">
        <v>0</v>
      </c>
      <c r="AC2" s="9">
        <v>44.1</v>
      </c>
    </row>
    <row r="3" spans="1:30">
      <c r="A3" s="7" t="s">
        <v>2</v>
      </c>
      <c r="B3" s="8">
        <v>102</v>
      </c>
      <c r="C3" s="8" t="s">
        <v>29</v>
      </c>
      <c r="D3" s="8">
        <v>0</v>
      </c>
      <c r="E3" s="8">
        <v>0.2</v>
      </c>
      <c r="F3" s="8">
        <v>0.4</v>
      </c>
      <c r="G3" s="8" t="s">
        <v>29</v>
      </c>
      <c r="H3" s="8">
        <v>0</v>
      </c>
      <c r="I3" s="8" t="s">
        <v>29</v>
      </c>
      <c r="J3" s="8">
        <v>0</v>
      </c>
      <c r="K3" s="8" t="s">
        <v>29</v>
      </c>
      <c r="L3" s="8" t="s">
        <v>29</v>
      </c>
      <c r="M3" s="71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>
        <v>0</v>
      </c>
      <c r="V3" s="8">
        <v>0</v>
      </c>
      <c r="W3" s="8" t="s">
        <v>29</v>
      </c>
      <c r="X3" s="8">
        <v>0.6</v>
      </c>
      <c r="Y3" s="8" t="s">
        <v>29</v>
      </c>
      <c r="Z3" s="8">
        <v>0.1</v>
      </c>
      <c r="AA3" s="8">
        <v>0</v>
      </c>
      <c r="AB3" s="8">
        <v>0</v>
      </c>
      <c r="AC3" s="9">
        <v>103.3</v>
      </c>
    </row>
    <row r="4" spans="1:30">
      <c r="A4" s="7" t="s">
        <v>3</v>
      </c>
      <c r="B4" s="8">
        <v>81.5</v>
      </c>
      <c r="C4" s="8">
        <v>1.2</v>
      </c>
      <c r="D4" s="8" t="s">
        <v>29</v>
      </c>
      <c r="E4" s="8">
        <v>9.9</v>
      </c>
      <c r="F4" s="8">
        <v>8.8000000000000007</v>
      </c>
      <c r="G4" s="8" t="s">
        <v>29</v>
      </c>
      <c r="H4" s="8">
        <v>0</v>
      </c>
      <c r="I4" s="8" t="s">
        <v>29</v>
      </c>
      <c r="J4" s="8">
        <v>0</v>
      </c>
      <c r="K4" s="8" t="s">
        <v>29</v>
      </c>
      <c r="L4" s="8" t="s">
        <v>29</v>
      </c>
      <c r="M4" s="71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0.2</v>
      </c>
      <c r="U4" s="8">
        <v>0</v>
      </c>
      <c r="V4" s="8">
        <v>0</v>
      </c>
      <c r="W4" s="8" t="s">
        <v>29</v>
      </c>
      <c r="X4" s="8">
        <v>0.3</v>
      </c>
      <c r="Y4" s="8" t="s">
        <v>29</v>
      </c>
      <c r="Z4" s="8">
        <v>2.7</v>
      </c>
      <c r="AA4" s="8">
        <v>0.5</v>
      </c>
      <c r="AB4" s="8">
        <v>0</v>
      </c>
      <c r="AC4" s="9">
        <v>105.1</v>
      </c>
    </row>
    <row r="5" spans="1:30">
      <c r="A5" s="7" t="s">
        <v>4</v>
      </c>
      <c r="B5" s="8">
        <v>120.9</v>
      </c>
      <c r="C5" s="8">
        <v>3.4</v>
      </c>
      <c r="D5" s="8">
        <v>0.9</v>
      </c>
      <c r="E5" s="8" t="s">
        <v>29</v>
      </c>
      <c r="F5" s="8">
        <v>10.1</v>
      </c>
      <c r="G5" s="8" t="s">
        <v>29</v>
      </c>
      <c r="H5" s="8">
        <v>0</v>
      </c>
      <c r="I5" s="8" t="s">
        <v>29</v>
      </c>
      <c r="J5" s="8">
        <v>0</v>
      </c>
      <c r="K5" s="8" t="s">
        <v>29</v>
      </c>
      <c r="L5" s="8" t="s">
        <v>29</v>
      </c>
      <c r="M5" s="71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0.6</v>
      </c>
      <c r="U5" s="8">
        <v>0</v>
      </c>
      <c r="V5" s="8">
        <v>2.2999999999999998</v>
      </c>
      <c r="W5" s="8" t="s">
        <v>29</v>
      </c>
      <c r="X5" s="8">
        <v>0.1</v>
      </c>
      <c r="Y5" s="8" t="s">
        <v>29</v>
      </c>
      <c r="Z5" s="8">
        <v>6.2</v>
      </c>
      <c r="AA5" s="8">
        <v>0</v>
      </c>
      <c r="AB5" s="8">
        <v>0</v>
      </c>
      <c r="AC5" s="9">
        <v>144.5</v>
      </c>
    </row>
    <row r="6" spans="1:30">
      <c r="A6" s="7" t="s">
        <v>5</v>
      </c>
      <c r="B6" s="8">
        <v>50.1</v>
      </c>
      <c r="C6" s="8">
        <v>25.1</v>
      </c>
      <c r="D6" s="8">
        <v>0.3</v>
      </c>
      <c r="E6" s="8">
        <v>2.7</v>
      </c>
      <c r="F6" s="8" t="s">
        <v>29</v>
      </c>
      <c r="G6" s="8" t="s">
        <v>29</v>
      </c>
      <c r="H6" s="8">
        <v>0</v>
      </c>
      <c r="I6" s="8" t="s">
        <v>29</v>
      </c>
      <c r="J6" s="8">
        <v>0</v>
      </c>
      <c r="K6" s="8" t="s">
        <v>29</v>
      </c>
      <c r="L6" s="8" t="s">
        <v>29</v>
      </c>
      <c r="M6" s="71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10.4</v>
      </c>
      <c r="U6" s="8">
        <v>0.4</v>
      </c>
      <c r="V6" s="8">
        <v>1.3</v>
      </c>
      <c r="W6" s="8" t="s">
        <v>29</v>
      </c>
      <c r="X6" s="8">
        <v>1.1000000000000001</v>
      </c>
      <c r="Y6" s="8" t="s">
        <v>29</v>
      </c>
      <c r="Z6" s="8">
        <v>3.3</v>
      </c>
      <c r="AA6" s="8">
        <v>6.2</v>
      </c>
      <c r="AB6" s="8">
        <v>0</v>
      </c>
      <c r="AC6" s="9">
        <v>100.9</v>
      </c>
    </row>
    <row r="7" spans="1:30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>
        <v>0</v>
      </c>
      <c r="I7" s="8" t="s">
        <v>29</v>
      </c>
      <c r="J7" s="8">
        <v>0</v>
      </c>
      <c r="K7" s="8" t="s">
        <v>29</v>
      </c>
      <c r="L7" s="8" t="s">
        <v>29</v>
      </c>
      <c r="M7" s="71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spans="1:30">
      <c r="A8" s="7" t="s">
        <v>7</v>
      </c>
      <c r="B8" s="8">
        <v>12.4</v>
      </c>
      <c r="C8" s="8">
        <v>0</v>
      </c>
      <c r="D8" s="8">
        <v>0</v>
      </c>
      <c r="E8" s="8">
        <v>2.6</v>
      </c>
      <c r="F8" s="8">
        <v>244.2</v>
      </c>
      <c r="G8" s="8" t="s">
        <v>29</v>
      </c>
      <c r="H8" s="8">
        <v>0</v>
      </c>
      <c r="I8" s="8" t="s">
        <v>29</v>
      </c>
      <c r="J8" s="8">
        <v>0</v>
      </c>
      <c r="K8" s="8" t="s">
        <v>29</v>
      </c>
      <c r="L8" s="8" t="s">
        <v>29</v>
      </c>
      <c r="M8" s="71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1</v>
      </c>
      <c r="U8" s="8">
        <v>0</v>
      </c>
      <c r="V8" s="8">
        <v>11.9</v>
      </c>
      <c r="W8" s="8" t="s">
        <v>29</v>
      </c>
      <c r="X8" s="8">
        <v>2.2000000000000002</v>
      </c>
      <c r="Y8" s="8" t="s">
        <v>29</v>
      </c>
      <c r="Z8" s="8">
        <v>11.2</v>
      </c>
      <c r="AA8" s="8">
        <v>10.7</v>
      </c>
      <c r="AB8" s="8">
        <v>0</v>
      </c>
      <c r="AC8" s="9">
        <v>296.2</v>
      </c>
    </row>
    <row r="9" spans="1:30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>
        <v>0</v>
      </c>
      <c r="I9" s="8" t="s">
        <v>29</v>
      </c>
      <c r="J9" s="8">
        <v>0</v>
      </c>
      <c r="K9" s="8" t="s">
        <v>29</v>
      </c>
      <c r="L9" s="8" t="s">
        <v>29</v>
      </c>
      <c r="M9" s="71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spans="1:30">
      <c r="A10" s="7" t="s">
        <v>9</v>
      </c>
      <c r="B10" s="8">
        <v>126.1</v>
      </c>
      <c r="C10" s="8">
        <v>6.3</v>
      </c>
      <c r="D10" s="8">
        <v>0.6</v>
      </c>
      <c r="E10" s="8">
        <v>13.3</v>
      </c>
      <c r="F10" s="8">
        <v>154.30000000000001</v>
      </c>
      <c r="G10" s="8" t="s">
        <v>29</v>
      </c>
      <c r="H10" s="8">
        <v>0</v>
      </c>
      <c r="I10" s="8" t="s">
        <v>29</v>
      </c>
      <c r="J10" s="8">
        <v>0</v>
      </c>
      <c r="K10" s="8" t="s">
        <v>29</v>
      </c>
      <c r="L10" s="8" t="s">
        <v>29</v>
      </c>
      <c r="M10" s="71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35.299999999999997</v>
      </c>
      <c r="U10" s="8">
        <v>7.1</v>
      </c>
      <c r="V10" s="8">
        <v>51.8</v>
      </c>
      <c r="W10" s="8" t="s">
        <v>29</v>
      </c>
      <c r="X10" s="8">
        <v>208.4</v>
      </c>
      <c r="Y10" s="8" t="s">
        <v>29</v>
      </c>
      <c r="Z10" s="8">
        <v>333.7</v>
      </c>
      <c r="AA10" s="8">
        <v>2</v>
      </c>
      <c r="AB10" s="8">
        <v>0</v>
      </c>
      <c r="AC10" s="9">
        <v>938.9</v>
      </c>
    </row>
    <row r="11" spans="1:30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>
        <v>0</v>
      </c>
      <c r="I11" s="8" t="s">
        <v>29</v>
      </c>
      <c r="J11" s="8">
        <v>0</v>
      </c>
      <c r="K11" s="8" t="s">
        <v>29</v>
      </c>
      <c r="L11" s="8" t="s">
        <v>29</v>
      </c>
      <c r="M11" s="71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</row>
    <row r="12" spans="1:30" ht="10" customHeight="1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>
        <v>0</v>
      </c>
      <c r="I12" s="8" t="s">
        <v>29</v>
      </c>
      <c r="J12" s="8">
        <v>0</v>
      </c>
      <c r="K12" s="8" t="s">
        <v>29</v>
      </c>
      <c r="L12" s="8" t="s">
        <v>29</v>
      </c>
      <c r="M12" s="71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</row>
    <row r="13" spans="1:30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>
        <v>0</v>
      </c>
      <c r="I13" s="8" t="s">
        <v>29</v>
      </c>
      <c r="J13" s="8">
        <v>0</v>
      </c>
      <c r="K13" s="8" t="s">
        <v>29</v>
      </c>
      <c r="L13" s="8" t="s">
        <v>29</v>
      </c>
      <c r="M13" s="71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</row>
    <row r="14" spans="1:30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>
        <v>0</v>
      </c>
      <c r="I14" s="8" t="s">
        <v>29</v>
      </c>
      <c r="J14" s="8">
        <v>0</v>
      </c>
      <c r="K14" s="8" t="s">
        <v>29</v>
      </c>
      <c r="L14" s="8" t="s">
        <v>29</v>
      </c>
      <c r="M14" s="71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</row>
    <row r="15" spans="1:30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>
        <v>0</v>
      </c>
      <c r="I15" s="8" t="s">
        <v>29</v>
      </c>
      <c r="J15" s="8">
        <v>0</v>
      </c>
      <c r="K15" s="8" t="s">
        <v>29</v>
      </c>
      <c r="L15" s="8" t="s">
        <v>29</v>
      </c>
      <c r="M15" s="71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</row>
    <row r="16" spans="1:30">
      <c r="A16" s="7" t="s">
        <v>15</v>
      </c>
      <c r="B16" s="8">
        <v>19.7</v>
      </c>
      <c r="C16" s="8">
        <v>7.1</v>
      </c>
      <c r="D16" s="8">
        <v>1</v>
      </c>
      <c r="E16" s="8">
        <v>3.8</v>
      </c>
      <c r="F16" s="8">
        <v>90.6</v>
      </c>
      <c r="G16" s="8" t="s">
        <v>29</v>
      </c>
      <c r="H16" s="8">
        <v>0</v>
      </c>
      <c r="I16" s="8" t="s">
        <v>29</v>
      </c>
      <c r="J16" s="8">
        <v>0</v>
      </c>
      <c r="K16" s="8" t="s">
        <v>29</v>
      </c>
      <c r="L16" s="8" t="s">
        <v>29</v>
      </c>
      <c r="M16" s="71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3.8</v>
      </c>
      <c r="U16" s="8">
        <v>0</v>
      </c>
      <c r="V16" s="8">
        <v>0.4</v>
      </c>
      <c r="W16" s="8" t="s">
        <v>29</v>
      </c>
      <c r="X16" s="8">
        <v>0.2</v>
      </c>
      <c r="Y16" s="8" t="s">
        <v>29</v>
      </c>
      <c r="Z16" s="8">
        <v>6.6</v>
      </c>
      <c r="AA16" s="8">
        <v>0.6</v>
      </c>
      <c r="AB16" s="8">
        <v>0</v>
      </c>
      <c r="AC16" s="9">
        <v>133.80000000000001</v>
      </c>
    </row>
    <row r="17" spans="1:30">
      <c r="A17" s="7" t="s">
        <v>16</v>
      </c>
      <c r="B17" s="8">
        <v>70.8</v>
      </c>
      <c r="C17" s="8">
        <v>1.8</v>
      </c>
      <c r="D17" s="8">
        <v>0</v>
      </c>
      <c r="E17" s="8">
        <v>9.5</v>
      </c>
      <c r="F17" s="8">
        <v>36.4</v>
      </c>
      <c r="G17" s="8" t="s">
        <v>29</v>
      </c>
      <c r="H17" s="8">
        <v>0</v>
      </c>
      <c r="I17" s="8" t="s">
        <v>29</v>
      </c>
      <c r="J17" s="8">
        <v>0</v>
      </c>
      <c r="K17" s="8" t="s">
        <v>29</v>
      </c>
      <c r="L17" s="8" t="s">
        <v>29</v>
      </c>
      <c r="M17" s="71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4.5999999999999996</v>
      </c>
      <c r="U17" s="8">
        <v>0.1</v>
      </c>
      <c r="V17" s="8">
        <v>15.7</v>
      </c>
      <c r="W17" s="8" t="s">
        <v>29</v>
      </c>
      <c r="X17" s="8">
        <v>4.8</v>
      </c>
      <c r="Y17" s="8" t="s">
        <v>29</v>
      </c>
      <c r="Z17" s="8">
        <v>36</v>
      </c>
      <c r="AA17" s="8">
        <v>0</v>
      </c>
      <c r="AB17" s="8">
        <v>0</v>
      </c>
      <c r="AC17" s="9">
        <v>179.7</v>
      </c>
    </row>
    <row r="18" spans="1:30">
      <c r="A18" s="7" t="s">
        <v>17</v>
      </c>
      <c r="B18" s="8">
        <v>0</v>
      </c>
      <c r="C18" s="8">
        <v>0</v>
      </c>
      <c r="D18" s="8">
        <v>0</v>
      </c>
      <c r="E18" s="8">
        <v>0</v>
      </c>
      <c r="F18" s="8">
        <v>1.3</v>
      </c>
      <c r="G18" s="8" t="s">
        <v>29</v>
      </c>
      <c r="H18" s="8">
        <v>0</v>
      </c>
      <c r="I18" s="8" t="s">
        <v>29</v>
      </c>
      <c r="J18" s="8">
        <v>0</v>
      </c>
      <c r="K18" s="8" t="s">
        <v>29</v>
      </c>
      <c r="L18" s="8" t="s">
        <v>29</v>
      </c>
      <c r="M18" s="71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>
        <v>0</v>
      </c>
      <c r="V18" s="8">
        <v>6.4</v>
      </c>
      <c r="W18" s="8" t="s">
        <v>29</v>
      </c>
      <c r="X18" s="8">
        <v>2.2999999999999998</v>
      </c>
      <c r="Y18" s="8" t="s">
        <v>29</v>
      </c>
      <c r="Z18" s="8">
        <v>0.9</v>
      </c>
      <c r="AA18" s="8">
        <v>0</v>
      </c>
      <c r="AB18" s="8">
        <v>0</v>
      </c>
      <c r="AC18" s="9">
        <v>10.9</v>
      </c>
    </row>
    <row r="19" spans="1:30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>
        <v>0</v>
      </c>
      <c r="I19" s="8" t="s">
        <v>29</v>
      </c>
      <c r="J19" s="8">
        <v>0</v>
      </c>
      <c r="K19" s="8" t="s">
        <v>29</v>
      </c>
      <c r="L19" s="8" t="s">
        <v>29</v>
      </c>
      <c r="M19" s="71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</row>
    <row r="20" spans="1:30">
      <c r="A20" s="7" t="s">
        <v>19</v>
      </c>
      <c r="B20" s="8">
        <f>B16+B17+B18</f>
        <v>90.5</v>
      </c>
      <c r="C20" s="8">
        <f>C16+C17+C18</f>
        <v>8.9</v>
      </c>
      <c r="D20" s="8">
        <f>D16+D17+D18</f>
        <v>1</v>
      </c>
      <c r="E20" s="8">
        <f>E16+E17+E18</f>
        <v>13.3</v>
      </c>
      <c r="F20" s="8">
        <f>F16+F17+F18</f>
        <v>128.30000000000001</v>
      </c>
      <c r="G20" s="8" t="s">
        <v>29</v>
      </c>
      <c r="H20" s="8">
        <v>0</v>
      </c>
      <c r="I20" s="8" t="s">
        <v>29</v>
      </c>
      <c r="J20" s="8">
        <v>0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>T16+T17+T18</f>
        <v>8.3999999999999986</v>
      </c>
      <c r="U20" s="8">
        <f>U16+U17+U18</f>
        <v>0.1</v>
      </c>
      <c r="V20" s="8">
        <f>V16+V17+V18</f>
        <v>22.5</v>
      </c>
      <c r="W20" s="8" t="s">
        <v>29</v>
      </c>
      <c r="X20" s="8">
        <f>X16+X17+X18</f>
        <v>7.3</v>
      </c>
      <c r="Y20" s="8" t="s">
        <v>29</v>
      </c>
      <c r="Z20" s="8">
        <f>Z16+Z17+Z18</f>
        <v>43.5</v>
      </c>
      <c r="AA20" s="8">
        <f>AA16+AA17+AA18</f>
        <v>0.6</v>
      </c>
      <c r="AB20" s="8">
        <f>AB16+AB17+AB18</f>
        <v>0</v>
      </c>
      <c r="AC20" s="9">
        <f>AC16+AC17+AC18</f>
        <v>324.39999999999998</v>
      </c>
    </row>
    <row r="21" spans="1:30">
      <c r="A21" s="7" t="s">
        <v>20</v>
      </c>
      <c r="B21" s="8">
        <v>1.7</v>
      </c>
      <c r="C21" s="8">
        <v>0</v>
      </c>
      <c r="D21" s="8">
        <v>0</v>
      </c>
      <c r="E21" s="8">
        <v>0.1</v>
      </c>
      <c r="F21" s="8">
        <v>0.3</v>
      </c>
      <c r="G21" s="8" t="s">
        <v>29</v>
      </c>
      <c r="H21" s="8">
        <v>0</v>
      </c>
      <c r="I21" s="8" t="s">
        <v>29</v>
      </c>
      <c r="J21" s="8">
        <v>0</v>
      </c>
      <c r="K21" s="8" t="s">
        <v>29</v>
      </c>
      <c r="L21" s="8" t="s">
        <v>29</v>
      </c>
      <c r="M21" s="71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>
        <v>0</v>
      </c>
      <c r="U21" s="8" t="s">
        <v>29</v>
      </c>
      <c r="V21" s="8">
        <v>2.2000000000000002</v>
      </c>
      <c r="W21" s="8" t="s">
        <v>29</v>
      </c>
      <c r="X21" s="8">
        <v>3.7</v>
      </c>
      <c r="Y21" s="8" t="s">
        <v>29</v>
      </c>
      <c r="Z21" s="8">
        <v>9.6</v>
      </c>
      <c r="AA21" s="8">
        <v>0</v>
      </c>
      <c r="AB21" s="8">
        <v>0</v>
      </c>
      <c r="AC21" s="9">
        <v>17.600000000000001</v>
      </c>
    </row>
    <row r="22" spans="1:30">
      <c r="A22" s="7" t="s">
        <v>21</v>
      </c>
      <c r="B22" s="8">
        <v>1.3</v>
      </c>
      <c r="C22" s="8">
        <v>0</v>
      </c>
      <c r="D22" s="8">
        <v>0</v>
      </c>
      <c r="E22" s="8">
        <v>0.7</v>
      </c>
      <c r="F22" s="8">
        <v>0.1</v>
      </c>
      <c r="G22" s="8" t="s">
        <v>29</v>
      </c>
      <c r="H22" s="8">
        <v>0</v>
      </c>
      <c r="I22" s="8" t="s">
        <v>29</v>
      </c>
      <c r="J22" s="8">
        <v>0</v>
      </c>
      <c r="K22" s="8" t="s">
        <v>29</v>
      </c>
      <c r="L22" s="8" t="s">
        <v>29</v>
      </c>
      <c r="M22" s="71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0.1</v>
      </c>
      <c r="U22" s="8">
        <v>0.7</v>
      </c>
      <c r="V22" s="8" t="s">
        <v>29</v>
      </c>
      <c r="W22" s="8" t="s">
        <v>29</v>
      </c>
      <c r="X22" s="8">
        <v>4.3</v>
      </c>
      <c r="Y22" s="8" t="s">
        <v>29</v>
      </c>
      <c r="Z22" s="8">
        <v>13</v>
      </c>
      <c r="AA22" s="8">
        <v>0.4</v>
      </c>
      <c r="AB22" s="8">
        <v>0</v>
      </c>
      <c r="AC22" s="9">
        <v>20.6</v>
      </c>
    </row>
    <row r="23" spans="1:30">
      <c r="A23" s="7" t="s">
        <v>22</v>
      </c>
      <c r="B23" s="8" t="s">
        <v>29</v>
      </c>
      <c r="C23" s="8" t="s">
        <v>29</v>
      </c>
      <c r="D23" s="8" t="s">
        <v>29</v>
      </c>
      <c r="E23" s="8" t="s">
        <v>29</v>
      </c>
      <c r="F23" s="8" t="s">
        <v>29</v>
      </c>
      <c r="G23" s="8" t="s">
        <v>29</v>
      </c>
      <c r="H23" s="8">
        <v>0</v>
      </c>
      <c r="I23" s="8" t="s">
        <v>29</v>
      </c>
      <c r="J23" s="8">
        <v>0</v>
      </c>
      <c r="K23" s="8" t="s">
        <v>29</v>
      </c>
      <c r="L23" s="8" t="s">
        <v>29</v>
      </c>
      <c r="M23" s="71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 t="s">
        <v>29</v>
      </c>
      <c r="U23" s="8" t="s">
        <v>29</v>
      </c>
      <c r="V23" s="8" t="s">
        <v>29</v>
      </c>
      <c r="W23" s="8" t="s">
        <v>29</v>
      </c>
      <c r="X23" s="8" t="s">
        <v>29</v>
      </c>
      <c r="Y23" s="8" t="s">
        <v>29</v>
      </c>
      <c r="Z23" s="8" t="s">
        <v>29</v>
      </c>
      <c r="AA23" s="8" t="s">
        <v>29</v>
      </c>
      <c r="AB23" s="8" t="s">
        <v>29</v>
      </c>
      <c r="AC23" s="9" t="s">
        <v>29</v>
      </c>
    </row>
    <row r="24" spans="1:30">
      <c r="A24" s="7" t="s">
        <v>23</v>
      </c>
      <c r="B24" s="8">
        <v>0.4</v>
      </c>
      <c r="C24" s="8">
        <v>0</v>
      </c>
      <c r="D24" s="8">
        <v>0</v>
      </c>
      <c r="E24" s="8">
        <v>0</v>
      </c>
      <c r="F24" s="8">
        <v>0.1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71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0</v>
      </c>
      <c r="U24" s="8">
        <v>0.3</v>
      </c>
      <c r="V24" s="8">
        <v>1.6</v>
      </c>
      <c r="W24" s="8" t="s">
        <v>29</v>
      </c>
      <c r="X24" s="8" t="s">
        <v>29</v>
      </c>
      <c r="Y24" s="8" t="s">
        <v>29</v>
      </c>
      <c r="Z24" s="8">
        <v>1.4</v>
      </c>
      <c r="AA24" s="8">
        <v>0</v>
      </c>
      <c r="AB24" s="8">
        <v>0</v>
      </c>
      <c r="AC24" s="9">
        <v>3.8</v>
      </c>
    </row>
    <row r="25" spans="1:30">
      <c r="A25" s="7" t="s">
        <v>24</v>
      </c>
      <c r="B25" s="8" t="s">
        <v>29</v>
      </c>
      <c r="C25" s="8" t="s">
        <v>29</v>
      </c>
      <c r="D25" s="8" t="s">
        <v>29</v>
      </c>
      <c r="E25" s="8" t="s">
        <v>29</v>
      </c>
      <c r="F25" s="8" t="s">
        <v>29</v>
      </c>
      <c r="G25" s="8" t="s">
        <v>29</v>
      </c>
      <c r="H25" s="8">
        <v>0</v>
      </c>
      <c r="I25" s="8" t="s">
        <v>29</v>
      </c>
      <c r="J25" s="8">
        <v>0</v>
      </c>
      <c r="K25" s="8" t="s">
        <v>29</v>
      </c>
      <c r="L25" s="8" t="s">
        <v>29</v>
      </c>
      <c r="M25" s="71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 t="s">
        <v>29</v>
      </c>
      <c r="U25" s="8" t="s">
        <v>29</v>
      </c>
      <c r="V25" s="8" t="s">
        <v>29</v>
      </c>
      <c r="W25" s="8" t="s">
        <v>29</v>
      </c>
      <c r="X25" s="8" t="s">
        <v>29</v>
      </c>
      <c r="Y25" s="8" t="s">
        <v>29</v>
      </c>
      <c r="Z25" s="8" t="s">
        <v>29</v>
      </c>
      <c r="AA25" s="8" t="s">
        <v>29</v>
      </c>
      <c r="AB25" s="8" t="s">
        <v>29</v>
      </c>
      <c r="AC25" s="9" t="s">
        <v>29</v>
      </c>
    </row>
    <row r="26" spans="1:30">
      <c r="A26" s="7" t="s">
        <v>33</v>
      </c>
      <c r="B26" s="8">
        <v>7.8</v>
      </c>
      <c r="C26" s="8">
        <v>0.2</v>
      </c>
      <c r="D26" s="8">
        <v>0</v>
      </c>
      <c r="E26" s="8">
        <v>0.1</v>
      </c>
      <c r="F26" s="8">
        <v>4</v>
      </c>
      <c r="G26" s="8" t="s">
        <v>29</v>
      </c>
      <c r="H26" s="8">
        <v>0</v>
      </c>
      <c r="I26" s="8" t="s">
        <v>29</v>
      </c>
      <c r="J26" s="8">
        <v>0</v>
      </c>
      <c r="K26" s="8" t="s">
        <v>29</v>
      </c>
      <c r="L26" s="8" t="s">
        <v>29</v>
      </c>
      <c r="M26" s="71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0.3</v>
      </c>
      <c r="U26" s="8">
        <v>21.4</v>
      </c>
      <c r="V26" s="8">
        <v>34</v>
      </c>
      <c r="W26" s="8" t="s">
        <v>29</v>
      </c>
      <c r="X26" s="8">
        <v>28.8</v>
      </c>
      <c r="Y26" s="8" t="s">
        <v>29</v>
      </c>
      <c r="Z26" s="8">
        <v>11.8</v>
      </c>
      <c r="AA26" s="8">
        <v>0.9</v>
      </c>
      <c r="AB26" s="8">
        <v>0</v>
      </c>
      <c r="AC26" s="9">
        <v>109.3</v>
      </c>
    </row>
    <row r="27" spans="1:30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</row>
    <row r="28" spans="1:30">
      <c r="A28" s="7" t="s">
        <v>34</v>
      </c>
      <c r="B28" s="8">
        <v>10.4</v>
      </c>
      <c r="C28" s="8">
        <v>4.7</v>
      </c>
      <c r="D28" s="8">
        <v>0</v>
      </c>
      <c r="E28" s="8">
        <v>0</v>
      </c>
      <c r="F28" s="8">
        <v>32.6</v>
      </c>
      <c r="G28" s="8" t="s">
        <v>29</v>
      </c>
      <c r="H28" s="8">
        <v>0</v>
      </c>
      <c r="I28" s="8" t="s">
        <v>29</v>
      </c>
      <c r="J28" s="8">
        <v>0</v>
      </c>
      <c r="K28" s="8" t="s">
        <v>29</v>
      </c>
      <c r="L28" s="8" t="s">
        <v>29</v>
      </c>
      <c r="M28" s="71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>
        <v>0</v>
      </c>
      <c r="U28" s="8">
        <v>1.2</v>
      </c>
      <c r="V28" s="8">
        <v>0.3</v>
      </c>
      <c r="W28" s="8" t="s">
        <v>29</v>
      </c>
      <c r="X28" s="8">
        <v>2.4</v>
      </c>
      <c r="Y28" s="8" t="s">
        <v>29</v>
      </c>
      <c r="Z28" s="8">
        <v>0</v>
      </c>
      <c r="AA28" s="8">
        <v>0.2</v>
      </c>
      <c r="AB28" s="8" t="s">
        <v>29</v>
      </c>
      <c r="AC28" s="9">
        <v>51.8</v>
      </c>
    </row>
    <row r="29" spans="1:30" s="95" customFormat="1">
      <c r="A29" s="9" t="s">
        <v>30</v>
      </c>
      <c r="B29" s="9">
        <v>605.1</v>
      </c>
      <c r="C29" s="9">
        <v>55.9</v>
      </c>
      <c r="D29" s="9" t="s">
        <v>31</v>
      </c>
      <c r="E29" s="9">
        <v>55</v>
      </c>
      <c r="F29" s="9">
        <v>592.9</v>
      </c>
      <c r="G29" s="9" t="s">
        <v>29</v>
      </c>
      <c r="H29" s="9">
        <v>0</v>
      </c>
      <c r="I29" s="9" t="s">
        <v>29</v>
      </c>
      <c r="J29" s="9">
        <v>0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56.6</v>
      </c>
      <c r="U29" s="9">
        <v>32</v>
      </c>
      <c r="V29" s="9">
        <v>128.30000000000001</v>
      </c>
      <c r="W29" s="9" t="s">
        <v>29</v>
      </c>
      <c r="X29" s="9">
        <v>262.60000000000002</v>
      </c>
      <c r="Y29" s="9" t="s">
        <v>29</v>
      </c>
      <c r="Z29" s="9">
        <v>440.4</v>
      </c>
      <c r="AA29" s="9">
        <v>22.2</v>
      </c>
      <c r="AB29" s="9">
        <v>0</v>
      </c>
      <c r="AC29" s="9">
        <v>2260.5</v>
      </c>
      <c r="AD29" s="89"/>
    </row>
    <row r="30" spans="1:30">
      <c r="A30" s="10" t="s">
        <v>36</v>
      </c>
      <c r="M30" s="59"/>
      <c r="AC30" s="101"/>
    </row>
    <row r="31" spans="1:30">
      <c r="A31" s="12" t="s">
        <v>37</v>
      </c>
    </row>
    <row r="32" spans="1:30">
      <c r="A32" s="12" t="s">
        <v>38</v>
      </c>
    </row>
    <row r="33" spans="1:1">
      <c r="A33" s="15" t="s">
        <v>39</v>
      </c>
    </row>
    <row r="34" spans="1:1">
      <c r="A34" s="16" t="s">
        <v>40</v>
      </c>
    </row>
  </sheetData>
  <phoneticPr fontId="15" type="noConversion"/>
  <conditionalFormatting sqref="A11:A15">
    <cfRule type="cellIs" dxfId="52" priority="2" stopIfTrue="1" operator="between">
      <formula>0.000000000001</formula>
      <formula>0.0499999999999999</formula>
    </cfRule>
  </conditionalFormatting>
  <conditionalFormatting sqref="A19">
    <cfRule type="cellIs" dxfId="51" priority="5" stopIfTrue="1" operator="between">
      <formula>0.000000000001</formula>
      <formula>0.0499999999999999</formula>
    </cfRule>
  </conditionalFormatting>
  <conditionalFormatting sqref="A25">
    <cfRule type="cellIs" dxfId="50" priority="8" stopIfTrue="1" operator="between">
      <formula>0.000000000001</formula>
      <formula>0.0499999999999999</formula>
    </cfRule>
  </conditionalFormatting>
  <conditionalFormatting sqref="K1:O1">
    <cfRule type="cellIs" dxfId="49" priority="3" stopIfTrue="1" operator="between">
      <formula>0.000000000001</formula>
      <formula>0.0499999999999999</formula>
    </cfRule>
  </conditionalFormatting>
  <conditionalFormatting sqref="S1">
    <cfRule type="cellIs" dxfId="48" priority="6" stopIfTrue="1" operator="between">
      <formula>0.000000000001</formula>
      <formula>0.0499999999999999</formula>
    </cfRule>
  </conditionalFormatting>
  <conditionalFormatting sqref="Y1">
    <cfRule type="cellIs" dxfId="47" priority="9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D36"/>
  <sheetViews>
    <sheetView showGridLines="0" zoomScale="115" zoomScaleNormal="115" workbookViewId="0">
      <selection activeCell="T39" sqref="T39"/>
    </sheetView>
  </sheetViews>
  <sheetFormatPr defaultColWidth="5.6484375" defaultRowHeight="13"/>
  <cols>
    <col min="1" max="1" width="20.51953125" style="15" customWidth="1"/>
    <col min="2" max="3" width="5.390625" style="59" customWidth="1"/>
    <col min="4" max="4" width="5" style="59" customWidth="1"/>
    <col min="5" max="5" width="5.43359375" style="59" customWidth="1"/>
    <col min="6" max="6" width="5.390625" style="59" customWidth="1"/>
    <col min="7" max="7" width="5.82421875" style="59" customWidth="1"/>
    <col min="8" max="8" width="6.82421875" style="59" customWidth="1"/>
    <col min="9" max="9" width="5" style="59" customWidth="1"/>
    <col min="10" max="10" width="4.51953125" style="59" customWidth="1"/>
    <col min="11" max="11" width="2.91015625" style="59" customWidth="1"/>
    <col min="12" max="12" width="4.6953125" style="59" customWidth="1"/>
    <col min="13" max="13" width="4.51953125" style="60" customWidth="1"/>
    <col min="14" max="14" width="3.2578125" style="59" customWidth="1"/>
    <col min="15" max="15" width="4.51953125" style="59" customWidth="1"/>
    <col min="16" max="17" width="4.12890625" style="59" customWidth="1"/>
    <col min="18" max="18" width="6.0859375" style="59" customWidth="1"/>
    <col min="19" max="19" width="6.6953125" style="59" customWidth="1"/>
    <col min="20" max="20" width="4.60546875" style="59" customWidth="1"/>
    <col min="21" max="21" width="5.5625" style="59" customWidth="1"/>
    <col min="22" max="22" width="5.390625" style="59" customWidth="1"/>
    <col min="23" max="23" width="3.51953125" style="59" customWidth="1"/>
    <col min="24" max="24" width="5.390625" style="59" customWidth="1"/>
    <col min="25" max="25" width="6.82421875" style="59" customWidth="1"/>
    <col min="26" max="26" width="5.390625" style="59" customWidth="1"/>
    <col min="27" max="27" width="5.04296875" style="59" customWidth="1"/>
    <col min="28" max="28" width="6.21484375" style="59" customWidth="1"/>
    <col min="29" max="29" width="6.171875" style="95" customWidth="1"/>
    <col min="30" max="30" width="5.6484375" style="62"/>
    <col min="31" max="16384" width="5.6484375" style="59"/>
  </cols>
  <sheetData>
    <row r="1" spans="1:30" s="99" customFormat="1" ht="42">
      <c r="A1" s="6" t="s">
        <v>42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33</v>
      </c>
      <c r="AA1" s="7" t="s">
        <v>26</v>
      </c>
      <c r="AB1" s="7" t="s">
        <v>34</v>
      </c>
      <c r="AC1" s="9" t="s">
        <v>28</v>
      </c>
      <c r="AD1" s="100"/>
    </row>
    <row r="2" spans="1:30" ht="10.5">
      <c r="A2" s="7" t="s">
        <v>1</v>
      </c>
      <c r="B2" s="8" t="s">
        <v>29</v>
      </c>
      <c r="C2" s="8">
        <v>6.7</v>
      </c>
      <c r="D2" s="8">
        <v>7.5</v>
      </c>
      <c r="E2" s="8">
        <v>11.7</v>
      </c>
      <c r="F2" s="8">
        <v>12</v>
      </c>
      <c r="G2" s="8" t="s">
        <v>29</v>
      </c>
      <c r="H2" s="8">
        <v>0</v>
      </c>
      <c r="I2" s="8" t="s">
        <v>29</v>
      </c>
      <c r="J2" s="8">
        <v>0</v>
      </c>
      <c r="K2" s="8" t="s">
        <v>29</v>
      </c>
      <c r="L2" s="8" t="s">
        <v>29</v>
      </c>
      <c r="M2" s="71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0.4</v>
      </c>
      <c r="U2" s="8">
        <v>0.9</v>
      </c>
      <c r="V2" s="8">
        <v>0.7</v>
      </c>
      <c r="W2" s="8" t="s">
        <v>29</v>
      </c>
      <c r="X2" s="8">
        <v>3.8</v>
      </c>
      <c r="Y2" s="8" t="s">
        <v>29</v>
      </c>
      <c r="Z2" s="8">
        <v>3</v>
      </c>
      <c r="AA2" s="8">
        <v>0.9</v>
      </c>
      <c r="AB2" s="8" t="s">
        <v>29</v>
      </c>
      <c r="AC2" s="9">
        <v>47.6</v>
      </c>
      <c r="AD2" s="61"/>
    </row>
    <row r="3" spans="1:30" ht="10.5">
      <c r="A3" s="7" t="s">
        <v>2</v>
      </c>
      <c r="B3" s="8">
        <v>104.8</v>
      </c>
      <c r="C3" s="8" t="s">
        <v>29</v>
      </c>
      <c r="D3" s="8">
        <v>0</v>
      </c>
      <c r="E3" s="8">
        <v>0.2</v>
      </c>
      <c r="F3" s="8">
        <v>0.7</v>
      </c>
      <c r="G3" s="8" t="s">
        <v>29</v>
      </c>
      <c r="H3" s="8">
        <v>0</v>
      </c>
      <c r="I3" s="8" t="s">
        <v>29</v>
      </c>
      <c r="J3" s="8">
        <v>0</v>
      </c>
      <c r="K3" s="8" t="s">
        <v>29</v>
      </c>
      <c r="L3" s="8" t="s">
        <v>29</v>
      </c>
      <c r="M3" s="71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>
        <v>0</v>
      </c>
      <c r="V3" s="8">
        <v>0</v>
      </c>
      <c r="W3" s="8" t="s">
        <v>29</v>
      </c>
      <c r="X3" s="8">
        <v>0.5</v>
      </c>
      <c r="Y3" s="8" t="s">
        <v>29</v>
      </c>
      <c r="Z3" s="8">
        <v>0</v>
      </c>
      <c r="AA3" s="8">
        <v>0</v>
      </c>
      <c r="AB3" s="8" t="s">
        <v>29</v>
      </c>
      <c r="AC3" s="9">
        <v>106.2</v>
      </c>
      <c r="AD3" s="61"/>
    </row>
    <row r="4" spans="1:30" ht="10.5">
      <c r="A4" s="7" t="s">
        <v>3</v>
      </c>
      <c r="B4" s="8">
        <v>81.900000000000006</v>
      </c>
      <c r="C4" s="8">
        <v>1.6</v>
      </c>
      <c r="D4" s="8" t="s">
        <v>29</v>
      </c>
      <c r="E4" s="8">
        <v>8.3000000000000007</v>
      </c>
      <c r="F4" s="8">
        <v>9.1</v>
      </c>
      <c r="G4" s="8" t="s">
        <v>29</v>
      </c>
      <c r="H4" s="8">
        <v>0</v>
      </c>
      <c r="I4" s="8" t="s">
        <v>29</v>
      </c>
      <c r="J4" s="8">
        <v>0</v>
      </c>
      <c r="K4" s="8" t="s">
        <v>29</v>
      </c>
      <c r="L4" s="8" t="s">
        <v>29</v>
      </c>
      <c r="M4" s="71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0</v>
      </c>
      <c r="U4" s="8">
        <v>0</v>
      </c>
      <c r="V4" s="8">
        <v>0</v>
      </c>
      <c r="W4" s="8" t="s">
        <v>29</v>
      </c>
      <c r="X4" s="8">
        <v>0.3</v>
      </c>
      <c r="Y4" s="8" t="s">
        <v>29</v>
      </c>
      <c r="Z4" s="8">
        <v>1.8</v>
      </c>
      <c r="AA4" s="8">
        <v>0.2</v>
      </c>
      <c r="AB4" s="8" t="s">
        <v>29</v>
      </c>
      <c r="AC4" s="9">
        <v>103.2</v>
      </c>
      <c r="AD4" s="61"/>
    </row>
    <row r="5" spans="1:30" ht="10.5">
      <c r="A5" s="7" t="s">
        <v>4</v>
      </c>
      <c r="B5" s="8">
        <v>130.6</v>
      </c>
      <c r="C5" s="8">
        <v>5</v>
      </c>
      <c r="D5" s="8">
        <v>1.9</v>
      </c>
      <c r="E5" s="8" t="s">
        <v>29</v>
      </c>
      <c r="F5" s="8">
        <v>11.7</v>
      </c>
      <c r="G5" s="8" t="s">
        <v>29</v>
      </c>
      <c r="H5" s="8">
        <v>0</v>
      </c>
      <c r="I5" s="8" t="s">
        <v>29</v>
      </c>
      <c r="J5" s="8">
        <v>0</v>
      </c>
      <c r="K5" s="8" t="s">
        <v>29</v>
      </c>
      <c r="L5" s="8" t="s">
        <v>29</v>
      </c>
      <c r="M5" s="71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0.7</v>
      </c>
      <c r="U5" s="8">
        <v>0</v>
      </c>
      <c r="V5" s="8">
        <v>4.0999999999999996</v>
      </c>
      <c r="W5" s="8" t="s">
        <v>29</v>
      </c>
      <c r="X5" s="8">
        <v>0.1</v>
      </c>
      <c r="Y5" s="8" t="s">
        <v>29</v>
      </c>
      <c r="Z5" s="8">
        <v>5.2</v>
      </c>
      <c r="AA5" s="8">
        <v>0</v>
      </c>
      <c r="AB5" s="8" t="s">
        <v>29</v>
      </c>
      <c r="AC5" s="9">
        <v>159.30000000000001</v>
      </c>
      <c r="AD5" s="61"/>
    </row>
    <row r="6" spans="1:30" ht="10.5">
      <c r="A6" s="7" t="s">
        <v>5</v>
      </c>
      <c r="B6" s="8">
        <v>48.1</v>
      </c>
      <c r="C6" s="8">
        <v>24.6</v>
      </c>
      <c r="D6" s="8">
        <v>0.5</v>
      </c>
      <c r="E6" s="8">
        <v>1.8</v>
      </c>
      <c r="F6" s="8" t="s">
        <v>29</v>
      </c>
      <c r="G6" s="8" t="s">
        <v>29</v>
      </c>
      <c r="H6" s="8">
        <v>0</v>
      </c>
      <c r="I6" s="8" t="s">
        <v>29</v>
      </c>
      <c r="J6" s="8">
        <v>0</v>
      </c>
      <c r="K6" s="8" t="s">
        <v>29</v>
      </c>
      <c r="L6" s="8" t="s">
        <v>29</v>
      </c>
      <c r="M6" s="71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10.4</v>
      </c>
      <c r="U6" s="8">
        <v>0</v>
      </c>
      <c r="V6" s="8">
        <v>2.6</v>
      </c>
      <c r="W6" s="8" t="s">
        <v>29</v>
      </c>
      <c r="X6" s="8">
        <v>0.4</v>
      </c>
      <c r="Y6" s="8" t="s">
        <v>29</v>
      </c>
      <c r="Z6" s="8">
        <v>4.7</v>
      </c>
      <c r="AA6" s="8">
        <v>4.3</v>
      </c>
      <c r="AB6" s="8" t="s">
        <v>29</v>
      </c>
      <c r="AC6" s="9">
        <v>97.4</v>
      </c>
      <c r="AD6" s="61"/>
    </row>
    <row r="7" spans="1:30" ht="10.5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>
        <v>0</v>
      </c>
      <c r="I7" s="8" t="s">
        <v>29</v>
      </c>
      <c r="J7" s="8">
        <v>0</v>
      </c>
      <c r="K7" s="8" t="s">
        <v>29</v>
      </c>
      <c r="L7" s="8" t="s">
        <v>29</v>
      </c>
      <c r="M7" s="71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  <c r="AD7" s="61"/>
    </row>
    <row r="8" spans="1:30" ht="10.5">
      <c r="A8" s="7" t="s">
        <v>7</v>
      </c>
      <c r="B8" s="8">
        <v>13.8</v>
      </c>
      <c r="C8" s="8">
        <v>0</v>
      </c>
      <c r="D8" s="8">
        <v>0.1</v>
      </c>
      <c r="E8" s="8">
        <v>3.5</v>
      </c>
      <c r="F8" s="8">
        <v>264.89999999999998</v>
      </c>
      <c r="G8" s="8" t="s">
        <v>29</v>
      </c>
      <c r="H8" s="8">
        <v>0</v>
      </c>
      <c r="I8" s="8" t="s">
        <v>29</v>
      </c>
      <c r="J8" s="8">
        <v>0</v>
      </c>
      <c r="K8" s="8" t="s">
        <v>29</v>
      </c>
      <c r="L8" s="8" t="s">
        <v>29</v>
      </c>
      <c r="M8" s="71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1</v>
      </c>
      <c r="U8" s="8">
        <v>0</v>
      </c>
      <c r="V8" s="8">
        <v>18</v>
      </c>
      <c r="W8" s="8" t="s">
        <v>29</v>
      </c>
      <c r="X8" s="8">
        <v>2.4</v>
      </c>
      <c r="Y8" s="8" t="s">
        <v>29</v>
      </c>
      <c r="Z8" s="8">
        <v>5.3</v>
      </c>
      <c r="AA8" s="8">
        <v>9.9</v>
      </c>
      <c r="AB8" s="8" t="s">
        <v>29</v>
      </c>
      <c r="AC8" s="9">
        <v>318.89999999999998</v>
      </c>
      <c r="AD8" s="61"/>
    </row>
    <row r="9" spans="1:30" ht="10.5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>
        <v>0</v>
      </c>
      <c r="I9" s="8" t="s">
        <v>29</v>
      </c>
      <c r="J9" s="8">
        <v>0</v>
      </c>
      <c r="K9" s="8" t="s">
        <v>29</v>
      </c>
      <c r="L9" s="8" t="s">
        <v>29</v>
      </c>
      <c r="M9" s="71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  <c r="AD9" s="61"/>
    </row>
    <row r="10" spans="1:30" ht="10.5">
      <c r="A10" s="7" t="s">
        <v>9</v>
      </c>
      <c r="B10" s="8">
        <v>124.9</v>
      </c>
      <c r="C10" s="8">
        <v>7.6</v>
      </c>
      <c r="D10" s="8">
        <v>0.6</v>
      </c>
      <c r="E10" s="8">
        <v>8.1999999999999993</v>
      </c>
      <c r="F10" s="8">
        <v>159.6</v>
      </c>
      <c r="G10" s="8" t="s">
        <v>29</v>
      </c>
      <c r="H10" s="8">
        <v>0</v>
      </c>
      <c r="I10" s="8" t="s">
        <v>29</v>
      </c>
      <c r="J10" s="8">
        <v>0</v>
      </c>
      <c r="K10" s="8" t="s">
        <v>29</v>
      </c>
      <c r="L10" s="8" t="s">
        <v>29</v>
      </c>
      <c r="M10" s="71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35.9</v>
      </c>
      <c r="U10" s="8">
        <v>6.7</v>
      </c>
      <c r="V10" s="8">
        <v>62.8</v>
      </c>
      <c r="W10" s="8" t="s">
        <v>29</v>
      </c>
      <c r="X10" s="8">
        <v>208.5</v>
      </c>
      <c r="Y10" s="8" t="s">
        <v>29</v>
      </c>
      <c r="Z10" s="8">
        <v>357.4</v>
      </c>
      <c r="AA10" s="8">
        <v>3</v>
      </c>
      <c r="AB10" s="8" t="s">
        <v>29</v>
      </c>
      <c r="AC10" s="9">
        <v>975.2</v>
      </c>
      <c r="AD10" s="61"/>
    </row>
    <row r="11" spans="1:30" ht="10.5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>
        <v>0</v>
      </c>
      <c r="I11" s="8" t="s">
        <v>29</v>
      </c>
      <c r="J11" s="8">
        <v>0</v>
      </c>
      <c r="K11" s="8" t="s">
        <v>29</v>
      </c>
      <c r="L11" s="8" t="s">
        <v>29</v>
      </c>
      <c r="M11" s="71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  <c r="AD11" s="61"/>
    </row>
    <row r="12" spans="1:30" ht="10" customHeight="1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>
        <v>0</v>
      </c>
      <c r="I12" s="8" t="s">
        <v>29</v>
      </c>
      <c r="J12" s="8">
        <v>0</v>
      </c>
      <c r="K12" s="8" t="s">
        <v>29</v>
      </c>
      <c r="L12" s="8" t="s">
        <v>29</v>
      </c>
      <c r="M12" s="71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  <c r="AD12" s="61"/>
    </row>
    <row r="13" spans="1:30" ht="10.5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>
        <v>0</v>
      </c>
      <c r="I13" s="8" t="s">
        <v>29</v>
      </c>
      <c r="J13" s="8">
        <v>0</v>
      </c>
      <c r="K13" s="8" t="s">
        <v>29</v>
      </c>
      <c r="L13" s="8" t="s">
        <v>29</v>
      </c>
      <c r="M13" s="71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  <c r="AD13" s="61"/>
    </row>
    <row r="14" spans="1:30" ht="10.5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>
        <v>0</v>
      </c>
      <c r="I14" s="8" t="s">
        <v>29</v>
      </c>
      <c r="J14" s="8">
        <v>0</v>
      </c>
      <c r="K14" s="8" t="s">
        <v>29</v>
      </c>
      <c r="L14" s="8" t="s">
        <v>29</v>
      </c>
      <c r="M14" s="71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  <c r="AD14" s="61"/>
    </row>
    <row r="15" spans="1:30" ht="10.5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>
        <v>0</v>
      </c>
      <c r="I15" s="8" t="s">
        <v>29</v>
      </c>
      <c r="J15" s="8">
        <v>0</v>
      </c>
      <c r="K15" s="8" t="s">
        <v>29</v>
      </c>
      <c r="L15" s="8" t="s">
        <v>29</v>
      </c>
      <c r="M15" s="71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  <c r="AD15" s="61"/>
    </row>
    <row r="16" spans="1:30" ht="10.5">
      <c r="A16" s="7" t="s">
        <v>15</v>
      </c>
      <c r="B16" s="8">
        <v>23.3</v>
      </c>
      <c r="C16" s="8">
        <v>7</v>
      </c>
      <c r="D16" s="8">
        <v>0.5</v>
      </c>
      <c r="E16" s="8">
        <v>5.6</v>
      </c>
      <c r="F16" s="8">
        <v>95.5</v>
      </c>
      <c r="G16" s="8" t="s">
        <v>29</v>
      </c>
      <c r="H16" s="8">
        <v>0</v>
      </c>
      <c r="I16" s="8" t="s">
        <v>29</v>
      </c>
      <c r="J16" s="8">
        <v>0</v>
      </c>
      <c r="K16" s="8" t="s">
        <v>29</v>
      </c>
      <c r="L16" s="8" t="s">
        <v>29</v>
      </c>
      <c r="M16" s="71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3.9</v>
      </c>
      <c r="U16" s="8">
        <v>0</v>
      </c>
      <c r="V16" s="8">
        <v>2.1</v>
      </c>
      <c r="W16" s="8" t="s">
        <v>29</v>
      </c>
      <c r="X16" s="8">
        <v>0.4</v>
      </c>
      <c r="Y16" s="8" t="s">
        <v>29</v>
      </c>
      <c r="Z16" s="8">
        <v>5.8</v>
      </c>
      <c r="AA16" s="8">
        <v>0.4</v>
      </c>
      <c r="AB16" s="8" t="s">
        <v>29</v>
      </c>
      <c r="AC16" s="9">
        <v>144.5</v>
      </c>
      <c r="AD16" s="61"/>
    </row>
    <row r="17" spans="1:30" ht="10.5">
      <c r="A17" s="7" t="s">
        <v>16</v>
      </c>
      <c r="B17" s="8">
        <v>81.599999999999994</v>
      </c>
      <c r="C17" s="8">
        <v>0.8</v>
      </c>
      <c r="D17" s="8">
        <v>0</v>
      </c>
      <c r="E17" s="8">
        <v>12.9</v>
      </c>
      <c r="F17" s="8">
        <v>27</v>
      </c>
      <c r="G17" s="8" t="s">
        <v>29</v>
      </c>
      <c r="H17" s="8">
        <v>0</v>
      </c>
      <c r="I17" s="8" t="s">
        <v>29</v>
      </c>
      <c r="J17" s="8">
        <v>0</v>
      </c>
      <c r="K17" s="8" t="s">
        <v>29</v>
      </c>
      <c r="L17" s="8" t="s">
        <v>29</v>
      </c>
      <c r="M17" s="71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4.7</v>
      </c>
      <c r="U17" s="8">
        <v>0.1</v>
      </c>
      <c r="V17" s="8">
        <v>27.5</v>
      </c>
      <c r="W17" s="8" t="s">
        <v>29</v>
      </c>
      <c r="X17" s="8">
        <v>4.8</v>
      </c>
      <c r="Y17" s="8" t="s">
        <v>29</v>
      </c>
      <c r="Z17" s="8">
        <v>42.5</v>
      </c>
      <c r="AA17" s="8">
        <v>0</v>
      </c>
      <c r="AB17" s="8" t="s">
        <v>29</v>
      </c>
      <c r="AC17" s="9">
        <v>201.9</v>
      </c>
      <c r="AD17" s="61"/>
    </row>
    <row r="18" spans="1:30" ht="10.5">
      <c r="A18" s="7" t="s">
        <v>17</v>
      </c>
      <c r="B18" s="8">
        <v>0</v>
      </c>
      <c r="C18" s="8">
        <v>0</v>
      </c>
      <c r="D18" s="8">
        <v>0</v>
      </c>
      <c r="E18" s="8">
        <v>0</v>
      </c>
      <c r="F18" s="8">
        <v>1.3</v>
      </c>
      <c r="G18" s="8" t="s">
        <v>29</v>
      </c>
      <c r="H18" s="8">
        <v>0</v>
      </c>
      <c r="I18" s="8" t="s">
        <v>29</v>
      </c>
      <c r="J18" s="8">
        <v>0</v>
      </c>
      <c r="K18" s="8" t="s">
        <v>29</v>
      </c>
      <c r="L18" s="8" t="s">
        <v>29</v>
      </c>
      <c r="M18" s="71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>
        <v>0</v>
      </c>
      <c r="V18" s="8">
        <v>5.8</v>
      </c>
      <c r="W18" s="8" t="s">
        <v>29</v>
      </c>
      <c r="X18" s="8">
        <v>3.8</v>
      </c>
      <c r="Y18" s="8" t="s">
        <v>29</v>
      </c>
      <c r="Z18" s="8">
        <v>1.3</v>
      </c>
      <c r="AA18" s="8">
        <v>0</v>
      </c>
      <c r="AB18" s="8" t="s">
        <v>29</v>
      </c>
      <c r="AC18" s="9">
        <v>12.2</v>
      </c>
      <c r="AD18" s="61"/>
    </row>
    <row r="19" spans="1:30" ht="10.5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>
        <v>0</v>
      </c>
      <c r="I19" s="8" t="s">
        <v>29</v>
      </c>
      <c r="J19" s="8">
        <v>0</v>
      </c>
      <c r="K19" s="8" t="s">
        <v>29</v>
      </c>
      <c r="L19" s="8" t="s">
        <v>29</v>
      </c>
      <c r="M19" s="71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  <c r="AD19" s="61"/>
    </row>
    <row r="20" spans="1:30" ht="10.5">
      <c r="A20" s="7" t="s">
        <v>19</v>
      </c>
      <c r="B20" s="8">
        <f>B16+B17+B18</f>
        <v>104.89999999999999</v>
      </c>
      <c r="C20" s="8">
        <f>C16+C17+C18</f>
        <v>7.8</v>
      </c>
      <c r="D20" s="8">
        <f>D16+D17+D18</f>
        <v>0.5</v>
      </c>
      <c r="E20" s="8">
        <f>E16+E17+E18</f>
        <v>18.5</v>
      </c>
      <c r="F20" s="8">
        <f>F16+F17+F18</f>
        <v>123.8</v>
      </c>
      <c r="G20" s="8" t="s">
        <v>29</v>
      </c>
      <c r="H20" s="8">
        <v>0</v>
      </c>
      <c r="I20" s="8" t="s">
        <v>29</v>
      </c>
      <c r="J20" s="8">
        <v>0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>T16+T17+T18</f>
        <v>8.6</v>
      </c>
      <c r="U20" s="8">
        <f>U16+U17+U18</f>
        <v>0.1</v>
      </c>
      <c r="V20" s="8">
        <f>V16+V17+V18</f>
        <v>35.4</v>
      </c>
      <c r="W20" s="8" t="s">
        <v>29</v>
      </c>
      <c r="X20" s="8">
        <f>X16+X17+X18</f>
        <v>9</v>
      </c>
      <c r="Y20" s="8" t="s">
        <v>29</v>
      </c>
      <c r="Z20" s="8">
        <f>Z16+Z17+Z18</f>
        <v>49.599999999999994</v>
      </c>
      <c r="AA20" s="8">
        <f>AA16+AA17+AA18</f>
        <v>0.4</v>
      </c>
      <c r="AB20" s="8" t="s">
        <v>29</v>
      </c>
      <c r="AC20" s="9">
        <f>AC16+AC17+AC18</f>
        <v>358.59999999999997</v>
      </c>
      <c r="AD20" s="61"/>
    </row>
    <row r="21" spans="1:30" ht="10.5">
      <c r="A21" s="7" t="s">
        <v>20</v>
      </c>
      <c r="B21" s="8">
        <v>1.4</v>
      </c>
      <c r="C21" s="8">
        <v>0</v>
      </c>
      <c r="D21" s="8">
        <v>0</v>
      </c>
      <c r="E21" s="8">
        <v>0</v>
      </c>
      <c r="F21" s="8">
        <v>0.2</v>
      </c>
      <c r="G21" s="8" t="s">
        <v>29</v>
      </c>
      <c r="H21" s="8">
        <v>0</v>
      </c>
      <c r="I21" s="8" t="s">
        <v>29</v>
      </c>
      <c r="J21" s="8">
        <v>0</v>
      </c>
      <c r="K21" s="8" t="s">
        <v>29</v>
      </c>
      <c r="L21" s="8" t="s">
        <v>29</v>
      </c>
      <c r="M21" s="71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>
        <v>0</v>
      </c>
      <c r="U21" s="8" t="s">
        <v>29</v>
      </c>
      <c r="V21" s="8">
        <v>2.2000000000000002</v>
      </c>
      <c r="W21" s="8" t="s">
        <v>29</v>
      </c>
      <c r="X21" s="8">
        <v>2.6</v>
      </c>
      <c r="Y21" s="8" t="s">
        <v>29</v>
      </c>
      <c r="Z21" s="8">
        <v>4.5999999999999996</v>
      </c>
      <c r="AA21" s="8">
        <v>0</v>
      </c>
      <c r="AB21" s="8" t="s">
        <v>29</v>
      </c>
      <c r="AC21" s="9">
        <v>11</v>
      </c>
      <c r="AD21" s="61"/>
    </row>
    <row r="22" spans="1:30" ht="10.5">
      <c r="A22" s="7" t="s">
        <v>21</v>
      </c>
      <c r="B22" s="8">
        <v>1</v>
      </c>
      <c r="C22" s="8">
        <v>0</v>
      </c>
      <c r="D22" s="8">
        <v>0</v>
      </c>
      <c r="E22" s="8">
        <v>1.3</v>
      </c>
      <c r="F22" s="8">
        <v>0.1</v>
      </c>
      <c r="G22" s="8" t="s">
        <v>29</v>
      </c>
      <c r="H22" s="8">
        <v>0</v>
      </c>
      <c r="I22" s="8" t="s">
        <v>29</v>
      </c>
      <c r="J22" s="8">
        <v>0</v>
      </c>
      <c r="K22" s="8" t="s">
        <v>29</v>
      </c>
      <c r="L22" s="8" t="s">
        <v>29</v>
      </c>
      <c r="M22" s="71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0.1</v>
      </c>
      <c r="U22" s="8">
        <v>0.7</v>
      </c>
      <c r="V22" s="8" t="s">
        <v>29</v>
      </c>
      <c r="W22" s="8" t="s">
        <v>29</v>
      </c>
      <c r="X22" s="8">
        <v>1.8</v>
      </c>
      <c r="Y22" s="8" t="s">
        <v>29</v>
      </c>
      <c r="Z22" s="8">
        <v>13.4</v>
      </c>
      <c r="AA22" s="8">
        <v>0.3</v>
      </c>
      <c r="AB22" s="8" t="s">
        <v>29</v>
      </c>
      <c r="AC22" s="9">
        <v>18.7</v>
      </c>
      <c r="AD22" s="61"/>
    </row>
    <row r="23" spans="1:30" ht="10.5">
      <c r="A23" s="7" t="s">
        <v>22</v>
      </c>
      <c r="B23" s="8" t="s">
        <v>29</v>
      </c>
      <c r="C23" s="8" t="s">
        <v>29</v>
      </c>
      <c r="D23" s="8" t="s">
        <v>29</v>
      </c>
      <c r="E23" s="8" t="s">
        <v>29</v>
      </c>
      <c r="F23" s="8" t="s">
        <v>29</v>
      </c>
      <c r="G23" s="8" t="s">
        <v>29</v>
      </c>
      <c r="H23" s="8">
        <v>0</v>
      </c>
      <c r="I23" s="8" t="s">
        <v>29</v>
      </c>
      <c r="J23" s="8">
        <v>0</v>
      </c>
      <c r="K23" s="8" t="s">
        <v>29</v>
      </c>
      <c r="L23" s="8" t="s">
        <v>29</v>
      </c>
      <c r="M23" s="71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 t="s">
        <v>29</v>
      </c>
      <c r="U23" s="8" t="s">
        <v>29</v>
      </c>
      <c r="V23" s="8" t="s">
        <v>29</v>
      </c>
      <c r="W23" s="8" t="s">
        <v>29</v>
      </c>
      <c r="X23" s="8" t="s">
        <v>29</v>
      </c>
      <c r="Y23" s="8" t="s">
        <v>29</v>
      </c>
      <c r="Z23" s="8" t="s">
        <v>29</v>
      </c>
      <c r="AA23" s="8" t="s">
        <v>29</v>
      </c>
      <c r="AB23" s="8" t="s">
        <v>29</v>
      </c>
      <c r="AC23" s="9" t="s">
        <v>29</v>
      </c>
      <c r="AD23" s="61"/>
    </row>
    <row r="24" spans="1:30" ht="10.5">
      <c r="A24" s="7" t="s">
        <v>23</v>
      </c>
      <c r="B24" s="8">
        <v>0.4</v>
      </c>
      <c r="C24" s="8">
        <v>0</v>
      </c>
      <c r="D24" s="8">
        <v>0</v>
      </c>
      <c r="E24" s="8">
        <v>0</v>
      </c>
      <c r="F24" s="8">
        <v>0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71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0</v>
      </c>
      <c r="U24" s="8">
        <v>0.1</v>
      </c>
      <c r="V24" s="8">
        <v>2.1</v>
      </c>
      <c r="W24" s="8" t="s">
        <v>29</v>
      </c>
      <c r="X24" s="8" t="s">
        <v>29</v>
      </c>
      <c r="Y24" s="8" t="s">
        <v>29</v>
      </c>
      <c r="Z24" s="8">
        <v>1.2</v>
      </c>
      <c r="AA24" s="8">
        <v>0</v>
      </c>
      <c r="AB24" s="8" t="s">
        <v>29</v>
      </c>
      <c r="AC24" s="9">
        <v>3.8</v>
      </c>
      <c r="AD24" s="61"/>
    </row>
    <row r="25" spans="1:30" ht="10.5">
      <c r="A25" s="7" t="s">
        <v>24</v>
      </c>
      <c r="B25" s="8" t="s">
        <v>29</v>
      </c>
      <c r="C25" s="8" t="s">
        <v>29</v>
      </c>
      <c r="D25" s="8" t="s">
        <v>29</v>
      </c>
      <c r="E25" s="8" t="s">
        <v>29</v>
      </c>
      <c r="F25" s="8" t="s">
        <v>29</v>
      </c>
      <c r="G25" s="8" t="s">
        <v>29</v>
      </c>
      <c r="H25" s="8">
        <v>0</v>
      </c>
      <c r="I25" s="8" t="s">
        <v>29</v>
      </c>
      <c r="J25" s="8">
        <v>0</v>
      </c>
      <c r="K25" s="8" t="s">
        <v>29</v>
      </c>
      <c r="L25" s="8" t="s">
        <v>29</v>
      </c>
      <c r="M25" s="71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 t="s">
        <v>29</v>
      </c>
      <c r="U25" s="8" t="s">
        <v>29</v>
      </c>
      <c r="V25" s="8" t="s">
        <v>29</v>
      </c>
      <c r="W25" s="8" t="s">
        <v>29</v>
      </c>
      <c r="X25" s="8" t="s">
        <v>29</v>
      </c>
      <c r="Y25" s="8" t="s">
        <v>29</v>
      </c>
      <c r="Z25" s="8" t="s">
        <v>29</v>
      </c>
      <c r="AA25" s="8" t="s">
        <v>29</v>
      </c>
      <c r="AB25" s="8" t="s">
        <v>29</v>
      </c>
      <c r="AC25" s="9" t="s">
        <v>29</v>
      </c>
      <c r="AD25" s="61"/>
    </row>
    <row r="26" spans="1:30" ht="10.5">
      <c r="A26" s="7" t="s">
        <v>33</v>
      </c>
      <c r="B26" s="8">
        <v>7.1</v>
      </c>
      <c r="C26" s="8">
        <v>0.2</v>
      </c>
      <c r="D26" s="8">
        <v>0</v>
      </c>
      <c r="E26" s="8">
        <v>0.2</v>
      </c>
      <c r="F26" s="8">
        <v>4</v>
      </c>
      <c r="G26" s="8" t="s">
        <v>29</v>
      </c>
      <c r="H26" s="8">
        <v>0</v>
      </c>
      <c r="I26" s="8" t="s">
        <v>29</v>
      </c>
      <c r="J26" s="8">
        <v>0</v>
      </c>
      <c r="K26" s="8" t="s">
        <v>29</v>
      </c>
      <c r="L26" s="8" t="s">
        <v>29</v>
      </c>
      <c r="M26" s="71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0.5</v>
      </c>
      <c r="U26" s="8">
        <v>24.4</v>
      </c>
      <c r="V26" s="8">
        <v>40</v>
      </c>
      <c r="W26" s="8" t="s">
        <v>29</v>
      </c>
      <c r="X26" s="8">
        <v>26</v>
      </c>
      <c r="Y26" s="8" t="s">
        <v>29</v>
      </c>
      <c r="Z26" s="8">
        <v>13.8</v>
      </c>
      <c r="AA26" s="8">
        <v>0.9</v>
      </c>
      <c r="AB26" s="8" t="s">
        <v>29</v>
      </c>
      <c r="AC26" s="9">
        <v>117.1</v>
      </c>
      <c r="AD26" s="61"/>
    </row>
    <row r="27" spans="1:30" ht="10.5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  <c r="AD27" s="61"/>
    </row>
    <row r="28" spans="1:30" ht="10.5">
      <c r="A28" s="7" t="s">
        <v>34</v>
      </c>
      <c r="B28" s="8">
        <v>19.5</v>
      </c>
      <c r="C28" s="8">
        <v>4.5</v>
      </c>
      <c r="D28" s="8">
        <v>0</v>
      </c>
      <c r="E28" s="8">
        <v>0</v>
      </c>
      <c r="F28" s="8">
        <v>35.299999999999997</v>
      </c>
      <c r="G28" s="8" t="s">
        <v>29</v>
      </c>
      <c r="H28" s="8">
        <v>0</v>
      </c>
      <c r="I28" s="8" t="s">
        <v>29</v>
      </c>
      <c r="J28" s="8">
        <v>0</v>
      </c>
      <c r="K28" s="8" t="s">
        <v>29</v>
      </c>
      <c r="L28" s="8" t="s">
        <v>29</v>
      </c>
      <c r="M28" s="71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>
        <v>0</v>
      </c>
      <c r="U28" s="8">
        <v>1.3</v>
      </c>
      <c r="V28" s="8">
        <v>0.5</v>
      </c>
      <c r="W28" s="8" t="s">
        <v>29</v>
      </c>
      <c r="X28" s="8">
        <v>2.4</v>
      </c>
      <c r="Y28" s="8" t="s">
        <v>29</v>
      </c>
      <c r="Z28" s="8">
        <v>0</v>
      </c>
      <c r="AA28" s="8">
        <v>0.2</v>
      </c>
      <c r="AB28" s="8" t="s">
        <v>29</v>
      </c>
      <c r="AC28" s="9">
        <v>63.7</v>
      </c>
      <c r="AD28" s="61"/>
    </row>
    <row r="29" spans="1:30" s="95" customFormat="1" ht="10.5">
      <c r="A29" s="9" t="s">
        <v>30</v>
      </c>
      <c r="B29" s="9">
        <v>638.4</v>
      </c>
      <c r="C29" s="9">
        <v>58</v>
      </c>
      <c r="D29" s="9" t="s">
        <v>31</v>
      </c>
      <c r="E29" s="9">
        <v>53.7</v>
      </c>
      <c r="F29" s="9">
        <v>621.4</v>
      </c>
      <c r="G29" s="9" t="s">
        <v>29</v>
      </c>
      <c r="H29" s="9">
        <v>0</v>
      </c>
      <c r="I29" s="9" t="s">
        <v>29</v>
      </c>
      <c r="J29" s="9">
        <v>0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57.6</v>
      </c>
      <c r="U29" s="9">
        <v>34.200000000000003</v>
      </c>
      <c r="V29" s="9">
        <v>168.4</v>
      </c>
      <c r="W29" s="9" t="s">
        <v>29</v>
      </c>
      <c r="X29" s="9">
        <v>257.8</v>
      </c>
      <c r="Y29" s="9" t="s">
        <v>29</v>
      </c>
      <c r="Z29" s="9">
        <v>460</v>
      </c>
      <c r="AA29" s="9">
        <v>20.100000000000001</v>
      </c>
      <c r="AB29" s="9" t="s">
        <v>29</v>
      </c>
      <c r="AC29" s="9">
        <v>2380.6999999999998</v>
      </c>
    </row>
    <row r="30" spans="1:30" ht="10.5">
      <c r="A30" s="10" t="s">
        <v>36</v>
      </c>
      <c r="AD30" s="61"/>
    </row>
    <row r="31" spans="1:30">
      <c r="A31" s="12" t="s">
        <v>37</v>
      </c>
    </row>
    <row r="32" spans="1:30" ht="10.5">
      <c r="A32" s="12" t="s">
        <v>38</v>
      </c>
      <c r="AD32" s="61"/>
    </row>
    <row r="33" spans="1:30" ht="10.5">
      <c r="A33" s="15" t="s">
        <v>39</v>
      </c>
      <c r="AD33" s="61"/>
    </row>
    <row r="34" spans="1:30" ht="10.5">
      <c r="A34" s="16" t="s">
        <v>40</v>
      </c>
      <c r="AD34" s="61"/>
    </row>
    <row r="35" spans="1:30" ht="10.5">
      <c r="AD35" s="61"/>
    </row>
    <row r="36" spans="1:30" ht="10.5">
      <c r="AD36" s="61"/>
    </row>
  </sheetData>
  <phoneticPr fontId="15" type="noConversion"/>
  <conditionalFormatting sqref="A11:A15">
    <cfRule type="cellIs" dxfId="46" priority="2" stopIfTrue="1" operator="between">
      <formula>0.000000000001</formula>
      <formula>0.0499999999999999</formula>
    </cfRule>
  </conditionalFormatting>
  <conditionalFormatting sqref="A19">
    <cfRule type="cellIs" dxfId="45" priority="5" stopIfTrue="1" operator="between">
      <formula>0.000000000001</formula>
      <formula>0.0499999999999999</formula>
    </cfRule>
  </conditionalFormatting>
  <conditionalFormatting sqref="A25">
    <cfRule type="cellIs" dxfId="44" priority="8" stopIfTrue="1" operator="between">
      <formula>0.000000000001</formula>
      <formula>0.0499999999999999</formula>
    </cfRule>
  </conditionalFormatting>
  <conditionalFormatting sqref="K1:O1">
    <cfRule type="cellIs" dxfId="43" priority="3" stopIfTrue="1" operator="between">
      <formula>0.000000000001</formula>
      <formula>0.0499999999999999</formula>
    </cfRule>
  </conditionalFormatting>
  <conditionalFormatting sqref="S1">
    <cfRule type="cellIs" dxfId="42" priority="6" stopIfTrue="1" operator="between">
      <formula>0.000000000001</formula>
      <formula>0.0499999999999999</formula>
    </cfRule>
  </conditionalFormatting>
  <conditionalFormatting sqref="Y1">
    <cfRule type="cellIs" dxfId="41" priority="9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D36"/>
  <sheetViews>
    <sheetView showGridLines="0" topLeftCell="G1" zoomScale="115" zoomScaleNormal="115" workbookViewId="0">
      <selection activeCell="T39" sqref="T39"/>
    </sheetView>
  </sheetViews>
  <sheetFormatPr defaultColWidth="5.6484375" defaultRowHeight="13"/>
  <cols>
    <col min="1" max="1" width="20.51953125" style="15" customWidth="1"/>
    <col min="2" max="3" width="5.390625" style="65" customWidth="1"/>
    <col min="4" max="4" width="5" style="65" customWidth="1"/>
    <col min="5" max="5" width="5.43359375" style="65" customWidth="1"/>
    <col min="6" max="6" width="5.390625" style="65" customWidth="1"/>
    <col min="7" max="7" width="5.82421875" style="65" customWidth="1"/>
    <col min="8" max="8" width="6.82421875" style="65" customWidth="1"/>
    <col min="9" max="9" width="5" style="65" customWidth="1"/>
    <col min="10" max="10" width="4.51953125" style="65" customWidth="1"/>
    <col min="11" max="11" width="2.91015625" style="65" customWidth="1"/>
    <col min="12" max="12" width="4.6953125" style="65" customWidth="1"/>
    <col min="13" max="13" width="4.51953125" style="66" customWidth="1"/>
    <col min="14" max="14" width="3.2578125" style="65" customWidth="1"/>
    <col min="15" max="15" width="4.51953125" style="65" customWidth="1"/>
    <col min="16" max="17" width="4.12890625" style="65" customWidth="1"/>
    <col min="18" max="18" width="6.0859375" style="65" customWidth="1"/>
    <col min="19" max="19" width="6.6953125" style="65" customWidth="1"/>
    <col min="20" max="20" width="4.60546875" style="65" customWidth="1"/>
    <col min="21" max="21" width="5.5625" style="65" customWidth="1"/>
    <col min="22" max="22" width="5.390625" style="65" customWidth="1"/>
    <col min="23" max="23" width="3.51953125" style="65" customWidth="1"/>
    <col min="24" max="24" width="5.390625" style="65" customWidth="1"/>
    <col min="25" max="25" width="6.82421875" style="65" customWidth="1"/>
    <col min="26" max="26" width="5.390625" style="65" customWidth="1"/>
    <col min="27" max="27" width="5.04296875" style="65" customWidth="1"/>
    <col min="28" max="28" width="6.21484375" style="65" customWidth="1"/>
    <col min="29" max="29" width="6.171875" style="95" customWidth="1"/>
    <col min="30" max="30" width="5.6484375" style="62"/>
    <col min="31" max="16384" width="5.6484375" style="59"/>
  </cols>
  <sheetData>
    <row r="1" spans="1:30" s="15" customFormat="1" ht="42">
      <c r="A1" s="6" t="s">
        <v>43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33</v>
      </c>
      <c r="AA1" s="7" t="s">
        <v>26</v>
      </c>
      <c r="AB1" s="7" t="s">
        <v>34</v>
      </c>
      <c r="AC1" s="9" t="s">
        <v>28</v>
      </c>
      <c r="AD1" s="98"/>
    </row>
    <row r="2" spans="1:30" ht="10.5">
      <c r="A2" s="7" t="s">
        <v>1</v>
      </c>
      <c r="B2" s="8" t="s">
        <v>29</v>
      </c>
      <c r="C2" s="8">
        <v>7.4</v>
      </c>
      <c r="D2" s="8">
        <v>10.1</v>
      </c>
      <c r="E2" s="8">
        <v>15.5</v>
      </c>
      <c r="F2" s="8">
        <v>11.6</v>
      </c>
      <c r="G2" s="8" t="s">
        <v>29</v>
      </c>
      <c r="H2" s="8">
        <v>0</v>
      </c>
      <c r="I2" s="8" t="s">
        <v>29</v>
      </c>
      <c r="J2" s="8">
        <v>0</v>
      </c>
      <c r="K2" s="8" t="s">
        <v>29</v>
      </c>
      <c r="L2" s="8" t="s">
        <v>29</v>
      </c>
      <c r="M2" s="71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0.7</v>
      </c>
      <c r="U2" s="8">
        <v>0</v>
      </c>
      <c r="V2" s="8">
        <v>0.4</v>
      </c>
      <c r="W2" s="8" t="s">
        <v>29</v>
      </c>
      <c r="X2" s="8">
        <v>4</v>
      </c>
      <c r="Y2" s="8" t="s">
        <v>29</v>
      </c>
      <c r="Z2" s="8">
        <v>3.5</v>
      </c>
      <c r="AA2" s="8">
        <v>0.9</v>
      </c>
      <c r="AB2" s="8" t="s">
        <v>29</v>
      </c>
      <c r="AC2" s="9">
        <v>54.1</v>
      </c>
      <c r="AD2" s="61"/>
    </row>
    <row r="3" spans="1:30" ht="10.5">
      <c r="A3" s="7" t="s">
        <v>2</v>
      </c>
      <c r="B3" s="8">
        <v>107.1</v>
      </c>
      <c r="C3" s="8" t="s">
        <v>29</v>
      </c>
      <c r="D3" s="8">
        <v>0.1</v>
      </c>
      <c r="E3" s="8">
        <v>0.2</v>
      </c>
      <c r="F3" s="8">
        <v>0.8</v>
      </c>
      <c r="G3" s="8" t="s">
        <v>29</v>
      </c>
      <c r="H3" s="8">
        <v>0</v>
      </c>
      <c r="I3" s="8" t="s">
        <v>29</v>
      </c>
      <c r="J3" s="8">
        <v>0</v>
      </c>
      <c r="K3" s="8" t="s">
        <v>29</v>
      </c>
      <c r="L3" s="8" t="s">
        <v>29</v>
      </c>
      <c r="M3" s="71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>
        <v>0</v>
      </c>
      <c r="V3" s="8">
        <v>0</v>
      </c>
      <c r="W3" s="8" t="s">
        <v>29</v>
      </c>
      <c r="X3" s="8">
        <v>0.3</v>
      </c>
      <c r="Y3" s="8" t="s">
        <v>29</v>
      </c>
      <c r="Z3" s="8">
        <v>0</v>
      </c>
      <c r="AA3" s="8">
        <v>0</v>
      </c>
      <c r="AB3" s="8" t="s">
        <v>29</v>
      </c>
      <c r="AC3" s="9">
        <v>108.5</v>
      </c>
      <c r="AD3" s="61"/>
    </row>
    <row r="4" spans="1:30" ht="10.5">
      <c r="A4" s="7" t="s">
        <v>3</v>
      </c>
      <c r="B4" s="8">
        <v>81.8</v>
      </c>
      <c r="C4" s="8">
        <v>1.7</v>
      </c>
      <c r="D4" s="8" t="s">
        <v>29</v>
      </c>
      <c r="E4" s="8">
        <v>6.7</v>
      </c>
      <c r="F4" s="8">
        <v>10.5</v>
      </c>
      <c r="G4" s="8" t="s">
        <v>29</v>
      </c>
      <c r="H4" s="8">
        <v>0</v>
      </c>
      <c r="I4" s="8" t="s">
        <v>29</v>
      </c>
      <c r="J4" s="8">
        <v>0</v>
      </c>
      <c r="K4" s="8" t="s">
        <v>29</v>
      </c>
      <c r="L4" s="8" t="s">
        <v>29</v>
      </c>
      <c r="M4" s="71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0.1</v>
      </c>
      <c r="U4" s="8">
        <v>0</v>
      </c>
      <c r="V4" s="8">
        <v>0</v>
      </c>
      <c r="W4" s="8" t="s">
        <v>29</v>
      </c>
      <c r="X4" s="8">
        <v>0</v>
      </c>
      <c r="Y4" s="8" t="s">
        <v>29</v>
      </c>
      <c r="Z4" s="8">
        <v>1.6</v>
      </c>
      <c r="AA4" s="8">
        <v>0.2</v>
      </c>
      <c r="AB4" s="8" t="s">
        <v>29</v>
      </c>
      <c r="AC4" s="9">
        <v>102.6</v>
      </c>
      <c r="AD4" s="61"/>
    </row>
    <row r="5" spans="1:30" ht="10.5">
      <c r="A5" s="7" t="s">
        <v>4</v>
      </c>
      <c r="B5" s="8">
        <v>140.9</v>
      </c>
      <c r="C5" s="8">
        <v>5.3</v>
      </c>
      <c r="D5" s="8">
        <v>2.1</v>
      </c>
      <c r="E5" s="8" t="s">
        <v>29</v>
      </c>
      <c r="F5" s="8">
        <v>15.1</v>
      </c>
      <c r="G5" s="8" t="s">
        <v>29</v>
      </c>
      <c r="H5" s="8">
        <v>0</v>
      </c>
      <c r="I5" s="8" t="s">
        <v>29</v>
      </c>
      <c r="J5" s="8">
        <v>0</v>
      </c>
      <c r="K5" s="8" t="s">
        <v>29</v>
      </c>
      <c r="L5" s="8" t="s">
        <v>29</v>
      </c>
      <c r="M5" s="71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1</v>
      </c>
      <c r="U5" s="8">
        <v>0</v>
      </c>
      <c r="V5" s="8">
        <v>5.3</v>
      </c>
      <c r="W5" s="8" t="s">
        <v>29</v>
      </c>
      <c r="X5" s="8">
        <v>0.1</v>
      </c>
      <c r="Y5" s="8" t="s">
        <v>29</v>
      </c>
      <c r="Z5" s="8">
        <v>3.3</v>
      </c>
      <c r="AA5" s="8">
        <v>0</v>
      </c>
      <c r="AB5" s="8" t="s">
        <v>29</v>
      </c>
      <c r="AC5" s="9">
        <v>173.1</v>
      </c>
      <c r="AD5" s="61"/>
    </row>
    <row r="6" spans="1:30" ht="10.5">
      <c r="A6" s="7" t="s">
        <v>5</v>
      </c>
      <c r="B6" s="8">
        <v>53.3</v>
      </c>
      <c r="C6" s="8">
        <v>22</v>
      </c>
      <c r="D6" s="8">
        <v>2.4</v>
      </c>
      <c r="E6" s="8">
        <v>2.2999999999999998</v>
      </c>
      <c r="F6" s="8" t="s">
        <v>29</v>
      </c>
      <c r="G6" s="8" t="s">
        <v>29</v>
      </c>
      <c r="H6" s="8">
        <v>0</v>
      </c>
      <c r="I6" s="8" t="s">
        <v>29</v>
      </c>
      <c r="J6" s="8">
        <v>0</v>
      </c>
      <c r="K6" s="8" t="s">
        <v>29</v>
      </c>
      <c r="L6" s="8" t="s">
        <v>29</v>
      </c>
      <c r="M6" s="71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12.9</v>
      </c>
      <c r="U6" s="8">
        <v>0</v>
      </c>
      <c r="V6" s="8">
        <v>0.6</v>
      </c>
      <c r="W6" s="8" t="s">
        <v>29</v>
      </c>
      <c r="X6" s="8">
        <v>0.3</v>
      </c>
      <c r="Y6" s="8" t="s">
        <v>29</v>
      </c>
      <c r="Z6" s="8">
        <v>6</v>
      </c>
      <c r="AA6" s="8">
        <v>4.5</v>
      </c>
      <c r="AB6" s="8" t="s">
        <v>29</v>
      </c>
      <c r="AC6" s="9">
        <v>104.3</v>
      </c>
      <c r="AD6" s="61"/>
    </row>
    <row r="7" spans="1:30" ht="10.5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>
        <v>0</v>
      </c>
      <c r="I7" s="8" t="s">
        <v>29</v>
      </c>
      <c r="J7" s="8">
        <v>0</v>
      </c>
      <c r="K7" s="8" t="s">
        <v>29</v>
      </c>
      <c r="L7" s="8" t="s">
        <v>29</v>
      </c>
      <c r="M7" s="71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  <c r="AD7" s="61"/>
    </row>
    <row r="8" spans="1:30" ht="10.5">
      <c r="A8" s="7" t="s">
        <v>7</v>
      </c>
      <c r="B8" s="8">
        <v>23</v>
      </c>
      <c r="C8" s="8">
        <v>0</v>
      </c>
      <c r="D8" s="8">
        <v>0.1</v>
      </c>
      <c r="E8" s="8">
        <v>3</v>
      </c>
      <c r="F8" s="8">
        <v>287</v>
      </c>
      <c r="G8" s="8" t="s">
        <v>29</v>
      </c>
      <c r="H8" s="8">
        <v>0</v>
      </c>
      <c r="I8" s="8" t="s">
        <v>29</v>
      </c>
      <c r="J8" s="8">
        <v>0</v>
      </c>
      <c r="K8" s="8" t="s">
        <v>29</v>
      </c>
      <c r="L8" s="8" t="s">
        <v>29</v>
      </c>
      <c r="M8" s="71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0.5</v>
      </c>
      <c r="U8" s="8">
        <v>0</v>
      </c>
      <c r="V8" s="8">
        <v>19.600000000000001</v>
      </c>
      <c r="W8" s="8" t="s">
        <v>29</v>
      </c>
      <c r="X8" s="8">
        <v>2.2999999999999998</v>
      </c>
      <c r="Y8" s="8" t="s">
        <v>29</v>
      </c>
      <c r="Z8" s="8">
        <v>3.5</v>
      </c>
      <c r="AA8" s="8">
        <v>10</v>
      </c>
      <c r="AB8" s="8" t="s">
        <v>29</v>
      </c>
      <c r="AC8" s="9">
        <v>349</v>
      </c>
      <c r="AD8" s="61"/>
    </row>
    <row r="9" spans="1:30" ht="10.5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 t="s">
        <v>29</v>
      </c>
      <c r="H9" s="8">
        <v>0</v>
      </c>
      <c r="I9" s="8" t="s">
        <v>29</v>
      </c>
      <c r="J9" s="8">
        <v>0</v>
      </c>
      <c r="K9" s="8" t="s">
        <v>29</v>
      </c>
      <c r="L9" s="8" t="s">
        <v>29</v>
      </c>
      <c r="M9" s="71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  <c r="AD9" s="61"/>
    </row>
    <row r="10" spans="1:30" ht="10.5">
      <c r="A10" s="7" t="s">
        <v>9</v>
      </c>
      <c r="B10" s="8">
        <v>116.5</v>
      </c>
      <c r="C10" s="8">
        <v>7.1</v>
      </c>
      <c r="D10" s="8">
        <v>0.5</v>
      </c>
      <c r="E10" s="8">
        <v>7.8</v>
      </c>
      <c r="F10" s="8">
        <v>156.1</v>
      </c>
      <c r="G10" s="8" t="s">
        <v>29</v>
      </c>
      <c r="H10" s="8">
        <v>0</v>
      </c>
      <c r="I10" s="8" t="s">
        <v>29</v>
      </c>
      <c r="J10" s="8">
        <v>0</v>
      </c>
      <c r="K10" s="8" t="s">
        <v>29</v>
      </c>
      <c r="L10" s="8" t="s">
        <v>29</v>
      </c>
      <c r="M10" s="71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37.200000000000003</v>
      </c>
      <c r="U10" s="8">
        <v>5.6</v>
      </c>
      <c r="V10" s="8">
        <v>67.400000000000006</v>
      </c>
      <c r="W10" s="8" t="s">
        <v>29</v>
      </c>
      <c r="X10" s="8">
        <v>211.7</v>
      </c>
      <c r="Y10" s="8" t="s">
        <v>29</v>
      </c>
      <c r="Z10" s="8">
        <v>369.2</v>
      </c>
      <c r="AA10" s="8">
        <v>3</v>
      </c>
      <c r="AB10" s="8" t="s">
        <v>29</v>
      </c>
      <c r="AC10" s="9">
        <v>982.1</v>
      </c>
      <c r="AD10" s="61"/>
    </row>
    <row r="11" spans="1:30" ht="10.5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>
        <v>0</v>
      </c>
      <c r="I11" s="8" t="s">
        <v>29</v>
      </c>
      <c r="J11" s="8">
        <v>0</v>
      </c>
      <c r="K11" s="8" t="s">
        <v>29</v>
      </c>
      <c r="L11" s="8" t="s">
        <v>29</v>
      </c>
      <c r="M11" s="71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  <c r="AD11" s="61"/>
    </row>
    <row r="12" spans="1:30" ht="10" customHeight="1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>
        <v>0</v>
      </c>
      <c r="I12" s="8" t="s">
        <v>29</v>
      </c>
      <c r="J12" s="8">
        <v>0</v>
      </c>
      <c r="K12" s="8" t="s">
        <v>29</v>
      </c>
      <c r="L12" s="8" t="s">
        <v>29</v>
      </c>
      <c r="M12" s="71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  <c r="AD12" s="61"/>
    </row>
    <row r="13" spans="1:30" ht="10.5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>
        <v>0</v>
      </c>
      <c r="I13" s="8" t="s">
        <v>29</v>
      </c>
      <c r="J13" s="8">
        <v>0</v>
      </c>
      <c r="K13" s="8" t="s">
        <v>29</v>
      </c>
      <c r="L13" s="8" t="s">
        <v>29</v>
      </c>
      <c r="M13" s="71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  <c r="AD13" s="61"/>
    </row>
    <row r="14" spans="1:30" ht="10.5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 t="s">
        <v>29</v>
      </c>
      <c r="H14" s="8">
        <v>0</v>
      </c>
      <c r="I14" s="8" t="s">
        <v>29</v>
      </c>
      <c r="J14" s="8">
        <v>0</v>
      </c>
      <c r="K14" s="8" t="s">
        <v>29</v>
      </c>
      <c r="L14" s="8" t="s">
        <v>29</v>
      </c>
      <c r="M14" s="71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  <c r="AD14" s="61"/>
    </row>
    <row r="15" spans="1:30" ht="10.5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 t="s">
        <v>29</v>
      </c>
      <c r="H15" s="8">
        <v>0</v>
      </c>
      <c r="I15" s="8" t="s">
        <v>29</v>
      </c>
      <c r="J15" s="8">
        <v>0</v>
      </c>
      <c r="K15" s="8" t="s">
        <v>29</v>
      </c>
      <c r="L15" s="8" t="s">
        <v>29</v>
      </c>
      <c r="M15" s="71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  <c r="AD15" s="61"/>
    </row>
    <row r="16" spans="1:30" ht="10.5">
      <c r="A16" s="7" t="s">
        <v>15</v>
      </c>
      <c r="B16" s="8">
        <v>26.7</v>
      </c>
      <c r="C16" s="8">
        <v>8.4</v>
      </c>
      <c r="D16" s="8">
        <v>0.3</v>
      </c>
      <c r="E16" s="8">
        <v>5.7</v>
      </c>
      <c r="F16" s="8">
        <v>97</v>
      </c>
      <c r="G16" s="8" t="s">
        <v>29</v>
      </c>
      <c r="H16" s="8">
        <v>0</v>
      </c>
      <c r="I16" s="8" t="s">
        <v>29</v>
      </c>
      <c r="J16" s="8">
        <v>0</v>
      </c>
      <c r="K16" s="8" t="s">
        <v>29</v>
      </c>
      <c r="L16" s="8" t="s">
        <v>29</v>
      </c>
      <c r="M16" s="71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4.0999999999999996</v>
      </c>
      <c r="U16" s="8">
        <v>0.2</v>
      </c>
      <c r="V16" s="8">
        <v>3.2</v>
      </c>
      <c r="W16" s="8" t="s">
        <v>29</v>
      </c>
      <c r="X16" s="8">
        <v>0.1</v>
      </c>
      <c r="Y16" s="8" t="s">
        <v>29</v>
      </c>
      <c r="Z16" s="8">
        <v>5.4</v>
      </c>
      <c r="AA16" s="8">
        <v>0.6</v>
      </c>
      <c r="AB16" s="8" t="s">
        <v>29</v>
      </c>
      <c r="AC16" s="9">
        <v>151.69999999999999</v>
      </c>
      <c r="AD16" s="61"/>
    </row>
    <row r="17" spans="1:30" ht="10.5">
      <c r="A17" s="7" t="s">
        <v>16</v>
      </c>
      <c r="B17" s="8">
        <v>96.5</v>
      </c>
      <c r="C17" s="8">
        <v>2</v>
      </c>
      <c r="D17" s="8">
        <v>0</v>
      </c>
      <c r="E17" s="8">
        <v>8.4</v>
      </c>
      <c r="F17" s="8">
        <v>34.6</v>
      </c>
      <c r="G17" s="8" t="s">
        <v>29</v>
      </c>
      <c r="H17" s="8">
        <v>0</v>
      </c>
      <c r="I17" s="8" t="s">
        <v>29</v>
      </c>
      <c r="J17" s="8">
        <v>0</v>
      </c>
      <c r="K17" s="8" t="s">
        <v>29</v>
      </c>
      <c r="L17" s="8" t="s">
        <v>29</v>
      </c>
      <c r="M17" s="71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4.4000000000000004</v>
      </c>
      <c r="U17" s="8">
        <v>0.2</v>
      </c>
      <c r="V17" s="8">
        <v>28.6</v>
      </c>
      <c r="W17" s="8" t="s">
        <v>29</v>
      </c>
      <c r="X17" s="8">
        <v>3</v>
      </c>
      <c r="Y17" s="8" t="s">
        <v>29</v>
      </c>
      <c r="Z17" s="8">
        <v>38.1</v>
      </c>
      <c r="AA17" s="8">
        <v>0.9</v>
      </c>
      <c r="AB17" s="8" t="s">
        <v>29</v>
      </c>
      <c r="AC17" s="9">
        <v>216.7</v>
      </c>
      <c r="AD17" s="61"/>
    </row>
    <row r="18" spans="1:30" ht="10.5">
      <c r="A18" s="7" t="s">
        <v>17</v>
      </c>
      <c r="B18" s="8">
        <v>0</v>
      </c>
      <c r="C18" s="8">
        <v>0</v>
      </c>
      <c r="D18" s="8">
        <v>0</v>
      </c>
      <c r="E18" s="8">
        <v>0</v>
      </c>
      <c r="F18" s="8">
        <v>1.3</v>
      </c>
      <c r="G18" s="8" t="s">
        <v>29</v>
      </c>
      <c r="H18" s="8">
        <v>0</v>
      </c>
      <c r="I18" s="8" t="s">
        <v>29</v>
      </c>
      <c r="J18" s="8">
        <v>0</v>
      </c>
      <c r="K18" s="8" t="s">
        <v>29</v>
      </c>
      <c r="L18" s="8" t="s">
        <v>29</v>
      </c>
      <c r="M18" s="71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>
        <v>0</v>
      </c>
      <c r="V18" s="8">
        <v>6.7</v>
      </c>
      <c r="W18" s="8" t="s">
        <v>29</v>
      </c>
      <c r="X18" s="8">
        <v>4</v>
      </c>
      <c r="Y18" s="8" t="s">
        <v>29</v>
      </c>
      <c r="Z18" s="8">
        <v>1.2</v>
      </c>
      <c r="AA18" s="8">
        <v>0</v>
      </c>
      <c r="AB18" s="8" t="s">
        <v>29</v>
      </c>
      <c r="AC18" s="9">
        <v>13.2</v>
      </c>
      <c r="AD18" s="61"/>
    </row>
    <row r="19" spans="1:30" ht="10.5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 t="s">
        <v>29</v>
      </c>
      <c r="H19" s="8">
        <v>0</v>
      </c>
      <c r="I19" s="8" t="s">
        <v>29</v>
      </c>
      <c r="J19" s="8">
        <v>0</v>
      </c>
      <c r="K19" s="8" t="s">
        <v>29</v>
      </c>
      <c r="L19" s="8" t="s">
        <v>29</v>
      </c>
      <c r="M19" s="71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  <c r="AD19" s="61"/>
    </row>
    <row r="20" spans="1:30" ht="10.5">
      <c r="A20" s="7" t="s">
        <v>19</v>
      </c>
      <c r="B20" s="8">
        <f>B16+B17+B18</f>
        <v>123.2</v>
      </c>
      <c r="C20" s="8">
        <f>C16+C17+C18</f>
        <v>10.4</v>
      </c>
      <c r="D20" s="8">
        <f>D16+D17+D18</f>
        <v>0.3</v>
      </c>
      <c r="E20" s="8">
        <f>E16+E17+E18</f>
        <v>14.100000000000001</v>
      </c>
      <c r="F20" s="8">
        <f>F16+F17+F18</f>
        <v>132.9</v>
      </c>
      <c r="G20" s="8" t="s">
        <v>29</v>
      </c>
      <c r="H20" s="8">
        <v>0</v>
      </c>
      <c r="I20" s="8" t="s">
        <v>29</v>
      </c>
      <c r="J20" s="8">
        <v>0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>T16+T17+T18</f>
        <v>8.5</v>
      </c>
      <c r="U20" s="8">
        <f>U16+U17+U18</f>
        <v>0.4</v>
      </c>
      <c r="V20" s="8">
        <f>V16+V17+V18</f>
        <v>38.5</v>
      </c>
      <c r="W20" s="8" t="s">
        <v>29</v>
      </c>
      <c r="X20" s="8">
        <f>X16+X17+X18</f>
        <v>7.1</v>
      </c>
      <c r="Y20" s="8" t="s">
        <v>29</v>
      </c>
      <c r="Z20" s="8">
        <f>Z16+Z17+Z18</f>
        <v>44.7</v>
      </c>
      <c r="AA20" s="8">
        <f>AA16+AA17+AA18</f>
        <v>1.5</v>
      </c>
      <c r="AB20" s="8" t="s">
        <v>29</v>
      </c>
      <c r="AC20" s="9">
        <f>AC16+AC17+AC18</f>
        <v>381.59999999999997</v>
      </c>
      <c r="AD20" s="61"/>
    </row>
    <row r="21" spans="1:30" ht="10.5">
      <c r="A21" s="7" t="s">
        <v>20</v>
      </c>
      <c r="B21" s="8">
        <v>0.7</v>
      </c>
      <c r="C21" s="8">
        <v>0</v>
      </c>
      <c r="D21" s="8">
        <v>0</v>
      </c>
      <c r="E21" s="8">
        <v>0</v>
      </c>
      <c r="F21" s="8">
        <v>0</v>
      </c>
      <c r="G21" s="8" t="s">
        <v>29</v>
      </c>
      <c r="H21" s="8">
        <v>0</v>
      </c>
      <c r="I21" s="8" t="s">
        <v>29</v>
      </c>
      <c r="J21" s="8">
        <v>0</v>
      </c>
      <c r="K21" s="8" t="s">
        <v>29</v>
      </c>
      <c r="L21" s="8" t="s">
        <v>29</v>
      </c>
      <c r="M21" s="71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>
        <v>0</v>
      </c>
      <c r="U21" s="8" t="s">
        <v>29</v>
      </c>
      <c r="V21" s="8">
        <v>1.2</v>
      </c>
      <c r="W21" s="8" t="s">
        <v>29</v>
      </c>
      <c r="X21" s="8">
        <v>3.2</v>
      </c>
      <c r="Y21" s="8" t="s">
        <v>29</v>
      </c>
      <c r="Z21" s="8">
        <v>5.8</v>
      </c>
      <c r="AA21" s="8">
        <v>0</v>
      </c>
      <c r="AB21" s="8" t="s">
        <v>29</v>
      </c>
      <c r="AC21" s="9">
        <v>10.9</v>
      </c>
      <c r="AD21" s="61"/>
    </row>
    <row r="22" spans="1:30" ht="10.5">
      <c r="A22" s="7" t="s">
        <v>21</v>
      </c>
      <c r="B22" s="8">
        <v>1.6</v>
      </c>
      <c r="C22" s="8">
        <v>0.1</v>
      </c>
      <c r="D22" s="8">
        <v>0</v>
      </c>
      <c r="E22" s="8">
        <v>1.6</v>
      </c>
      <c r="F22" s="8">
        <v>0.2</v>
      </c>
      <c r="G22" s="8" t="s">
        <v>29</v>
      </c>
      <c r="H22" s="8">
        <v>0</v>
      </c>
      <c r="I22" s="8" t="s">
        <v>29</v>
      </c>
      <c r="J22" s="8">
        <v>0</v>
      </c>
      <c r="K22" s="8" t="s">
        <v>29</v>
      </c>
      <c r="L22" s="8" t="s">
        <v>29</v>
      </c>
      <c r="M22" s="71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0.1</v>
      </c>
      <c r="U22" s="8">
        <v>0.4</v>
      </c>
      <c r="V22" s="8" t="s">
        <v>29</v>
      </c>
      <c r="W22" s="8" t="s">
        <v>29</v>
      </c>
      <c r="X22" s="8">
        <v>2.2999999999999998</v>
      </c>
      <c r="Y22" s="8" t="s">
        <v>29</v>
      </c>
      <c r="Z22" s="8">
        <v>14</v>
      </c>
      <c r="AA22" s="8">
        <v>0.4</v>
      </c>
      <c r="AB22" s="8" t="s">
        <v>29</v>
      </c>
      <c r="AC22" s="9">
        <v>20.7</v>
      </c>
      <c r="AD22" s="61"/>
    </row>
    <row r="23" spans="1:30" ht="10.5">
      <c r="A23" s="7" t="s">
        <v>22</v>
      </c>
      <c r="B23" s="8" t="s">
        <v>29</v>
      </c>
      <c r="C23" s="8" t="s">
        <v>29</v>
      </c>
      <c r="D23" s="8" t="s">
        <v>29</v>
      </c>
      <c r="E23" s="8" t="s">
        <v>29</v>
      </c>
      <c r="F23" s="8" t="s">
        <v>29</v>
      </c>
      <c r="G23" s="8" t="s">
        <v>29</v>
      </c>
      <c r="H23" s="8">
        <v>0</v>
      </c>
      <c r="I23" s="8" t="s">
        <v>29</v>
      </c>
      <c r="J23" s="8">
        <v>0</v>
      </c>
      <c r="K23" s="8" t="s">
        <v>29</v>
      </c>
      <c r="L23" s="8" t="s">
        <v>29</v>
      </c>
      <c r="M23" s="71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 t="s">
        <v>29</v>
      </c>
      <c r="U23" s="8" t="s">
        <v>29</v>
      </c>
      <c r="V23" s="8" t="s">
        <v>29</v>
      </c>
      <c r="W23" s="8" t="s">
        <v>29</v>
      </c>
      <c r="X23" s="8" t="s">
        <v>29</v>
      </c>
      <c r="Y23" s="8" t="s">
        <v>29</v>
      </c>
      <c r="Z23" s="8" t="s">
        <v>29</v>
      </c>
      <c r="AA23" s="8" t="s">
        <v>29</v>
      </c>
      <c r="AB23" s="8" t="s">
        <v>29</v>
      </c>
      <c r="AC23" s="9" t="s">
        <v>29</v>
      </c>
      <c r="AD23" s="61"/>
    </row>
    <row r="24" spans="1:30" ht="10.5">
      <c r="A24" s="7" t="s">
        <v>23</v>
      </c>
      <c r="B24" s="8">
        <v>0</v>
      </c>
      <c r="C24" s="8">
        <v>0</v>
      </c>
      <c r="D24" s="8">
        <v>0</v>
      </c>
      <c r="E24" s="8">
        <v>0</v>
      </c>
      <c r="F24" s="8">
        <v>0.4</v>
      </c>
      <c r="G24" s="8" t="s">
        <v>29</v>
      </c>
      <c r="H24" s="8">
        <v>0</v>
      </c>
      <c r="I24" s="8" t="s">
        <v>29</v>
      </c>
      <c r="J24" s="8">
        <v>0</v>
      </c>
      <c r="K24" s="8" t="s">
        <v>29</v>
      </c>
      <c r="L24" s="8" t="s">
        <v>29</v>
      </c>
      <c r="M24" s="71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0</v>
      </c>
      <c r="U24" s="8">
        <v>0.4</v>
      </c>
      <c r="V24" s="8">
        <v>3.3</v>
      </c>
      <c r="W24" s="8" t="s">
        <v>29</v>
      </c>
      <c r="X24" s="8" t="s">
        <v>29</v>
      </c>
      <c r="Y24" s="8" t="s">
        <v>29</v>
      </c>
      <c r="Z24" s="8">
        <v>1</v>
      </c>
      <c r="AA24" s="8">
        <v>0</v>
      </c>
      <c r="AB24" s="8" t="s">
        <v>29</v>
      </c>
      <c r="AC24" s="9">
        <v>5.0999999999999996</v>
      </c>
      <c r="AD24" s="61"/>
    </row>
    <row r="25" spans="1:30" ht="10.5">
      <c r="A25" s="7" t="s">
        <v>24</v>
      </c>
      <c r="B25" s="8" t="s">
        <v>29</v>
      </c>
      <c r="C25" s="8" t="s">
        <v>29</v>
      </c>
      <c r="D25" s="8" t="s">
        <v>29</v>
      </c>
      <c r="E25" s="8" t="s">
        <v>29</v>
      </c>
      <c r="F25" s="8" t="s">
        <v>29</v>
      </c>
      <c r="G25" s="8" t="s">
        <v>29</v>
      </c>
      <c r="H25" s="8">
        <v>0</v>
      </c>
      <c r="I25" s="8" t="s">
        <v>29</v>
      </c>
      <c r="J25" s="8">
        <v>0</v>
      </c>
      <c r="K25" s="8" t="s">
        <v>29</v>
      </c>
      <c r="L25" s="8" t="s">
        <v>29</v>
      </c>
      <c r="M25" s="71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 t="s">
        <v>29</v>
      </c>
      <c r="U25" s="8" t="s">
        <v>29</v>
      </c>
      <c r="V25" s="8" t="s">
        <v>29</v>
      </c>
      <c r="W25" s="8" t="s">
        <v>29</v>
      </c>
      <c r="X25" s="8" t="s">
        <v>29</v>
      </c>
      <c r="Y25" s="8" t="s">
        <v>29</v>
      </c>
      <c r="Z25" s="8" t="s">
        <v>29</v>
      </c>
      <c r="AA25" s="8" t="s">
        <v>29</v>
      </c>
      <c r="AB25" s="8" t="s">
        <v>29</v>
      </c>
      <c r="AC25" s="9" t="s">
        <v>29</v>
      </c>
      <c r="AD25" s="61"/>
    </row>
    <row r="26" spans="1:30" ht="10.5">
      <c r="A26" s="7" t="s">
        <v>33</v>
      </c>
      <c r="B26" s="8">
        <v>8.3000000000000007</v>
      </c>
      <c r="C26" s="8">
        <v>0.2</v>
      </c>
      <c r="D26" s="8">
        <v>0.1</v>
      </c>
      <c r="E26" s="8">
        <v>0.3</v>
      </c>
      <c r="F26" s="8">
        <v>6.1</v>
      </c>
      <c r="G26" s="8" t="s">
        <v>29</v>
      </c>
      <c r="H26" s="8">
        <v>0</v>
      </c>
      <c r="I26" s="8" t="s">
        <v>29</v>
      </c>
      <c r="J26" s="8">
        <v>0</v>
      </c>
      <c r="K26" s="8" t="s">
        <v>29</v>
      </c>
      <c r="L26" s="8" t="s">
        <v>29</v>
      </c>
      <c r="M26" s="71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0.7</v>
      </c>
      <c r="U26" s="8">
        <v>26.8</v>
      </c>
      <c r="V26" s="8">
        <v>30.3</v>
      </c>
      <c r="W26" s="8" t="s">
        <v>29</v>
      </c>
      <c r="X26" s="8">
        <v>24.8</v>
      </c>
      <c r="Y26" s="8" t="s">
        <v>29</v>
      </c>
      <c r="Z26" s="8">
        <v>14.6</v>
      </c>
      <c r="AA26" s="8">
        <v>0.5</v>
      </c>
      <c r="AB26" s="8" t="s">
        <v>29</v>
      </c>
      <c r="AC26" s="9">
        <v>112.7</v>
      </c>
      <c r="AD26" s="61"/>
    </row>
    <row r="27" spans="1:30" ht="10.5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  <c r="AD27" s="61"/>
    </row>
    <row r="28" spans="1:30" ht="10.5">
      <c r="A28" s="7" t="s">
        <v>34</v>
      </c>
      <c r="B28" s="8">
        <v>10.3</v>
      </c>
      <c r="C28" s="8">
        <v>5.5</v>
      </c>
      <c r="D28" s="8">
        <v>0</v>
      </c>
      <c r="E28" s="8">
        <v>0.3</v>
      </c>
      <c r="F28" s="8">
        <v>34.299999999999997</v>
      </c>
      <c r="G28" s="8" t="s">
        <v>29</v>
      </c>
      <c r="H28" s="8">
        <v>0</v>
      </c>
      <c r="I28" s="8" t="s">
        <v>29</v>
      </c>
      <c r="J28" s="8">
        <v>0</v>
      </c>
      <c r="K28" s="8" t="s">
        <v>29</v>
      </c>
      <c r="L28" s="8" t="s">
        <v>29</v>
      </c>
      <c r="M28" s="71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>
        <v>0</v>
      </c>
      <c r="U28" s="8">
        <v>1.9</v>
      </c>
      <c r="V28" s="8">
        <v>0.3</v>
      </c>
      <c r="W28" s="8" t="s">
        <v>29</v>
      </c>
      <c r="X28" s="8">
        <v>2.1</v>
      </c>
      <c r="Y28" s="8" t="s">
        <v>29</v>
      </c>
      <c r="Z28" s="8">
        <v>2.1</v>
      </c>
      <c r="AA28" s="8">
        <v>0</v>
      </c>
      <c r="AB28" s="8" t="s">
        <v>29</v>
      </c>
      <c r="AC28" s="9">
        <v>56.8</v>
      </c>
      <c r="AD28" s="61"/>
    </row>
    <row r="29" spans="1:30" s="95" customFormat="1" ht="10.5">
      <c r="A29" s="9" t="s">
        <v>30</v>
      </c>
      <c r="B29" s="9">
        <v>666.7</v>
      </c>
      <c r="C29" s="9">
        <v>59.7</v>
      </c>
      <c r="D29" s="9" t="s">
        <v>31</v>
      </c>
      <c r="E29" s="9">
        <v>51.8</v>
      </c>
      <c r="F29" s="9">
        <v>655</v>
      </c>
      <c r="G29" s="9" t="s">
        <v>29</v>
      </c>
      <c r="H29" s="9">
        <v>0</v>
      </c>
      <c r="I29" s="9" t="s">
        <v>29</v>
      </c>
      <c r="J29" s="9">
        <v>0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61.7</v>
      </c>
      <c r="U29" s="9">
        <v>35.5</v>
      </c>
      <c r="V29" s="9">
        <v>166.9</v>
      </c>
      <c r="W29" s="9" t="s">
        <v>29</v>
      </c>
      <c r="X29" s="9">
        <v>258.2</v>
      </c>
      <c r="Y29" s="9" t="s">
        <v>29</v>
      </c>
      <c r="Z29" s="9">
        <v>469.3</v>
      </c>
      <c r="AA29" s="9">
        <v>21</v>
      </c>
      <c r="AB29" s="9" t="s">
        <v>29</v>
      </c>
      <c r="AC29" s="9">
        <v>2461.5</v>
      </c>
    </row>
    <row r="30" spans="1:30" ht="10.5">
      <c r="A30" s="10" t="s">
        <v>36</v>
      </c>
      <c r="AD30" s="61"/>
    </row>
    <row r="31" spans="1:30">
      <c r="A31" s="12" t="s">
        <v>37</v>
      </c>
    </row>
    <row r="32" spans="1:30" ht="10.5">
      <c r="A32" s="12" t="s">
        <v>38</v>
      </c>
      <c r="AD32" s="61"/>
    </row>
    <row r="33" spans="1:30" ht="10.5">
      <c r="A33" s="15" t="s">
        <v>39</v>
      </c>
      <c r="AD33" s="61"/>
    </row>
    <row r="34" spans="1:30" ht="10.5">
      <c r="A34" s="16" t="s">
        <v>40</v>
      </c>
      <c r="AD34" s="61"/>
    </row>
    <row r="35" spans="1:30" ht="10.5">
      <c r="AD35" s="61"/>
    </row>
    <row r="36" spans="1:30" ht="10.5">
      <c r="AD36" s="61"/>
    </row>
  </sheetData>
  <phoneticPr fontId="15" type="noConversion"/>
  <conditionalFormatting sqref="A11:A15">
    <cfRule type="cellIs" dxfId="40" priority="2" stopIfTrue="1" operator="between">
      <formula>0.000000000001</formula>
      <formula>0.0499999999999999</formula>
    </cfRule>
  </conditionalFormatting>
  <conditionalFormatting sqref="A19">
    <cfRule type="cellIs" dxfId="39" priority="5" stopIfTrue="1" operator="between">
      <formula>0.000000000001</formula>
      <formula>0.0499999999999999</formula>
    </cfRule>
  </conditionalFormatting>
  <conditionalFormatting sqref="A25">
    <cfRule type="cellIs" dxfId="38" priority="8" stopIfTrue="1" operator="between">
      <formula>0.000000000001</formula>
      <formula>0.0499999999999999</formula>
    </cfRule>
  </conditionalFormatting>
  <conditionalFormatting sqref="K1:O1">
    <cfRule type="cellIs" dxfId="37" priority="3" stopIfTrue="1" operator="between">
      <formula>0.000000000001</formula>
      <formula>0.0499999999999999</formula>
    </cfRule>
  </conditionalFormatting>
  <conditionalFormatting sqref="S1">
    <cfRule type="cellIs" dxfId="36" priority="6" stopIfTrue="1" operator="between">
      <formula>0.000000000001</formula>
      <formula>0.0499999999999999</formula>
    </cfRule>
  </conditionalFormatting>
  <conditionalFormatting sqref="Y1">
    <cfRule type="cellIs" dxfId="35" priority="9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D57"/>
  <sheetViews>
    <sheetView showGridLines="0" topLeftCell="I1" zoomScale="115" zoomScaleNormal="115" workbookViewId="0">
      <selection activeCell="T39" sqref="T39"/>
    </sheetView>
  </sheetViews>
  <sheetFormatPr defaultColWidth="5.6484375" defaultRowHeight="13"/>
  <cols>
    <col min="1" max="1" width="20.51953125" style="15" customWidth="1"/>
    <col min="2" max="3" width="7" style="65" customWidth="1"/>
    <col min="4" max="4" width="10.171875" style="65" customWidth="1"/>
    <col min="5" max="5" width="7.78125" style="65" customWidth="1"/>
    <col min="6" max="6" width="10.171875" style="65" customWidth="1"/>
    <col min="7" max="7" width="5.82421875" style="65" customWidth="1"/>
    <col min="8" max="8" width="6.82421875" style="65" customWidth="1"/>
    <col min="9" max="9" width="5" style="65" customWidth="1"/>
    <col min="10" max="10" width="4.51953125" style="65" customWidth="1"/>
    <col min="11" max="11" width="2.91015625" style="65" customWidth="1"/>
    <col min="12" max="12" width="4.6953125" style="65" customWidth="1"/>
    <col min="13" max="13" width="4.51953125" style="66" customWidth="1"/>
    <col min="14" max="14" width="3.2578125" style="65" customWidth="1"/>
    <col min="15" max="15" width="4.51953125" style="65" customWidth="1"/>
    <col min="16" max="17" width="4.12890625" style="65" customWidth="1"/>
    <col min="18" max="18" width="6.0859375" style="65" customWidth="1"/>
    <col min="19" max="19" width="6.6953125" style="65" customWidth="1"/>
    <col min="20" max="22" width="10.171875" style="65" customWidth="1"/>
    <col min="23" max="23" width="3.51953125" style="65" customWidth="1"/>
    <col min="24" max="25" width="7.78125" style="65" customWidth="1"/>
    <col min="26" max="26" width="9.34765625" style="65" customWidth="1"/>
    <col min="27" max="27" width="10.171875" style="61" customWidth="1"/>
    <col min="28" max="28" width="6.21484375" style="61" customWidth="1"/>
    <col min="29" max="29" width="10.171875" style="89" customWidth="1"/>
    <col min="30" max="16384" width="5.6484375" style="59"/>
  </cols>
  <sheetData>
    <row r="1" spans="1:30" s="15" customFormat="1" ht="42">
      <c r="A1" s="6" t="s">
        <v>44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33</v>
      </c>
      <c r="AA1" s="7" t="s">
        <v>26</v>
      </c>
      <c r="AB1" s="7" t="s">
        <v>34</v>
      </c>
      <c r="AC1" s="9" t="s">
        <v>28</v>
      </c>
      <c r="AD1" s="97"/>
    </row>
    <row r="2" spans="1:30" ht="10.5">
      <c r="A2" s="7" t="s">
        <v>1</v>
      </c>
      <c r="B2" s="8" t="s">
        <v>29</v>
      </c>
      <c r="C2" s="8">
        <v>7.4135999999999997</v>
      </c>
      <c r="D2" s="8">
        <v>12.215999999999999</v>
      </c>
      <c r="E2" s="8">
        <v>17.76436</v>
      </c>
      <c r="F2" s="8">
        <v>15.028674439243</v>
      </c>
      <c r="G2" s="8">
        <v>0</v>
      </c>
      <c r="H2" s="8" t="s">
        <v>29</v>
      </c>
      <c r="I2" s="8">
        <v>0</v>
      </c>
      <c r="J2" s="8" t="s">
        <v>29</v>
      </c>
      <c r="K2" s="8" t="s">
        <v>29</v>
      </c>
      <c r="L2" s="8" t="s">
        <v>29</v>
      </c>
      <c r="M2" s="71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1.6659239842726099</v>
      </c>
      <c r="U2" s="8">
        <v>0.121097197903014</v>
      </c>
      <c r="V2" s="8">
        <v>0.351242</v>
      </c>
      <c r="W2" s="8" t="s">
        <v>29</v>
      </c>
      <c r="X2" s="8">
        <v>4.2266000000000004</v>
      </c>
      <c r="Y2" s="8">
        <v>1.6439999999999999</v>
      </c>
      <c r="Z2" s="8">
        <v>0.82830999999999999</v>
      </c>
      <c r="AA2" s="8">
        <v>1.825</v>
      </c>
      <c r="AB2" s="8" t="s">
        <v>29</v>
      </c>
      <c r="AC2" s="9">
        <v>63.084807621418598</v>
      </c>
    </row>
    <row r="3" spans="1:30" ht="10.5">
      <c r="A3" s="7" t="s">
        <v>2</v>
      </c>
      <c r="B3" s="8">
        <v>113.645</v>
      </c>
      <c r="C3" s="8" t="s">
        <v>29</v>
      </c>
      <c r="D3" s="8">
        <v>0.16044613368073399</v>
      </c>
      <c r="E3" s="8">
        <v>0.18790000000000001</v>
      </c>
      <c r="F3" s="8">
        <v>0.52932750625740599</v>
      </c>
      <c r="G3" s="8">
        <v>0</v>
      </c>
      <c r="H3" s="8" t="s">
        <v>29</v>
      </c>
      <c r="I3" s="8">
        <v>0</v>
      </c>
      <c r="J3" s="8" t="s">
        <v>29</v>
      </c>
      <c r="K3" s="8" t="s">
        <v>29</v>
      </c>
      <c r="L3" s="8" t="s">
        <v>29</v>
      </c>
      <c r="M3" s="71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>
        <v>0</v>
      </c>
      <c r="V3" s="8">
        <v>4.681449E-2</v>
      </c>
      <c r="W3" s="8" t="s">
        <v>29</v>
      </c>
      <c r="X3" s="8">
        <v>0.318</v>
      </c>
      <c r="Y3" s="8">
        <v>4.1000000000000002E-2</v>
      </c>
      <c r="Z3" s="8">
        <v>2.5000000000000001E-3</v>
      </c>
      <c r="AA3" s="8">
        <v>0</v>
      </c>
      <c r="AB3" s="8" t="s">
        <v>29</v>
      </c>
      <c r="AC3" s="9">
        <v>114.930988129938</v>
      </c>
    </row>
    <row r="4" spans="1:30" ht="10.5">
      <c r="A4" s="7" t="s">
        <v>3</v>
      </c>
      <c r="B4" s="8">
        <v>84.427999999999997</v>
      </c>
      <c r="C4" s="8">
        <v>1.8095000000000001</v>
      </c>
      <c r="D4" s="8" t="s">
        <v>29</v>
      </c>
      <c r="E4" s="8">
        <v>6.2182000000000004</v>
      </c>
      <c r="F4" s="8">
        <v>9.8701383963212095</v>
      </c>
      <c r="G4" s="8">
        <v>0</v>
      </c>
      <c r="H4" s="8" t="s">
        <v>29</v>
      </c>
      <c r="I4" s="8">
        <v>0</v>
      </c>
      <c r="J4" s="8" t="s">
        <v>29</v>
      </c>
      <c r="K4" s="8" t="s">
        <v>29</v>
      </c>
      <c r="L4" s="8" t="s">
        <v>29</v>
      </c>
      <c r="M4" s="71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0</v>
      </c>
      <c r="U4" s="8">
        <v>0</v>
      </c>
      <c r="V4" s="8">
        <v>0</v>
      </c>
      <c r="W4" s="8" t="s">
        <v>29</v>
      </c>
      <c r="X4" s="8">
        <v>0</v>
      </c>
      <c r="Y4" s="8">
        <v>0</v>
      </c>
      <c r="Z4" s="8">
        <v>1.855375</v>
      </c>
      <c r="AA4" s="8">
        <v>0.19539999999999999</v>
      </c>
      <c r="AB4" s="8" t="s">
        <v>29</v>
      </c>
      <c r="AC4" s="9">
        <v>104.37661339632101</v>
      </c>
    </row>
    <row r="5" spans="1:30" ht="10.5">
      <c r="A5" s="7" t="s">
        <v>4</v>
      </c>
      <c r="B5" s="8">
        <v>133.08199999999999</v>
      </c>
      <c r="C5" s="8">
        <v>4.5814000000000004</v>
      </c>
      <c r="D5" s="8">
        <v>2.5255465473385801</v>
      </c>
      <c r="E5" s="8" t="s">
        <v>29</v>
      </c>
      <c r="F5" s="8">
        <v>22.977847037002999</v>
      </c>
      <c r="G5" s="8">
        <v>0</v>
      </c>
      <c r="H5" s="8" t="s">
        <v>29</v>
      </c>
      <c r="I5" s="8">
        <v>0</v>
      </c>
      <c r="J5" s="8" t="s">
        <v>29</v>
      </c>
      <c r="K5" s="8" t="s">
        <v>29</v>
      </c>
      <c r="L5" s="8" t="s">
        <v>29</v>
      </c>
      <c r="M5" s="71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0.80044178205596295</v>
      </c>
      <c r="U5" s="8">
        <v>0</v>
      </c>
      <c r="V5" s="8">
        <v>12.903715999999999</v>
      </c>
      <c r="W5" s="8" t="s">
        <v>29</v>
      </c>
      <c r="X5" s="8">
        <v>0.14360000000000001</v>
      </c>
      <c r="Y5" s="8">
        <v>2.681</v>
      </c>
      <c r="Z5" s="8">
        <v>1.0042500000000001</v>
      </c>
      <c r="AA5" s="8">
        <v>0</v>
      </c>
      <c r="AB5" s="8" t="s">
        <v>29</v>
      </c>
      <c r="AC5" s="9">
        <v>180.69980136639799</v>
      </c>
    </row>
    <row r="6" spans="1:30" ht="10.5">
      <c r="A6" s="7" t="s">
        <v>5</v>
      </c>
      <c r="B6" s="8">
        <v>54.027999999999999</v>
      </c>
      <c r="C6" s="8">
        <v>18.385400000000001</v>
      </c>
      <c r="D6" s="8">
        <v>4.0425297342318602</v>
      </c>
      <c r="E6" s="8">
        <v>3.0695000000000001</v>
      </c>
      <c r="F6" s="8" t="s">
        <v>29</v>
      </c>
      <c r="G6" s="8">
        <v>0</v>
      </c>
      <c r="H6" s="8" t="s">
        <v>29</v>
      </c>
      <c r="I6" s="8">
        <v>0</v>
      </c>
      <c r="J6" s="8" t="s">
        <v>29</v>
      </c>
      <c r="K6" s="8" t="s">
        <v>29</v>
      </c>
      <c r="L6" s="8" t="s">
        <v>29</v>
      </c>
      <c r="M6" s="71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11.754618983797499</v>
      </c>
      <c r="U6" s="8">
        <v>0.35016306946264703</v>
      </c>
      <c r="V6" s="8">
        <v>0.45212411400000002</v>
      </c>
      <c r="W6" s="8" t="s">
        <v>29</v>
      </c>
      <c r="X6" s="8">
        <v>0.20899999999999999</v>
      </c>
      <c r="Y6" s="8">
        <v>4.4405999999999999</v>
      </c>
      <c r="Z6" s="8">
        <v>1.2950900000000001</v>
      </c>
      <c r="AA6" s="8">
        <v>7.0632821467484099</v>
      </c>
      <c r="AB6" s="8" t="s">
        <v>29</v>
      </c>
      <c r="AC6" s="9">
        <v>105.09030804824</v>
      </c>
    </row>
    <row r="7" spans="1:30" ht="10.5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>
        <v>0</v>
      </c>
      <c r="H7" s="8" t="s">
        <v>29</v>
      </c>
      <c r="I7" s="8">
        <v>0</v>
      </c>
      <c r="J7" s="8" t="s">
        <v>29</v>
      </c>
      <c r="K7" s="8" t="s">
        <v>29</v>
      </c>
      <c r="L7" s="8" t="s">
        <v>29</v>
      </c>
      <c r="M7" s="71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spans="1:30" ht="10.5">
      <c r="A8" s="7" t="s">
        <v>7</v>
      </c>
      <c r="B8" s="8">
        <v>17.902999999999999</v>
      </c>
      <c r="C8" s="8">
        <v>0</v>
      </c>
      <c r="D8" s="8">
        <v>2.5612188728702499E-2</v>
      </c>
      <c r="E8" s="8">
        <v>3.1985999999999999</v>
      </c>
      <c r="F8" s="8">
        <v>290.802006061383</v>
      </c>
      <c r="G8" s="8">
        <v>0</v>
      </c>
      <c r="H8" s="8" t="s">
        <v>29</v>
      </c>
      <c r="I8" s="8">
        <v>0</v>
      </c>
      <c r="J8" s="8" t="s">
        <v>29</v>
      </c>
      <c r="K8" s="8" t="s">
        <v>29</v>
      </c>
      <c r="L8" s="8" t="s">
        <v>29</v>
      </c>
      <c r="M8" s="71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0.31517551199999999</v>
      </c>
      <c r="U8" s="8">
        <v>0</v>
      </c>
      <c r="V8" s="8">
        <v>24.134687</v>
      </c>
      <c r="W8" s="8" t="s">
        <v>29</v>
      </c>
      <c r="X8" s="8">
        <v>2.2942999999999998</v>
      </c>
      <c r="Y8" s="8">
        <v>2.6581999999999999</v>
      </c>
      <c r="Z8" s="8">
        <v>2.5189900000000001</v>
      </c>
      <c r="AA8" s="8">
        <v>9.2376000000000005</v>
      </c>
      <c r="AB8" s="8" t="s">
        <v>29</v>
      </c>
      <c r="AC8" s="9">
        <v>353.08817076211199</v>
      </c>
    </row>
    <row r="9" spans="1:30" ht="10.5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>
        <v>0</v>
      </c>
      <c r="H9" s="8" t="s">
        <v>29</v>
      </c>
      <c r="I9" s="8">
        <v>0</v>
      </c>
      <c r="J9" s="8" t="s">
        <v>29</v>
      </c>
      <c r="K9" s="8" t="s">
        <v>29</v>
      </c>
      <c r="L9" s="8" t="s">
        <v>29</v>
      </c>
      <c r="M9" s="71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spans="1:30" ht="10.5">
      <c r="A10" s="7" t="s">
        <v>9</v>
      </c>
      <c r="B10" s="8">
        <v>113.205</v>
      </c>
      <c r="C10" s="8">
        <v>6.7986000000000004</v>
      </c>
      <c r="D10" s="8">
        <v>0.45206834862529499</v>
      </c>
      <c r="E10" s="8">
        <v>7.4564000000000004</v>
      </c>
      <c r="F10" s="8">
        <v>159.33696647186599</v>
      </c>
      <c r="G10" s="8">
        <v>0</v>
      </c>
      <c r="H10" s="8" t="s">
        <v>29</v>
      </c>
      <c r="I10" s="8">
        <v>0</v>
      </c>
      <c r="J10" s="8" t="s">
        <v>29</v>
      </c>
      <c r="K10" s="8" t="s">
        <v>29</v>
      </c>
      <c r="L10" s="8" t="s">
        <v>29</v>
      </c>
      <c r="M10" s="71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37.404381749999999</v>
      </c>
      <c r="U10" s="8">
        <v>6.2175310885085997</v>
      </c>
      <c r="V10" s="8">
        <v>73.858917000000005</v>
      </c>
      <c r="W10" s="8" t="s">
        <v>29</v>
      </c>
      <c r="X10" s="8">
        <v>209.06049999999999</v>
      </c>
      <c r="Y10" s="8">
        <v>55.453000000000003</v>
      </c>
      <c r="Z10" s="8">
        <v>329.06025</v>
      </c>
      <c r="AA10" s="8">
        <v>3</v>
      </c>
      <c r="AB10" s="8" t="s">
        <v>29</v>
      </c>
      <c r="AC10" s="9">
        <v>1001.303614659</v>
      </c>
    </row>
    <row r="11" spans="1:30" ht="10.5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>
        <v>0</v>
      </c>
      <c r="H11" s="8" t="s">
        <v>29</v>
      </c>
      <c r="I11" s="8">
        <v>0</v>
      </c>
      <c r="J11" s="8" t="s">
        <v>29</v>
      </c>
      <c r="K11" s="8" t="s">
        <v>29</v>
      </c>
      <c r="L11" s="8" t="s">
        <v>29</v>
      </c>
      <c r="M11" s="71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</row>
    <row r="12" spans="1:30" ht="10" customHeight="1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>
        <v>0</v>
      </c>
      <c r="H12" s="8" t="s">
        <v>29</v>
      </c>
      <c r="I12" s="8">
        <v>0</v>
      </c>
      <c r="J12" s="8" t="s">
        <v>29</v>
      </c>
      <c r="K12" s="8" t="s">
        <v>29</v>
      </c>
      <c r="L12" s="8" t="s">
        <v>29</v>
      </c>
      <c r="M12" s="71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</row>
    <row r="13" spans="1:30" ht="10.5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>
        <v>0</v>
      </c>
      <c r="H13" s="8" t="s">
        <v>29</v>
      </c>
      <c r="I13" s="8">
        <v>0</v>
      </c>
      <c r="J13" s="8" t="s">
        <v>29</v>
      </c>
      <c r="K13" s="8" t="s">
        <v>29</v>
      </c>
      <c r="L13" s="8" t="s">
        <v>29</v>
      </c>
      <c r="M13" s="71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</row>
    <row r="14" spans="1:30" ht="10.5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>
        <v>0</v>
      </c>
      <c r="H14" s="8" t="s">
        <v>29</v>
      </c>
      <c r="I14" s="8">
        <v>0</v>
      </c>
      <c r="J14" s="8" t="s">
        <v>29</v>
      </c>
      <c r="K14" s="8" t="s">
        <v>29</v>
      </c>
      <c r="L14" s="8" t="s">
        <v>29</v>
      </c>
      <c r="M14" s="71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</row>
    <row r="15" spans="1:30" ht="10.5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>
        <v>0</v>
      </c>
      <c r="H15" s="8" t="s">
        <v>29</v>
      </c>
      <c r="I15" s="8">
        <v>0</v>
      </c>
      <c r="J15" s="8" t="s">
        <v>29</v>
      </c>
      <c r="K15" s="8" t="s">
        <v>29</v>
      </c>
      <c r="L15" s="8" t="s">
        <v>29</v>
      </c>
      <c r="M15" s="71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</row>
    <row r="16" spans="1:30" ht="10.5">
      <c r="A16" s="7" t="s">
        <v>15</v>
      </c>
      <c r="B16" s="8">
        <v>36.317999999999998</v>
      </c>
      <c r="C16" s="8">
        <v>8.8734000000000002</v>
      </c>
      <c r="D16" s="8">
        <v>0.25392668938421398</v>
      </c>
      <c r="E16" s="8">
        <v>4.1101299999999998</v>
      </c>
      <c r="F16" s="8">
        <v>96.368684898589805</v>
      </c>
      <c r="G16" s="8">
        <v>0</v>
      </c>
      <c r="H16" s="8" t="s">
        <v>29</v>
      </c>
      <c r="I16" s="8">
        <v>0</v>
      </c>
      <c r="J16" s="8" t="s">
        <v>29</v>
      </c>
      <c r="K16" s="8" t="s">
        <v>29</v>
      </c>
      <c r="L16" s="8" t="s">
        <v>29</v>
      </c>
      <c r="M16" s="71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3.2</v>
      </c>
      <c r="U16" s="8">
        <v>6.7703304229195099E-2</v>
      </c>
      <c r="V16" s="8">
        <v>3.7195879999999999</v>
      </c>
      <c r="W16" s="8" t="s">
        <v>29</v>
      </c>
      <c r="X16" s="8">
        <v>0.24010000000000001</v>
      </c>
      <c r="Y16" s="8">
        <v>0.17299999999999999</v>
      </c>
      <c r="Z16" s="8">
        <v>5.288246</v>
      </c>
      <c r="AA16" s="8">
        <v>0.72689999999999999</v>
      </c>
      <c r="AB16" s="8" t="s">
        <v>29</v>
      </c>
      <c r="AC16" s="9">
        <v>159.33967889220301</v>
      </c>
    </row>
    <row r="17" spans="1:29" ht="10.5">
      <c r="A17" s="7" t="s">
        <v>16</v>
      </c>
      <c r="B17" s="8">
        <v>95.21</v>
      </c>
      <c r="C17" s="8">
        <v>1.8</v>
      </c>
      <c r="D17" s="8">
        <v>3.0104619921238501E-2</v>
      </c>
      <c r="E17" s="8">
        <v>9.9144000000000005</v>
      </c>
      <c r="F17" s="8">
        <v>39.6995046535041</v>
      </c>
      <c r="G17" s="8">
        <v>0</v>
      </c>
      <c r="H17" s="8" t="s">
        <v>29</v>
      </c>
      <c r="I17" s="8">
        <v>0</v>
      </c>
      <c r="J17" s="8" t="s">
        <v>29</v>
      </c>
      <c r="K17" s="8" t="s">
        <v>29</v>
      </c>
      <c r="L17" s="8" t="s">
        <v>29</v>
      </c>
      <c r="M17" s="71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2.8507044079999999</v>
      </c>
      <c r="U17" s="8">
        <v>0</v>
      </c>
      <c r="V17" s="8">
        <v>36.964658</v>
      </c>
      <c r="W17" s="8" t="s">
        <v>29</v>
      </c>
      <c r="X17" s="8">
        <v>3.7218</v>
      </c>
      <c r="Y17" s="8">
        <v>0.30299999999999999</v>
      </c>
      <c r="Z17" s="8">
        <v>43.161189999999998</v>
      </c>
      <c r="AA17" s="8">
        <v>0.26079999999999998</v>
      </c>
      <c r="AB17" s="8" t="s">
        <v>29</v>
      </c>
      <c r="AC17" s="9">
        <v>233.916161681425</v>
      </c>
    </row>
    <row r="18" spans="1:29" ht="10.5">
      <c r="A18" s="7" t="s">
        <v>17</v>
      </c>
      <c r="B18" s="8">
        <v>0</v>
      </c>
      <c r="C18" s="8">
        <v>0</v>
      </c>
      <c r="D18" s="8">
        <v>0</v>
      </c>
      <c r="E18" s="8">
        <v>0</v>
      </c>
      <c r="F18" s="8">
        <v>2.6493719999999998E-2</v>
      </c>
      <c r="G18" s="8">
        <v>0</v>
      </c>
      <c r="H18" s="8" t="s">
        <v>29</v>
      </c>
      <c r="I18" s="8">
        <v>0</v>
      </c>
      <c r="J18" s="8" t="s">
        <v>29</v>
      </c>
      <c r="K18" s="8" t="s">
        <v>29</v>
      </c>
      <c r="L18" s="8" t="s">
        <v>29</v>
      </c>
      <c r="M18" s="71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>
        <v>0</v>
      </c>
      <c r="V18" s="8">
        <v>5.2548880000000002</v>
      </c>
      <c r="W18" s="8" t="s">
        <v>29</v>
      </c>
      <c r="X18" s="8">
        <v>5.3845999999999998</v>
      </c>
      <c r="Y18" s="8">
        <v>0.57899999999999996</v>
      </c>
      <c r="Z18" s="8">
        <v>0.67998000000000003</v>
      </c>
      <c r="AA18" s="8">
        <v>0</v>
      </c>
      <c r="AB18" s="8" t="s">
        <v>29</v>
      </c>
      <c r="AC18" s="9">
        <v>11.924961720000001</v>
      </c>
    </row>
    <row r="19" spans="1:29" ht="10.5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>
        <v>0</v>
      </c>
      <c r="H19" s="8" t="s">
        <v>29</v>
      </c>
      <c r="I19" s="8">
        <v>0</v>
      </c>
      <c r="J19" s="8" t="s">
        <v>29</v>
      </c>
      <c r="K19" s="8" t="s">
        <v>29</v>
      </c>
      <c r="L19" s="8" t="s">
        <v>29</v>
      </c>
      <c r="M19" s="71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</row>
    <row r="20" spans="1:29" ht="10.5">
      <c r="A20" s="7" t="s">
        <v>19</v>
      </c>
      <c r="B20" s="8">
        <f>B16+B17+B18</f>
        <v>131.52799999999999</v>
      </c>
      <c r="C20" s="8">
        <f>C16+C17+C18</f>
        <v>10.673400000000001</v>
      </c>
      <c r="D20" s="8">
        <f>D16+D17+D18</f>
        <v>0.28403130930545251</v>
      </c>
      <c r="E20" s="8">
        <f>E16+E17+E18</f>
        <v>14.02453</v>
      </c>
      <c r="F20" s="8">
        <f>F16+F17+F18</f>
        <v>136.0946832720939</v>
      </c>
      <c r="G20" s="8">
        <v>0</v>
      </c>
      <c r="H20" s="8" t="s">
        <v>29</v>
      </c>
      <c r="I20" s="8">
        <v>0</v>
      </c>
      <c r="J20" s="8" t="s">
        <v>29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>T16+T17+T18</f>
        <v>6.0507044079999996</v>
      </c>
      <c r="U20" s="8">
        <f>U16+U17+U18</f>
        <v>6.7703304229195099E-2</v>
      </c>
      <c r="V20" s="8">
        <f>V16+V17+V18</f>
        <v>45.939134000000003</v>
      </c>
      <c r="W20" s="8" t="s">
        <v>29</v>
      </c>
      <c r="X20" s="8">
        <f>X16+X17+X18</f>
        <v>9.3464999999999989</v>
      </c>
      <c r="Y20" s="8">
        <f>Y16+Y17+Y18</f>
        <v>1.0549999999999999</v>
      </c>
      <c r="Z20" s="8">
        <f>Z16+Z17+Z18</f>
        <v>49.129415999999999</v>
      </c>
      <c r="AA20" s="8">
        <f>AA16+AA17+AA18</f>
        <v>0.98770000000000002</v>
      </c>
      <c r="AB20" s="8" t="s">
        <v>29</v>
      </c>
      <c r="AC20" s="9">
        <f>AC16+AC17+AC18</f>
        <v>405.18080229362801</v>
      </c>
    </row>
    <row r="21" spans="1:29" ht="10.5">
      <c r="A21" s="7" t="s">
        <v>20</v>
      </c>
      <c r="B21" s="8">
        <v>0.373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 t="s">
        <v>29</v>
      </c>
      <c r="I21" s="8">
        <v>0</v>
      </c>
      <c r="J21" s="8" t="s">
        <v>29</v>
      </c>
      <c r="K21" s="8" t="s">
        <v>29</v>
      </c>
      <c r="L21" s="8" t="s">
        <v>29</v>
      </c>
      <c r="M21" s="71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>
        <v>1.8043899594488402E-2</v>
      </c>
      <c r="U21" s="8" t="s">
        <v>29</v>
      </c>
      <c r="V21" s="8">
        <v>2.074195</v>
      </c>
      <c r="W21" s="8" t="s">
        <v>29</v>
      </c>
      <c r="X21" s="8">
        <v>2.88</v>
      </c>
      <c r="Y21" s="8">
        <v>3.3969999999999998</v>
      </c>
      <c r="Z21" s="8">
        <v>1.9709000000000001</v>
      </c>
      <c r="AA21" s="8">
        <v>0</v>
      </c>
      <c r="AB21" s="8" t="s">
        <v>29</v>
      </c>
      <c r="AC21" s="9">
        <v>10.713138899594499</v>
      </c>
    </row>
    <row r="22" spans="1:29" ht="10.5">
      <c r="A22" s="7" t="s">
        <v>21</v>
      </c>
      <c r="B22" s="8">
        <v>1.3360000000000001</v>
      </c>
      <c r="C22" s="8">
        <v>0</v>
      </c>
      <c r="D22" s="8">
        <v>1.5341681520275201E-2</v>
      </c>
      <c r="E22" s="8">
        <v>4.2747999999999999</v>
      </c>
      <c r="F22" s="8">
        <v>0.134023</v>
      </c>
      <c r="G22" s="8">
        <v>0</v>
      </c>
      <c r="H22" s="8" t="s">
        <v>29</v>
      </c>
      <c r="I22" s="8">
        <v>0</v>
      </c>
      <c r="J22" s="8" t="s">
        <v>29</v>
      </c>
      <c r="K22" s="8" t="s">
        <v>29</v>
      </c>
      <c r="L22" s="8" t="s">
        <v>29</v>
      </c>
      <c r="M22" s="71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0.121069</v>
      </c>
      <c r="U22" s="8">
        <v>0.33828283355176902</v>
      </c>
      <c r="V22" s="8" t="s">
        <v>29</v>
      </c>
      <c r="W22" s="8" t="s">
        <v>29</v>
      </c>
      <c r="X22" s="8">
        <v>1.9886999999999999</v>
      </c>
      <c r="Y22" s="8">
        <v>2.504</v>
      </c>
      <c r="Z22" s="8">
        <v>12.175140000000001</v>
      </c>
      <c r="AA22" s="8">
        <v>0.27490799999999999</v>
      </c>
      <c r="AB22" s="8" t="s">
        <v>29</v>
      </c>
      <c r="AC22" s="9">
        <v>23.162264515072</v>
      </c>
    </row>
    <row r="23" spans="1:29" ht="10.5">
      <c r="A23" s="7" t="s">
        <v>22</v>
      </c>
      <c r="B23" s="8" t="s">
        <v>29</v>
      </c>
      <c r="C23" s="8" t="s">
        <v>29</v>
      </c>
      <c r="D23" s="8" t="s">
        <v>29</v>
      </c>
      <c r="E23" s="8" t="s">
        <v>29</v>
      </c>
      <c r="F23" s="8" t="s">
        <v>29</v>
      </c>
      <c r="G23" s="8">
        <v>0</v>
      </c>
      <c r="H23" s="8" t="s">
        <v>29</v>
      </c>
      <c r="I23" s="8">
        <v>0</v>
      </c>
      <c r="J23" s="8" t="s">
        <v>29</v>
      </c>
      <c r="K23" s="8" t="s">
        <v>29</v>
      </c>
      <c r="L23" s="8" t="s">
        <v>29</v>
      </c>
      <c r="M23" s="71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 t="s">
        <v>29</v>
      </c>
      <c r="U23" s="8" t="s">
        <v>29</v>
      </c>
      <c r="V23" s="8" t="s">
        <v>29</v>
      </c>
      <c r="W23" s="8" t="s">
        <v>29</v>
      </c>
      <c r="X23" s="8" t="s">
        <v>29</v>
      </c>
      <c r="Y23" s="8" t="s">
        <v>29</v>
      </c>
      <c r="Z23" s="8" t="s">
        <v>29</v>
      </c>
      <c r="AA23" s="8" t="s">
        <v>29</v>
      </c>
      <c r="AB23" s="8" t="s">
        <v>29</v>
      </c>
      <c r="AC23" s="9" t="s">
        <v>29</v>
      </c>
    </row>
    <row r="24" spans="1:29" ht="10.5">
      <c r="A24" s="7" t="s">
        <v>23</v>
      </c>
      <c r="B24" s="8">
        <v>0</v>
      </c>
      <c r="C24" s="8">
        <v>0</v>
      </c>
      <c r="D24" s="8">
        <v>8.6485386631716898E-2</v>
      </c>
      <c r="E24" s="8">
        <v>0</v>
      </c>
      <c r="F24" s="8">
        <v>0.69671154320754303</v>
      </c>
      <c r="G24" s="8">
        <v>0</v>
      </c>
      <c r="H24" s="8" t="s">
        <v>29</v>
      </c>
      <c r="I24" s="8">
        <v>0</v>
      </c>
      <c r="J24" s="8" t="s">
        <v>29</v>
      </c>
      <c r="K24" s="8" t="s">
        <v>29</v>
      </c>
      <c r="L24" s="8" t="s">
        <v>29</v>
      </c>
      <c r="M24" s="71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0</v>
      </c>
      <c r="U24" s="8">
        <v>0.80530873132372205</v>
      </c>
      <c r="V24" s="8">
        <v>3.197918</v>
      </c>
      <c r="W24" s="8" t="s">
        <v>29</v>
      </c>
      <c r="X24" s="8" t="s">
        <v>29</v>
      </c>
      <c r="Y24" s="8">
        <v>0.27300000000000002</v>
      </c>
      <c r="Z24" s="8">
        <v>0.41805999999999999</v>
      </c>
      <c r="AA24" s="8">
        <v>0</v>
      </c>
      <c r="AB24" s="8" t="s">
        <v>29</v>
      </c>
      <c r="AC24" s="9">
        <v>5.4774836611629798</v>
      </c>
    </row>
    <row r="25" spans="1:29" ht="10.5">
      <c r="A25" s="7" t="s">
        <v>24</v>
      </c>
      <c r="B25" s="8">
        <v>0</v>
      </c>
      <c r="C25" s="8">
        <v>0</v>
      </c>
      <c r="D25" s="8">
        <v>0</v>
      </c>
      <c r="E25" s="8">
        <v>6.1800000000000001E-2</v>
      </c>
      <c r="F25" s="8">
        <v>1.30004294636031</v>
      </c>
      <c r="G25" s="8">
        <v>0</v>
      </c>
      <c r="H25" s="8" t="s">
        <v>29</v>
      </c>
      <c r="I25" s="8">
        <v>0</v>
      </c>
      <c r="J25" s="8" t="s">
        <v>29</v>
      </c>
      <c r="K25" s="8" t="s">
        <v>29</v>
      </c>
      <c r="L25" s="8" t="s">
        <v>29</v>
      </c>
      <c r="M25" s="71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>
        <v>1.1556761</v>
      </c>
      <c r="U25" s="8">
        <v>8.3211780286905093</v>
      </c>
      <c r="V25" s="8">
        <v>5.321847</v>
      </c>
      <c r="W25" s="8" t="s">
        <v>29</v>
      </c>
      <c r="X25" s="8">
        <v>2.27</v>
      </c>
      <c r="Y25" s="8" t="s">
        <v>29</v>
      </c>
      <c r="Z25" s="8">
        <v>40.325400000000002</v>
      </c>
      <c r="AA25" s="8">
        <v>0.41949999999999998</v>
      </c>
      <c r="AB25" s="8" t="s">
        <v>29</v>
      </c>
      <c r="AC25" s="9">
        <v>59.175444075050798</v>
      </c>
    </row>
    <row r="26" spans="1:29" ht="10.5">
      <c r="A26" s="7" t="s">
        <v>33</v>
      </c>
      <c r="B26" s="8">
        <v>9.9600000000000009</v>
      </c>
      <c r="C26" s="8">
        <v>0.21759999999999999</v>
      </c>
      <c r="D26" s="8">
        <v>0.31533230275331597</v>
      </c>
      <c r="E26" s="8">
        <v>1.1347</v>
      </c>
      <c r="F26" s="8">
        <v>5.4431297865320296</v>
      </c>
      <c r="G26" s="8">
        <v>0</v>
      </c>
      <c r="H26" s="8" t="s">
        <v>29</v>
      </c>
      <c r="I26" s="8">
        <v>0</v>
      </c>
      <c r="J26" s="8" t="s">
        <v>29</v>
      </c>
      <c r="K26" s="8" t="s">
        <v>29</v>
      </c>
      <c r="L26" s="8" t="s">
        <v>29</v>
      </c>
      <c r="M26" s="71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0.63171407601572704</v>
      </c>
      <c r="U26" s="8">
        <v>20.350946131955599</v>
      </c>
      <c r="V26" s="8">
        <v>22.764161999999999</v>
      </c>
      <c r="W26" s="8" t="s">
        <v>29</v>
      </c>
      <c r="X26" s="8">
        <v>20.270099999999999</v>
      </c>
      <c r="Y26" s="8">
        <v>34.488999999999997</v>
      </c>
      <c r="Z26" s="8" t="s">
        <v>29</v>
      </c>
      <c r="AA26" s="8">
        <v>1.7824377457405002E-2</v>
      </c>
      <c r="AB26" s="8" t="s">
        <v>29</v>
      </c>
      <c r="AC26" s="9">
        <v>115.59450867471401</v>
      </c>
    </row>
    <row r="27" spans="1:29" ht="10.5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</row>
    <row r="28" spans="1:29" ht="10.5">
      <c r="A28" s="7" t="s">
        <v>34</v>
      </c>
      <c r="B28" s="8">
        <v>11.462999999999999</v>
      </c>
      <c r="C28" s="8">
        <v>5.8598999999999997</v>
      </c>
      <c r="D28" s="8">
        <v>0</v>
      </c>
      <c r="E28" s="8">
        <v>0.26200000000000001</v>
      </c>
      <c r="F28" s="8">
        <v>22.721</v>
      </c>
      <c r="G28" s="8">
        <v>0</v>
      </c>
      <c r="H28" s="8" t="s">
        <v>29</v>
      </c>
      <c r="I28" s="8">
        <v>0</v>
      </c>
      <c r="J28" s="8" t="s">
        <v>29</v>
      </c>
      <c r="K28" s="8" t="s">
        <v>29</v>
      </c>
      <c r="L28" s="8" t="s">
        <v>29</v>
      </c>
      <c r="M28" s="71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>
        <v>0</v>
      </c>
      <c r="U28" s="8">
        <v>2.4192203905134999</v>
      </c>
      <c r="V28" s="8">
        <v>0.63442900000000002</v>
      </c>
      <c r="W28" s="8" t="s">
        <v>29</v>
      </c>
      <c r="X28" s="8">
        <v>3.9889999999999999</v>
      </c>
      <c r="Y28" s="8">
        <v>0</v>
      </c>
      <c r="Z28" s="8">
        <v>1.1599999999999999</v>
      </c>
      <c r="AA28" s="8">
        <v>0</v>
      </c>
      <c r="AB28" s="8" t="s">
        <v>29</v>
      </c>
      <c r="AC28" s="9">
        <v>48.508549390513501</v>
      </c>
    </row>
    <row r="29" spans="1:29" s="95" customFormat="1" ht="10.5">
      <c r="A29" s="9" t="s">
        <v>30</v>
      </c>
      <c r="B29" s="9">
        <v>670.95100000000002</v>
      </c>
      <c r="C29" s="9">
        <v>55.739400000000003</v>
      </c>
      <c r="D29" s="9" t="s">
        <v>31</v>
      </c>
      <c r="E29" s="9">
        <v>57.652790000000003</v>
      </c>
      <c r="F29" s="9">
        <v>664.93455046026702</v>
      </c>
      <c r="G29" s="9">
        <v>0</v>
      </c>
      <c r="H29" s="9" t="s">
        <v>29</v>
      </c>
      <c r="I29" s="9">
        <v>0</v>
      </c>
      <c r="J29" s="9" t="s">
        <v>29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59.917749495736302</v>
      </c>
      <c r="U29" s="9">
        <v>38.9914307761386</v>
      </c>
      <c r="V29" s="9">
        <v>191.679185604</v>
      </c>
      <c r="W29" s="9" t="s">
        <v>29</v>
      </c>
      <c r="X29" s="9">
        <v>256.99630000000002</v>
      </c>
      <c r="Y29" s="9">
        <v>108.6358</v>
      </c>
      <c r="Z29" s="9">
        <v>441.74368099999998</v>
      </c>
      <c r="AA29" s="9">
        <v>23.021214524205799</v>
      </c>
      <c r="AB29" s="9" t="s">
        <v>29</v>
      </c>
      <c r="AC29" s="9">
        <v>2590.3864954931601</v>
      </c>
    </row>
    <row r="30" spans="1:29" ht="10.5">
      <c r="A30" s="10" t="s">
        <v>36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96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93"/>
    </row>
    <row r="31" spans="1:29" ht="10.5">
      <c r="A31" s="12" t="s">
        <v>37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82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88"/>
    </row>
    <row r="32" spans="1:29" ht="10.5">
      <c r="A32" s="12" t="s">
        <v>38</v>
      </c>
      <c r="AC32" s="95"/>
    </row>
    <row r="33" spans="1:29" ht="10.5">
      <c r="A33" s="15" t="s">
        <v>39</v>
      </c>
      <c r="AC33" s="95"/>
    </row>
    <row r="34" spans="1:29" ht="10.5">
      <c r="A34" s="16" t="s">
        <v>40</v>
      </c>
      <c r="AC34" s="95"/>
    </row>
    <row r="35" spans="1:29" ht="10.5">
      <c r="AC35" s="95"/>
    </row>
    <row r="36" spans="1:29" ht="10.5">
      <c r="AC36" s="95"/>
    </row>
    <row r="37" spans="1:29" ht="10.5">
      <c r="AC37" s="95"/>
    </row>
    <row r="38" spans="1:29" ht="10.5">
      <c r="AC38" s="95"/>
    </row>
    <row r="39" spans="1:29" ht="10.5">
      <c r="AC39" s="95"/>
    </row>
    <row r="40" spans="1:29" ht="10.5">
      <c r="AC40" s="95"/>
    </row>
    <row r="41" spans="1:29" ht="10.5">
      <c r="AC41" s="95"/>
    </row>
    <row r="42" spans="1:29" ht="10.5">
      <c r="AC42" s="95"/>
    </row>
    <row r="43" spans="1:29" ht="10.5">
      <c r="AC43" s="95"/>
    </row>
    <row r="44" spans="1:29" ht="10.5">
      <c r="AC44" s="95"/>
    </row>
    <row r="45" spans="1:29" ht="10.5">
      <c r="AC45" s="95"/>
    </row>
    <row r="46" spans="1:29" ht="10.5">
      <c r="AC46" s="95"/>
    </row>
    <row r="47" spans="1:29" ht="10.5">
      <c r="AC47" s="95"/>
    </row>
    <row r="48" spans="1:29" ht="10.5">
      <c r="AC48" s="95"/>
    </row>
    <row r="49" spans="29:29" ht="10.5">
      <c r="AC49" s="95"/>
    </row>
    <row r="50" spans="29:29" ht="10.5">
      <c r="AC50" s="95"/>
    </row>
    <row r="51" spans="29:29" ht="10.5">
      <c r="AC51" s="95"/>
    </row>
    <row r="52" spans="29:29" ht="10.5">
      <c r="AC52" s="95"/>
    </row>
    <row r="53" spans="29:29" ht="10.5">
      <c r="AC53" s="95"/>
    </row>
    <row r="54" spans="29:29" ht="10.5">
      <c r="AC54" s="95"/>
    </row>
    <row r="55" spans="29:29" ht="10.5">
      <c r="AC55" s="95"/>
    </row>
    <row r="56" spans="29:29" ht="10.5">
      <c r="AC56" s="95"/>
    </row>
    <row r="57" spans="29:29" ht="10.5">
      <c r="AC57" s="95"/>
    </row>
  </sheetData>
  <phoneticPr fontId="15" type="noConversion"/>
  <conditionalFormatting sqref="A11:A15">
    <cfRule type="cellIs" dxfId="34" priority="2" stopIfTrue="1" operator="between">
      <formula>0.000000000001</formula>
      <formula>0.0499999999999999</formula>
    </cfRule>
  </conditionalFormatting>
  <conditionalFormatting sqref="A19">
    <cfRule type="cellIs" dxfId="33" priority="5" stopIfTrue="1" operator="between">
      <formula>0.000000000001</formula>
      <formula>0.0499999999999999</formula>
    </cfRule>
  </conditionalFormatting>
  <conditionalFormatting sqref="K1:O1">
    <cfRule type="cellIs" dxfId="32" priority="3" stopIfTrue="1" operator="between">
      <formula>0.000000000001</formula>
      <formula>0.0499999999999999</formula>
    </cfRule>
  </conditionalFormatting>
  <conditionalFormatting sqref="S1">
    <cfRule type="cellIs" dxfId="31" priority="6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D56"/>
  <sheetViews>
    <sheetView showGridLines="0" topLeftCell="G1" zoomScale="115" zoomScaleNormal="115" workbookViewId="0">
      <selection activeCell="T39" sqref="T39"/>
    </sheetView>
  </sheetViews>
  <sheetFormatPr defaultColWidth="5.6484375" defaultRowHeight="13"/>
  <cols>
    <col min="1" max="1" width="20.51953125" style="15" customWidth="1"/>
    <col min="2" max="2" width="8.5625" style="65" customWidth="1"/>
    <col min="3" max="5" width="7.78125" style="65" customWidth="1"/>
    <col min="6" max="6" width="8.5625" style="65" customWidth="1"/>
    <col min="7" max="7" width="5.82421875" style="65" customWidth="1"/>
    <col min="8" max="8" width="6.82421875" style="65" customWidth="1"/>
    <col min="9" max="9" width="5" style="65" customWidth="1"/>
    <col min="10" max="10" width="4.51953125" style="65" customWidth="1"/>
    <col min="11" max="11" width="2.91015625" style="65" customWidth="1"/>
    <col min="12" max="12" width="4.6953125" style="65" customWidth="1"/>
    <col min="13" max="13" width="4.51953125" style="66" customWidth="1"/>
    <col min="14" max="14" width="3.2578125" style="65" customWidth="1"/>
    <col min="15" max="15" width="4.51953125" style="65" customWidth="1"/>
    <col min="16" max="17" width="4.12890625" style="65" customWidth="1"/>
    <col min="18" max="18" width="6.0859375" style="65" customWidth="1"/>
    <col min="19" max="19" width="6.6953125" style="65" customWidth="1"/>
    <col min="20" max="21" width="7.78125" style="65" customWidth="1"/>
    <col min="22" max="22" width="8.5625" style="65" customWidth="1"/>
    <col min="23" max="23" width="3.51953125" style="65" customWidth="1"/>
    <col min="24" max="24" width="8.5625" style="65" customWidth="1"/>
    <col min="25" max="25" width="6.82421875" style="65" customWidth="1"/>
    <col min="26" max="26" width="4.78125" style="65" customWidth="1"/>
    <col min="27" max="27" width="7.78125" style="61" customWidth="1"/>
    <col min="28" max="28" width="6.21484375" style="61" customWidth="1"/>
    <col min="29" max="29" width="9.34765625" style="89" customWidth="1"/>
    <col min="30" max="16384" width="5.6484375" style="59"/>
  </cols>
  <sheetData>
    <row r="1" spans="1:30" s="87" customFormat="1" ht="42">
      <c r="A1" s="6" t="s">
        <v>45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33</v>
      </c>
      <c r="AA1" s="7" t="s">
        <v>26</v>
      </c>
      <c r="AB1" s="7" t="s">
        <v>34</v>
      </c>
      <c r="AC1" s="9" t="s">
        <v>28</v>
      </c>
      <c r="AD1" s="92"/>
    </row>
    <row r="2" spans="1:30" s="30" customFormat="1" ht="10.5">
      <c r="A2" s="7" t="s">
        <v>1</v>
      </c>
      <c r="B2" s="8" t="s">
        <v>29</v>
      </c>
      <c r="C2" s="8">
        <v>10.881</v>
      </c>
      <c r="D2" s="8">
        <v>11.05106</v>
      </c>
      <c r="E2" s="8">
        <v>21.618980000000001</v>
      </c>
      <c r="F2" s="8">
        <v>15.813929999999999</v>
      </c>
      <c r="G2" s="8">
        <v>0</v>
      </c>
      <c r="H2" s="8" t="s">
        <v>29</v>
      </c>
      <c r="I2" s="8">
        <v>0</v>
      </c>
      <c r="J2" s="8" t="s">
        <v>29</v>
      </c>
      <c r="K2" s="8" t="s">
        <v>29</v>
      </c>
      <c r="L2" s="8" t="s">
        <v>29</v>
      </c>
      <c r="M2" s="71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1.4210100000000001</v>
      </c>
      <c r="U2" s="8">
        <v>0.44062000000000001</v>
      </c>
      <c r="V2" s="8">
        <v>0.30603999999999998</v>
      </c>
      <c r="W2" s="8" t="s">
        <v>29</v>
      </c>
      <c r="X2" s="8">
        <v>4.2210000000000001</v>
      </c>
      <c r="Y2" s="8" t="s">
        <v>29</v>
      </c>
      <c r="Z2" s="8" t="s">
        <v>29</v>
      </c>
      <c r="AA2" s="8">
        <v>1.57816</v>
      </c>
      <c r="AB2" s="8" t="s">
        <v>29</v>
      </c>
      <c r="AC2" s="9">
        <v>69.096919999999997</v>
      </c>
      <c r="AD2" s="31"/>
    </row>
    <row r="3" spans="1:30" s="30" customFormat="1" ht="10.5">
      <c r="A3" s="7" t="s">
        <v>2</v>
      </c>
      <c r="B3" s="8">
        <v>119.6879</v>
      </c>
      <c r="C3" s="8" t="s">
        <v>29</v>
      </c>
      <c r="D3" s="8">
        <v>7.0800000000000002E-2</v>
      </c>
      <c r="E3" s="8">
        <v>3.8899999999999998E-3</v>
      </c>
      <c r="F3" s="8">
        <v>0.49231999999999998</v>
      </c>
      <c r="G3" s="8">
        <v>0</v>
      </c>
      <c r="H3" s="8" t="s">
        <v>29</v>
      </c>
      <c r="I3" s="8">
        <v>0</v>
      </c>
      <c r="J3" s="8" t="s">
        <v>29</v>
      </c>
      <c r="K3" s="8" t="s">
        <v>29</v>
      </c>
      <c r="L3" s="8" t="s">
        <v>29</v>
      </c>
      <c r="M3" s="71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>
        <v>0</v>
      </c>
      <c r="V3" s="8">
        <v>0.47199000000000002</v>
      </c>
      <c r="W3" s="8" t="s">
        <v>29</v>
      </c>
      <c r="X3" s="8">
        <v>0.35799999999999998</v>
      </c>
      <c r="Y3" s="8" t="s">
        <v>29</v>
      </c>
      <c r="Z3" s="8" t="s">
        <v>29</v>
      </c>
      <c r="AA3" s="8">
        <v>0</v>
      </c>
      <c r="AB3" s="8" t="s">
        <v>29</v>
      </c>
      <c r="AC3" s="9">
        <v>121.23608</v>
      </c>
      <c r="AD3" s="31"/>
    </row>
    <row r="4" spans="1:30" s="30" customFormat="1" ht="10.5">
      <c r="A4" s="7" t="s">
        <v>3</v>
      </c>
      <c r="B4" s="8">
        <v>76.111729999999994</v>
      </c>
      <c r="C4" s="8">
        <v>1.3055099999999999</v>
      </c>
      <c r="D4" s="8" t="s">
        <v>29</v>
      </c>
      <c r="E4" s="8">
        <v>9.6333099999999998</v>
      </c>
      <c r="F4" s="8">
        <v>8.7537900000000004</v>
      </c>
      <c r="G4" s="8">
        <v>0</v>
      </c>
      <c r="H4" s="8" t="s">
        <v>29</v>
      </c>
      <c r="I4" s="8">
        <v>0</v>
      </c>
      <c r="J4" s="8" t="s">
        <v>29</v>
      </c>
      <c r="K4" s="8" t="s">
        <v>29</v>
      </c>
      <c r="L4" s="8" t="s">
        <v>29</v>
      </c>
      <c r="M4" s="71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0</v>
      </c>
      <c r="U4" s="8">
        <v>0</v>
      </c>
      <c r="V4" s="8">
        <v>0</v>
      </c>
      <c r="W4" s="8" t="s">
        <v>29</v>
      </c>
      <c r="X4" s="8">
        <v>0</v>
      </c>
      <c r="Y4" s="8" t="s">
        <v>29</v>
      </c>
      <c r="Z4" s="8" t="s">
        <v>29</v>
      </c>
      <c r="AA4" s="8">
        <v>0.17999000000000001</v>
      </c>
      <c r="AB4" s="8" t="s">
        <v>29</v>
      </c>
      <c r="AC4" s="9">
        <v>98.061610000000002</v>
      </c>
      <c r="AD4" s="31"/>
    </row>
    <row r="5" spans="1:30" s="30" customFormat="1" ht="10.5">
      <c r="A5" s="7" t="s">
        <v>4</v>
      </c>
      <c r="B5" s="8">
        <v>127.41606</v>
      </c>
      <c r="C5" s="8">
        <v>5.2817400000000001</v>
      </c>
      <c r="D5" s="8">
        <v>2.8541300000000001</v>
      </c>
      <c r="E5" s="8" t="s">
        <v>29</v>
      </c>
      <c r="F5" s="8">
        <v>23.01878</v>
      </c>
      <c r="G5" s="8">
        <v>0</v>
      </c>
      <c r="H5" s="8" t="s">
        <v>29</v>
      </c>
      <c r="I5" s="8">
        <v>0</v>
      </c>
      <c r="J5" s="8" t="s">
        <v>29</v>
      </c>
      <c r="K5" s="8" t="s">
        <v>29</v>
      </c>
      <c r="L5" s="8" t="s">
        <v>29</v>
      </c>
      <c r="M5" s="71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1.9793700000000001</v>
      </c>
      <c r="U5" s="8">
        <v>1.2999999999999999E-4</v>
      </c>
      <c r="V5" s="8">
        <v>13.72677</v>
      </c>
      <c r="W5" s="8" t="s">
        <v>29</v>
      </c>
      <c r="X5" s="8">
        <v>0.44130999999999998</v>
      </c>
      <c r="Y5" s="8" t="s">
        <v>29</v>
      </c>
      <c r="Z5" s="8" t="s">
        <v>29</v>
      </c>
      <c r="AA5" s="8">
        <v>0.13297999999999999</v>
      </c>
      <c r="AB5" s="8" t="s">
        <v>29</v>
      </c>
      <c r="AC5" s="9">
        <v>175.33010999999999</v>
      </c>
      <c r="AD5" s="31"/>
    </row>
    <row r="6" spans="1:30" s="30" customFormat="1" ht="10.5">
      <c r="A6" s="7" t="s">
        <v>5</v>
      </c>
      <c r="B6" s="8">
        <v>50.047690000000003</v>
      </c>
      <c r="C6" s="8">
        <v>20.195920000000001</v>
      </c>
      <c r="D6" s="8">
        <v>5.0785799999999997</v>
      </c>
      <c r="E6" s="8">
        <v>7.4892500000000002</v>
      </c>
      <c r="F6" s="8" t="s">
        <v>29</v>
      </c>
      <c r="G6" s="8">
        <v>0</v>
      </c>
      <c r="H6" s="8" t="s">
        <v>29</v>
      </c>
      <c r="I6" s="8">
        <v>0</v>
      </c>
      <c r="J6" s="8" t="s">
        <v>29</v>
      </c>
      <c r="K6" s="8" t="s">
        <v>29</v>
      </c>
      <c r="L6" s="8" t="s">
        <v>29</v>
      </c>
      <c r="M6" s="71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14.381959999999999</v>
      </c>
      <c r="U6" s="8">
        <v>0.17136000000000001</v>
      </c>
      <c r="V6" s="8">
        <v>0.46512999999999999</v>
      </c>
      <c r="W6" s="8" t="s">
        <v>29</v>
      </c>
      <c r="X6" s="8">
        <v>0.66700000000000004</v>
      </c>
      <c r="Y6" s="8" t="s">
        <v>29</v>
      </c>
      <c r="Z6" s="8" t="s">
        <v>29</v>
      </c>
      <c r="AA6" s="8">
        <v>9.3556299999999997</v>
      </c>
      <c r="AB6" s="8" t="s">
        <v>29</v>
      </c>
      <c r="AC6" s="9">
        <v>109.87455</v>
      </c>
      <c r="AD6" s="31"/>
    </row>
    <row r="7" spans="1:30" s="30" customFormat="1" ht="10.5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>
        <v>0</v>
      </c>
      <c r="H7" s="8" t="s">
        <v>29</v>
      </c>
      <c r="I7" s="8">
        <v>0</v>
      </c>
      <c r="J7" s="8" t="s">
        <v>29</v>
      </c>
      <c r="K7" s="8" t="s">
        <v>29</v>
      </c>
      <c r="L7" s="8" t="s">
        <v>29</v>
      </c>
      <c r="M7" s="71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  <c r="AD7" s="31"/>
    </row>
    <row r="8" spans="1:30" s="30" customFormat="1" ht="10.5">
      <c r="A8" s="7" t="s">
        <v>7</v>
      </c>
      <c r="B8" s="8">
        <v>22.563839999999999</v>
      </c>
      <c r="C8" s="8">
        <v>2.10582</v>
      </c>
      <c r="D8" s="8">
        <v>0</v>
      </c>
      <c r="E8" s="8">
        <v>1.73743</v>
      </c>
      <c r="F8" s="8">
        <v>332.09143999999998</v>
      </c>
      <c r="G8" s="8">
        <v>0</v>
      </c>
      <c r="H8" s="8" t="s">
        <v>29</v>
      </c>
      <c r="I8" s="8">
        <v>0</v>
      </c>
      <c r="J8" s="8" t="s">
        <v>29</v>
      </c>
      <c r="K8" s="8" t="s">
        <v>29</v>
      </c>
      <c r="L8" s="8" t="s">
        <v>29</v>
      </c>
      <c r="M8" s="71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0.20902000000000001</v>
      </c>
      <c r="U8" s="8">
        <v>4.1999999999999997E-3</v>
      </c>
      <c r="V8" s="8">
        <v>26.26088</v>
      </c>
      <c r="W8" s="8" t="s">
        <v>29</v>
      </c>
      <c r="X8" s="8">
        <v>8.2411600000000007</v>
      </c>
      <c r="Y8" s="8" t="s">
        <v>29</v>
      </c>
      <c r="Z8" s="8" t="s">
        <v>29</v>
      </c>
      <c r="AA8" s="8">
        <v>6.7784700000000004</v>
      </c>
      <c r="AB8" s="8" t="s">
        <v>29</v>
      </c>
      <c r="AC8" s="9">
        <v>411.10692999999998</v>
      </c>
      <c r="AD8" s="31"/>
    </row>
    <row r="9" spans="1:30" s="30" customFormat="1" ht="10.5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>
        <v>0</v>
      </c>
      <c r="H9" s="8" t="s">
        <v>29</v>
      </c>
      <c r="I9" s="8">
        <v>0</v>
      </c>
      <c r="J9" s="8" t="s">
        <v>29</v>
      </c>
      <c r="K9" s="8" t="s">
        <v>29</v>
      </c>
      <c r="L9" s="8" t="s">
        <v>29</v>
      </c>
      <c r="M9" s="71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  <c r="AD9" s="31"/>
    </row>
    <row r="10" spans="1:30" s="30" customFormat="1" ht="10.5">
      <c r="A10" s="7" t="s">
        <v>9</v>
      </c>
      <c r="B10" s="8">
        <v>110.36707</v>
      </c>
      <c r="C10" s="8">
        <v>6.9521199999999999</v>
      </c>
      <c r="D10" s="8">
        <v>0.78920000000000001</v>
      </c>
      <c r="E10" s="8">
        <v>4.4956800000000001</v>
      </c>
      <c r="F10" s="8">
        <v>146.60518999999999</v>
      </c>
      <c r="G10" s="8">
        <v>0</v>
      </c>
      <c r="H10" s="8" t="s">
        <v>29</v>
      </c>
      <c r="I10" s="8">
        <v>0</v>
      </c>
      <c r="J10" s="8" t="s">
        <v>29</v>
      </c>
      <c r="K10" s="8" t="s">
        <v>29</v>
      </c>
      <c r="L10" s="8" t="s">
        <v>29</v>
      </c>
      <c r="M10" s="71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38.106900000000003</v>
      </c>
      <c r="U10" s="8">
        <v>7.66479</v>
      </c>
      <c r="V10" s="8">
        <v>78.785989999999998</v>
      </c>
      <c r="W10" s="8" t="s">
        <v>29</v>
      </c>
      <c r="X10" s="8">
        <v>199.85999000000001</v>
      </c>
      <c r="Y10" s="8" t="s">
        <v>29</v>
      </c>
      <c r="Z10" s="8" t="s">
        <v>29</v>
      </c>
      <c r="AA10" s="8">
        <v>3.02407</v>
      </c>
      <c r="AB10" s="8" t="s">
        <v>29</v>
      </c>
      <c r="AC10" s="9">
        <v>975.25622999999996</v>
      </c>
      <c r="AD10" s="31"/>
    </row>
    <row r="11" spans="1:30" s="30" customFormat="1" ht="10.5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>
        <v>0</v>
      </c>
      <c r="H11" s="8" t="s">
        <v>29</v>
      </c>
      <c r="I11" s="8">
        <v>0</v>
      </c>
      <c r="J11" s="8" t="s">
        <v>29</v>
      </c>
      <c r="K11" s="8" t="s">
        <v>29</v>
      </c>
      <c r="L11" s="8" t="s">
        <v>29</v>
      </c>
      <c r="M11" s="71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  <c r="AD11" s="31"/>
    </row>
    <row r="12" spans="1:30" s="30" customFormat="1" ht="10" customHeight="1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>
        <v>0</v>
      </c>
      <c r="H12" s="8" t="s">
        <v>29</v>
      </c>
      <c r="I12" s="8">
        <v>0</v>
      </c>
      <c r="J12" s="8" t="s">
        <v>29</v>
      </c>
      <c r="K12" s="8" t="s">
        <v>29</v>
      </c>
      <c r="L12" s="8" t="s">
        <v>29</v>
      </c>
      <c r="M12" s="71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  <c r="AD12" s="31"/>
    </row>
    <row r="13" spans="1:30" s="30" customFormat="1" ht="10.5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>
        <v>0</v>
      </c>
      <c r="H13" s="8" t="s">
        <v>29</v>
      </c>
      <c r="I13" s="8">
        <v>0</v>
      </c>
      <c r="J13" s="8" t="s">
        <v>29</v>
      </c>
      <c r="K13" s="8" t="s">
        <v>29</v>
      </c>
      <c r="L13" s="8" t="s">
        <v>29</v>
      </c>
      <c r="M13" s="71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  <c r="AD13" s="31"/>
    </row>
    <row r="14" spans="1:30" s="30" customFormat="1" ht="10.5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>
        <v>0</v>
      </c>
      <c r="H14" s="8" t="s">
        <v>29</v>
      </c>
      <c r="I14" s="8">
        <v>0</v>
      </c>
      <c r="J14" s="8" t="s">
        <v>29</v>
      </c>
      <c r="K14" s="8" t="s">
        <v>29</v>
      </c>
      <c r="L14" s="8" t="s">
        <v>29</v>
      </c>
      <c r="M14" s="71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  <c r="AD14" s="31"/>
    </row>
    <row r="15" spans="1:30" s="30" customFormat="1" ht="10.5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>
        <v>0</v>
      </c>
      <c r="H15" s="8" t="s">
        <v>29</v>
      </c>
      <c r="I15" s="8">
        <v>0</v>
      </c>
      <c r="J15" s="8" t="s">
        <v>29</v>
      </c>
      <c r="K15" s="8" t="s">
        <v>29</v>
      </c>
      <c r="L15" s="8" t="s">
        <v>29</v>
      </c>
      <c r="M15" s="71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  <c r="AD15" s="31"/>
    </row>
    <row r="16" spans="1:30" s="30" customFormat="1" ht="10.5">
      <c r="A16" s="7" t="s">
        <v>15</v>
      </c>
      <c r="B16" s="8">
        <v>39.06344</v>
      </c>
      <c r="C16" s="8">
        <v>9.0723699999999994</v>
      </c>
      <c r="D16" s="8">
        <v>0.16081999999999999</v>
      </c>
      <c r="E16" s="8">
        <v>5.5931800000000003</v>
      </c>
      <c r="F16" s="8">
        <v>95.188969999999998</v>
      </c>
      <c r="G16" s="8">
        <v>0</v>
      </c>
      <c r="H16" s="8" t="s">
        <v>29</v>
      </c>
      <c r="I16" s="8">
        <v>0</v>
      </c>
      <c r="J16" s="8" t="s">
        <v>29</v>
      </c>
      <c r="K16" s="8" t="s">
        <v>29</v>
      </c>
      <c r="L16" s="8" t="s">
        <v>29</v>
      </c>
      <c r="M16" s="71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4.3230000000000004</v>
      </c>
      <c r="U16" s="8">
        <v>0</v>
      </c>
      <c r="V16" s="8">
        <v>4.6482900000000003</v>
      </c>
      <c r="W16" s="8" t="s">
        <v>29</v>
      </c>
      <c r="X16" s="8">
        <v>0.30599999999999999</v>
      </c>
      <c r="Y16" s="8" t="s">
        <v>29</v>
      </c>
      <c r="Z16" s="8" t="s">
        <v>29</v>
      </c>
      <c r="AA16" s="8">
        <v>0</v>
      </c>
      <c r="AB16" s="8" t="s">
        <v>29</v>
      </c>
      <c r="AC16" s="9">
        <v>164.90164999999999</v>
      </c>
      <c r="AD16" s="31"/>
    </row>
    <row r="17" spans="1:30" s="30" customFormat="1" ht="10.5">
      <c r="A17" s="7" t="s">
        <v>16</v>
      </c>
      <c r="B17" s="8">
        <v>96.135570000000001</v>
      </c>
      <c r="C17" s="8">
        <v>4.0471399999999997</v>
      </c>
      <c r="D17" s="8">
        <v>0.14224000000000001</v>
      </c>
      <c r="E17" s="8">
        <v>21.13794</v>
      </c>
      <c r="F17" s="8">
        <v>38.824080000000002</v>
      </c>
      <c r="G17" s="8">
        <v>0</v>
      </c>
      <c r="H17" s="8" t="s">
        <v>29</v>
      </c>
      <c r="I17" s="8">
        <v>0</v>
      </c>
      <c r="J17" s="8" t="s">
        <v>29</v>
      </c>
      <c r="K17" s="8" t="s">
        <v>29</v>
      </c>
      <c r="L17" s="8" t="s">
        <v>29</v>
      </c>
      <c r="M17" s="71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3.8479999999999999</v>
      </c>
      <c r="U17" s="8">
        <v>0.11567</v>
      </c>
      <c r="V17" s="8">
        <v>35.805869999999999</v>
      </c>
      <c r="W17" s="8" t="s">
        <v>29</v>
      </c>
      <c r="X17" s="8">
        <v>2.2424900000000001</v>
      </c>
      <c r="Y17" s="8" t="s">
        <v>29</v>
      </c>
      <c r="Z17" s="8" t="s">
        <v>29</v>
      </c>
      <c r="AA17" s="8">
        <v>0</v>
      </c>
      <c r="AB17" s="8" t="s">
        <v>29</v>
      </c>
      <c r="AC17" s="9">
        <v>240.24877000000001</v>
      </c>
      <c r="AD17" s="31"/>
    </row>
    <row r="18" spans="1:30" s="30" customFormat="1" ht="10.5">
      <c r="A18" s="7" t="s">
        <v>17</v>
      </c>
      <c r="B18" s="8">
        <v>0</v>
      </c>
      <c r="C18" s="8">
        <v>0</v>
      </c>
      <c r="D18" s="8">
        <v>0</v>
      </c>
      <c r="E18" s="8">
        <v>3.0599999999999998E-3</v>
      </c>
      <c r="F18" s="8">
        <v>0.13908000000000001</v>
      </c>
      <c r="G18" s="8">
        <v>0</v>
      </c>
      <c r="H18" s="8" t="s">
        <v>29</v>
      </c>
      <c r="I18" s="8">
        <v>0</v>
      </c>
      <c r="J18" s="8" t="s">
        <v>29</v>
      </c>
      <c r="K18" s="8" t="s">
        <v>29</v>
      </c>
      <c r="L18" s="8" t="s">
        <v>29</v>
      </c>
      <c r="M18" s="71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>
        <v>0</v>
      </c>
      <c r="V18" s="8">
        <v>12.71016</v>
      </c>
      <c r="W18" s="8" t="s">
        <v>29</v>
      </c>
      <c r="X18" s="8">
        <v>5.1185999999999998</v>
      </c>
      <c r="Y18" s="8" t="s">
        <v>29</v>
      </c>
      <c r="Z18" s="8" t="s">
        <v>29</v>
      </c>
      <c r="AA18" s="8">
        <v>0</v>
      </c>
      <c r="AB18" s="8" t="s">
        <v>29</v>
      </c>
      <c r="AC18" s="9">
        <v>20.241769999999999</v>
      </c>
      <c r="AD18" s="31"/>
    </row>
    <row r="19" spans="1:30" s="30" customFormat="1" ht="10.5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>
        <v>0</v>
      </c>
      <c r="H19" s="8" t="s">
        <v>29</v>
      </c>
      <c r="I19" s="8">
        <v>0</v>
      </c>
      <c r="J19" s="8" t="s">
        <v>29</v>
      </c>
      <c r="K19" s="8" t="s">
        <v>29</v>
      </c>
      <c r="L19" s="8" t="s">
        <v>29</v>
      </c>
      <c r="M19" s="71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  <c r="AD19" s="31"/>
    </row>
    <row r="20" spans="1:30" s="30" customFormat="1" ht="10.5">
      <c r="A20" s="7" t="s">
        <v>19</v>
      </c>
      <c r="B20" s="8">
        <f>B16+B17+B18</f>
        <v>135.19900999999999</v>
      </c>
      <c r="C20" s="8">
        <f>C16+C17+C18</f>
        <v>13.119509999999998</v>
      </c>
      <c r="D20" s="8">
        <f>D16+D17+D18</f>
        <v>0.30306</v>
      </c>
      <c r="E20" s="8">
        <f>E16+E17+E18</f>
        <v>26.734180000000002</v>
      </c>
      <c r="F20" s="8">
        <f>F16+F17+F18</f>
        <v>134.15213</v>
      </c>
      <c r="G20" s="8">
        <v>0</v>
      </c>
      <c r="H20" s="8" t="s">
        <v>29</v>
      </c>
      <c r="I20" s="8">
        <v>0</v>
      </c>
      <c r="J20" s="8" t="s">
        <v>29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>T16+T17+T18</f>
        <v>8.1709999999999994</v>
      </c>
      <c r="U20" s="8">
        <f>U16+U17+U18</f>
        <v>0.11567</v>
      </c>
      <c r="V20" s="8">
        <f>V16+V17+V18</f>
        <v>53.164320000000004</v>
      </c>
      <c r="W20" s="8" t="s">
        <v>29</v>
      </c>
      <c r="X20" s="8">
        <f>X16+X17+X18</f>
        <v>7.66709</v>
      </c>
      <c r="Y20" s="8" t="s">
        <v>29</v>
      </c>
      <c r="Z20" s="8" t="s">
        <v>29</v>
      </c>
      <c r="AA20" s="8">
        <f>AA16+AA17+AA18</f>
        <v>0</v>
      </c>
      <c r="AB20" s="8" t="s">
        <v>29</v>
      </c>
      <c r="AC20" s="9">
        <f>AC16+AC17+AC18</f>
        <v>425.39218999999997</v>
      </c>
      <c r="AD20" s="31"/>
    </row>
    <row r="21" spans="1:30" s="30" customFormat="1" ht="10.5">
      <c r="A21" s="7" t="s">
        <v>20</v>
      </c>
      <c r="B21" s="8">
        <v>0.18601000000000001</v>
      </c>
      <c r="C21" s="8">
        <v>0</v>
      </c>
      <c r="D21" s="8">
        <v>0</v>
      </c>
      <c r="E21" s="8">
        <v>6.9999999999999994E-5</v>
      </c>
      <c r="F21" s="8">
        <v>8.0000000000000002E-3</v>
      </c>
      <c r="G21" s="8">
        <v>0</v>
      </c>
      <c r="H21" s="8" t="s">
        <v>29</v>
      </c>
      <c r="I21" s="8">
        <v>0</v>
      </c>
      <c r="J21" s="8" t="s">
        <v>29</v>
      </c>
      <c r="K21" s="8" t="s">
        <v>29</v>
      </c>
      <c r="L21" s="8" t="s">
        <v>29</v>
      </c>
      <c r="M21" s="71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>
        <v>0</v>
      </c>
      <c r="U21" s="8" t="s">
        <v>29</v>
      </c>
      <c r="V21" s="8">
        <v>1.41967</v>
      </c>
      <c r="W21" s="8" t="s">
        <v>29</v>
      </c>
      <c r="X21" s="8">
        <v>3.2988499999999998</v>
      </c>
      <c r="Y21" s="8" t="s">
        <v>29</v>
      </c>
      <c r="Z21" s="8" t="s">
        <v>29</v>
      </c>
      <c r="AA21" s="8">
        <v>1E-3</v>
      </c>
      <c r="AB21" s="8" t="s">
        <v>29</v>
      </c>
      <c r="AC21" s="9">
        <v>26.574259999999999</v>
      </c>
      <c r="AD21" s="31"/>
    </row>
    <row r="22" spans="1:30" s="30" customFormat="1" ht="10.5">
      <c r="A22" s="7" t="s">
        <v>21</v>
      </c>
      <c r="B22" s="8">
        <v>0.64792000000000005</v>
      </c>
      <c r="C22" s="8">
        <v>4.4999999999999998E-2</v>
      </c>
      <c r="D22" s="8">
        <v>5.8749999999999997E-2</v>
      </c>
      <c r="E22" s="8">
        <v>2.3981699999999999</v>
      </c>
      <c r="F22" s="8">
        <v>0.85694999999999999</v>
      </c>
      <c r="G22" s="8">
        <v>0</v>
      </c>
      <c r="H22" s="8" t="s">
        <v>29</v>
      </c>
      <c r="I22" s="8">
        <v>0</v>
      </c>
      <c r="J22" s="8" t="s">
        <v>29</v>
      </c>
      <c r="K22" s="8" t="s">
        <v>29</v>
      </c>
      <c r="L22" s="8" t="s">
        <v>29</v>
      </c>
      <c r="M22" s="71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0.15817999999999999</v>
      </c>
      <c r="U22" s="8">
        <v>0.15534999999999999</v>
      </c>
      <c r="V22" s="8" t="s">
        <v>29</v>
      </c>
      <c r="W22" s="8" t="s">
        <v>29</v>
      </c>
      <c r="X22" s="8">
        <v>1.23139</v>
      </c>
      <c r="Y22" s="8" t="s">
        <v>29</v>
      </c>
      <c r="Z22" s="8" t="s">
        <v>29</v>
      </c>
      <c r="AA22" s="8">
        <v>0.22742999999999999</v>
      </c>
      <c r="AB22" s="8" t="s">
        <v>29</v>
      </c>
      <c r="AC22" s="9">
        <v>19.209959999999999</v>
      </c>
      <c r="AD22" s="31"/>
    </row>
    <row r="23" spans="1:30" s="30" customFormat="1" ht="10.5">
      <c r="A23" s="7" t="s">
        <v>22</v>
      </c>
      <c r="B23" s="8" t="s">
        <v>29</v>
      </c>
      <c r="C23" s="8" t="s">
        <v>29</v>
      </c>
      <c r="D23" s="8" t="s">
        <v>29</v>
      </c>
      <c r="E23" s="8" t="s">
        <v>29</v>
      </c>
      <c r="F23" s="8" t="s">
        <v>29</v>
      </c>
      <c r="G23" s="8">
        <v>0</v>
      </c>
      <c r="H23" s="8" t="s">
        <v>29</v>
      </c>
      <c r="I23" s="8">
        <v>0</v>
      </c>
      <c r="J23" s="8" t="s">
        <v>29</v>
      </c>
      <c r="K23" s="8" t="s">
        <v>29</v>
      </c>
      <c r="L23" s="8" t="s">
        <v>29</v>
      </c>
      <c r="M23" s="71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 t="s">
        <v>29</v>
      </c>
      <c r="U23" s="8" t="s">
        <v>29</v>
      </c>
      <c r="V23" s="8" t="s">
        <v>29</v>
      </c>
      <c r="W23" s="8" t="s">
        <v>29</v>
      </c>
      <c r="X23" s="8" t="s">
        <v>29</v>
      </c>
      <c r="Y23" s="8" t="s">
        <v>29</v>
      </c>
      <c r="Z23" s="8" t="s">
        <v>29</v>
      </c>
      <c r="AA23" s="8" t="s">
        <v>29</v>
      </c>
      <c r="AB23" s="8" t="s">
        <v>29</v>
      </c>
      <c r="AC23" s="9" t="s">
        <v>29</v>
      </c>
      <c r="AD23" s="31"/>
    </row>
    <row r="24" spans="1:30" s="30" customFormat="1" ht="10.5">
      <c r="A24" s="7" t="s">
        <v>23</v>
      </c>
      <c r="B24" s="8">
        <v>2.5960000000000001</v>
      </c>
      <c r="C24" s="8">
        <v>0.377</v>
      </c>
      <c r="D24" s="8">
        <v>0.69228000000000001</v>
      </c>
      <c r="E24" s="8">
        <v>3.3E-4</v>
      </c>
      <c r="F24" s="8">
        <v>0.90429999999999999</v>
      </c>
      <c r="G24" s="8">
        <v>0</v>
      </c>
      <c r="H24" s="8" t="s">
        <v>29</v>
      </c>
      <c r="I24" s="8">
        <v>0</v>
      </c>
      <c r="J24" s="8" t="s">
        <v>29</v>
      </c>
      <c r="K24" s="8" t="s">
        <v>29</v>
      </c>
      <c r="L24" s="8" t="s">
        <v>29</v>
      </c>
      <c r="M24" s="71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3.5999999999999997E-2</v>
      </c>
      <c r="U24" s="8">
        <v>1.51542</v>
      </c>
      <c r="V24" s="8">
        <v>3.0849799999999998</v>
      </c>
      <c r="W24" s="8" t="s">
        <v>29</v>
      </c>
      <c r="X24" s="8" t="s">
        <v>29</v>
      </c>
      <c r="Y24" s="8" t="s">
        <v>29</v>
      </c>
      <c r="Z24" s="8" t="s">
        <v>29</v>
      </c>
      <c r="AA24" s="8">
        <v>2.8139999999999998E-2</v>
      </c>
      <c r="AB24" s="8" t="s">
        <v>29</v>
      </c>
      <c r="AC24" s="9">
        <v>11.51261</v>
      </c>
      <c r="AD24" s="31"/>
    </row>
    <row r="25" spans="1:30" s="30" customFormat="1" ht="10.5">
      <c r="A25" s="7" t="s">
        <v>24</v>
      </c>
      <c r="B25" s="8">
        <v>0.72858999999999996</v>
      </c>
      <c r="C25" s="8">
        <v>1.0300000000000001E-3</v>
      </c>
      <c r="D25" s="8">
        <v>0.18723999999999999</v>
      </c>
      <c r="E25" s="8">
        <v>0.29379</v>
      </c>
      <c r="F25" s="8">
        <v>1.1784699999999999</v>
      </c>
      <c r="G25" s="8">
        <v>0</v>
      </c>
      <c r="H25" s="8" t="s">
        <v>29</v>
      </c>
      <c r="I25" s="8">
        <v>0</v>
      </c>
      <c r="J25" s="8" t="s">
        <v>29</v>
      </c>
      <c r="K25" s="8" t="s">
        <v>29</v>
      </c>
      <c r="L25" s="8" t="s">
        <v>29</v>
      </c>
      <c r="M25" s="71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>
        <v>1.00739</v>
      </c>
      <c r="U25" s="8">
        <v>9.2246400000000008</v>
      </c>
      <c r="V25" s="8">
        <v>3.2999000000000001</v>
      </c>
      <c r="W25" s="8" t="s">
        <v>29</v>
      </c>
      <c r="X25" s="8">
        <v>1.3133300000000001</v>
      </c>
      <c r="Y25" s="8" t="s">
        <v>29</v>
      </c>
      <c r="Z25" s="8" t="s">
        <v>29</v>
      </c>
      <c r="AA25" s="8">
        <v>0.54381999999999997</v>
      </c>
      <c r="AB25" s="8" t="s">
        <v>29</v>
      </c>
      <c r="AC25" s="9">
        <v>68.931070000000005</v>
      </c>
      <c r="AD25" s="31"/>
    </row>
    <row r="26" spans="1:30" s="30" customFormat="1" ht="10.5">
      <c r="A26" s="7" t="s">
        <v>33</v>
      </c>
      <c r="B26" s="8">
        <v>11.37336</v>
      </c>
      <c r="C26" s="8">
        <v>0.21865999999999999</v>
      </c>
      <c r="D26" s="8">
        <v>0.51195999999999997</v>
      </c>
      <c r="E26" s="8">
        <v>4.7633200000000002</v>
      </c>
      <c r="F26" s="8">
        <v>4.0851499999999996</v>
      </c>
      <c r="G26" s="8">
        <v>0</v>
      </c>
      <c r="H26" s="8" t="s">
        <v>29</v>
      </c>
      <c r="I26" s="8">
        <v>0</v>
      </c>
      <c r="J26" s="8" t="s">
        <v>29</v>
      </c>
      <c r="K26" s="8" t="s">
        <v>29</v>
      </c>
      <c r="L26" s="8" t="s">
        <v>29</v>
      </c>
      <c r="M26" s="71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0.59509000000000001</v>
      </c>
      <c r="U26" s="8">
        <v>20.25967</v>
      </c>
      <c r="V26" s="8">
        <v>22.094460000000002</v>
      </c>
      <c r="W26" s="8" t="s">
        <v>29</v>
      </c>
      <c r="X26" s="8">
        <v>21.476769999999998</v>
      </c>
      <c r="Y26" s="8" t="s">
        <v>29</v>
      </c>
      <c r="Z26" s="8" t="s">
        <v>29</v>
      </c>
      <c r="AA26" s="8">
        <v>0.25272</v>
      </c>
      <c r="AB26" s="8" t="s">
        <v>29</v>
      </c>
      <c r="AC26" s="9">
        <v>140.08051</v>
      </c>
      <c r="AD26" s="31"/>
    </row>
    <row r="27" spans="1:30" s="30" customFormat="1" ht="10.5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  <c r="AD27" s="31"/>
    </row>
    <row r="28" spans="1:30" s="30" customFormat="1" ht="10.5">
      <c r="A28" s="7" t="s">
        <v>34</v>
      </c>
      <c r="B28" s="8">
        <v>14.93023</v>
      </c>
      <c r="C28" s="8">
        <v>6.2026899999999996</v>
      </c>
      <c r="D28" s="8">
        <v>0</v>
      </c>
      <c r="E28" s="8">
        <v>1.0880000000000001E-2</v>
      </c>
      <c r="F28" s="8">
        <v>20.813700000000001</v>
      </c>
      <c r="G28" s="8">
        <v>0</v>
      </c>
      <c r="H28" s="8" t="s">
        <v>29</v>
      </c>
      <c r="I28" s="8">
        <v>0</v>
      </c>
      <c r="J28" s="8" t="s">
        <v>29</v>
      </c>
      <c r="K28" s="8" t="s">
        <v>29</v>
      </c>
      <c r="L28" s="8" t="s">
        <v>29</v>
      </c>
      <c r="M28" s="71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>
        <v>0</v>
      </c>
      <c r="U28" s="8">
        <v>1.2324299999999999</v>
      </c>
      <c r="V28" s="8">
        <v>5.0899999999999999E-3</v>
      </c>
      <c r="W28" s="8" t="s">
        <v>29</v>
      </c>
      <c r="X28" s="8">
        <v>0</v>
      </c>
      <c r="Y28" s="8" t="s">
        <v>29</v>
      </c>
      <c r="Z28" s="8" t="s">
        <v>29</v>
      </c>
      <c r="AA28" s="8">
        <v>6.9999999999999994E-5</v>
      </c>
      <c r="AB28" s="8" t="s">
        <v>29</v>
      </c>
      <c r="AC28" s="9">
        <v>48.97419</v>
      </c>
      <c r="AD28" s="31"/>
    </row>
    <row r="29" spans="1:30" s="88" customFormat="1" ht="10.5">
      <c r="A29" s="9" t="s">
        <v>30</v>
      </c>
      <c r="B29" s="9">
        <v>671.85541000000001</v>
      </c>
      <c r="C29" s="9">
        <v>66.686000000000007</v>
      </c>
      <c r="D29" s="9" t="s">
        <v>31</v>
      </c>
      <c r="E29" s="9">
        <v>79.179280000000006</v>
      </c>
      <c r="F29" s="9">
        <v>688.77414999999996</v>
      </c>
      <c r="G29" s="9">
        <v>0</v>
      </c>
      <c r="H29" s="9" t="s">
        <v>29</v>
      </c>
      <c r="I29" s="9">
        <v>0</v>
      </c>
      <c r="J29" s="9" t="s">
        <v>29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66.065920000000006</v>
      </c>
      <c r="U29" s="9">
        <v>40.784280000000003</v>
      </c>
      <c r="V29" s="9">
        <v>203.08521999999999</v>
      </c>
      <c r="W29" s="9" t="s">
        <v>29</v>
      </c>
      <c r="X29" s="9">
        <v>248.77589</v>
      </c>
      <c r="Y29" s="9" t="s">
        <v>29</v>
      </c>
      <c r="Z29" s="9" t="s">
        <v>29</v>
      </c>
      <c r="AA29" s="9">
        <v>22.10248</v>
      </c>
      <c r="AB29" s="9" t="s">
        <v>29</v>
      </c>
      <c r="AC29" s="9">
        <v>2700.6372200000001</v>
      </c>
      <c r="AD29" s="93"/>
    </row>
    <row r="30" spans="1:30" s="30" customFormat="1" ht="10.5">
      <c r="A30" s="10" t="s">
        <v>36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1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4"/>
      <c r="AD30" s="31"/>
    </row>
    <row r="31" spans="1:30" ht="10.5">
      <c r="A31" s="12" t="s">
        <v>37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82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88"/>
    </row>
    <row r="32" spans="1:30" ht="10.5">
      <c r="A32" s="12" t="s">
        <v>38</v>
      </c>
      <c r="AC32" s="95"/>
    </row>
    <row r="33" spans="1:29" ht="10.5">
      <c r="A33" s="15" t="s">
        <v>39</v>
      </c>
      <c r="AC33" s="95"/>
    </row>
    <row r="34" spans="1:29" ht="10.5">
      <c r="A34" s="16" t="s">
        <v>40</v>
      </c>
      <c r="AC34" s="95"/>
    </row>
    <row r="35" spans="1:29" ht="10.5">
      <c r="AC35" s="95"/>
    </row>
    <row r="36" spans="1:29" ht="10.5">
      <c r="AC36" s="95"/>
    </row>
    <row r="37" spans="1:29" ht="10.5">
      <c r="AC37" s="95"/>
    </row>
    <row r="38" spans="1:29" ht="10.5">
      <c r="AC38" s="95"/>
    </row>
    <row r="39" spans="1:29" ht="10.5">
      <c r="AC39" s="95"/>
    </row>
    <row r="40" spans="1:29" ht="10.5">
      <c r="AC40" s="95"/>
    </row>
    <row r="41" spans="1:29" ht="10.5">
      <c r="AC41" s="95"/>
    </row>
    <row r="42" spans="1:29" ht="10.5">
      <c r="AC42" s="95"/>
    </row>
    <row r="43" spans="1:29" ht="10.5">
      <c r="AC43" s="95"/>
    </row>
    <row r="44" spans="1:29" ht="10.5">
      <c r="AC44" s="95"/>
    </row>
    <row r="45" spans="1:29" ht="10.5">
      <c r="AC45" s="95"/>
    </row>
    <row r="46" spans="1:29" ht="10.5">
      <c r="AC46" s="95"/>
    </row>
    <row r="47" spans="1:29" ht="10.5">
      <c r="AC47" s="95"/>
    </row>
    <row r="48" spans="1:29" ht="10.5">
      <c r="AC48" s="95"/>
    </row>
    <row r="49" spans="29:29" ht="10.5">
      <c r="AC49" s="95"/>
    </row>
    <row r="50" spans="29:29" ht="10.5">
      <c r="AC50" s="95"/>
    </row>
    <row r="51" spans="29:29" ht="10.5">
      <c r="AC51" s="95"/>
    </row>
    <row r="52" spans="29:29" ht="10.5">
      <c r="AC52" s="95"/>
    </row>
    <row r="53" spans="29:29" ht="10.5">
      <c r="AC53" s="95"/>
    </row>
    <row r="54" spans="29:29" ht="10.5">
      <c r="AC54" s="95"/>
    </row>
    <row r="55" spans="29:29" ht="10.5">
      <c r="AC55" s="95"/>
    </row>
    <row r="56" spans="29:29" ht="10.5">
      <c r="AC56" s="95"/>
    </row>
  </sheetData>
  <phoneticPr fontId="15" type="noConversion"/>
  <conditionalFormatting sqref="A11:A15">
    <cfRule type="cellIs" dxfId="30" priority="2" stopIfTrue="1" operator="between">
      <formula>0.000000000001</formula>
      <formula>0.0499999999999999</formula>
    </cfRule>
  </conditionalFormatting>
  <conditionalFormatting sqref="A19">
    <cfRule type="cellIs" dxfId="29" priority="5" stopIfTrue="1" operator="between">
      <formula>0.000000000001</formula>
      <formula>0.0499999999999999</formula>
    </cfRule>
  </conditionalFormatting>
  <conditionalFormatting sqref="K1:O1">
    <cfRule type="cellIs" dxfId="28" priority="3" stopIfTrue="1" operator="between">
      <formula>0.000000000001</formula>
      <formula>0.0499999999999999</formula>
    </cfRule>
  </conditionalFormatting>
  <conditionalFormatting sqref="S1">
    <cfRule type="cellIs" dxfId="27" priority="6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34"/>
  <sheetViews>
    <sheetView topLeftCell="E1" zoomScale="115" zoomScaleNormal="115" workbookViewId="0">
      <selection activeCell="T39" sqref="T39"/>
    </sheetView>
  </sheetViews>
  <sheetFormatPr defaultColWidth="5.6484375" defaultRowHeight="14.25"/>
  <cols>
    <col min="1" max="1" width="20.51953125" style="68" customWidth="1"/>
    <col min="2" max="3" width="5.390625" style="69" customWidth="1"/>
    <col min="4" max="4" width="5" style="69" customWidth="1"/>
    <col min="5" max="5" width="6.953125" style="69" customWidth="1"/>
    <col min="6" max="6" width="5.390625" style="69" customWidth="1"/>
    <col min="7" max="7" width="5.82421875" style="69" customWidth="1"/>
    <col min="8" max="8" width="6.82421875" style="69" customWidth="1"/>
    <col min="9" max="9" width="5" style="69" customWidth="1"/>
    <col min="10" max="10" width="4.51953125" style="69" customWidth="1"/>
    <col min="11" max="11" width="2.91015625" style="69" customWidth="1"/>
    <col min="12" max="12" width="4.6953125" style="69" customWidth="1"/>
    <col min="13" max="13" width="4.51953125" style="70" customWidth="1"/>
    <col min="14" max="14" width="3.2578125" style="69" customWidth="1"/>
    <col min="15" max="15" width="4.51953125" style="69" customWidth="1"/>
    <col min="16" max="17" width="4.12890625" style="69" customWidth="1"/>
    <col min="18" max="18" width="6.0859375" style="69" customWidth="1"/>
    <col min="19" max="19" width="6.6953125" style="69" customWidth="1"/>
    <col min="20" max="20" width="4.60546875" style="69" customWidth="1"/>
    <col min="21" max="21" width="5.5625" style="69" customWidth="1"/>
    <col min="22" max="24" width="5.390625" style="69" customWidth="1"/>
    <col min="25" max="25" width="5.5625" style="69" customWidth="1"/>
    <col min="26" max="26" width="5.390625" style="69" customWidth="1"/>
    <col min="27" max="27" width="5.04296875" style="69" customWidth="1"/>
    <col min="28" max="28" width="6.21484375" style="69" customWidth="1"/>
    <col min="29" max="29" width="6.171875" style="67" customWidth="1"/>
    <col min="30" max="16384" width="5.6484375" style="69"/>
  </cols>
  <sheetData>
    <row r="1" spans="1:29" s="68" customFormat="1" ht="42">
      <c r="A1" s="6" t="s">
        <v>46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33</v>
      </c>
      <c r="AA1" s="7" t="s">
        <v>26</v>
      </c>
      <c r="AB1" s="7" t="s">
        <v>34</v>
      </c>
      <c r="AC1" s="9" t="s">
        <v>28</v>
      </c>
    </row>
    <row r="2" spans="1:29">
      <c r="A2" s="7" t="s">
        <v>1</v>
      </c>
      <c r="B2" s="8" t="s">
        <v>29</v>
      </c>
      <c r="C2" s="8">
        <v>13.1</v>
      </c>
      <c r="D2" s="8">
        <v>17</v>
      </c>
      <c r="E2" s="8">
        <v>25.4</v>
      </c>
      <c r="F2" s="8">
        <v>24.4</v>
      </c>
      <c r="G2" s="8">
        <v>0</v>
      </c>
      <c r="H2" s="8" t="s">
        <v>29</v>
      </c>
      <c r="I2" s="8">
        <v>0</v>
      </c>
      <c r="J2" s="8" t="s">
        <v>29</v>
      </c>
      <c r="K2" s="8" t="s">
        <v>29</v>
      </c>
      <c r="L2" s="8" t="s">
        <v>29</v>
      </c>
      <c r="M2" s="71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>
        <v>1.8</v>
      </c>
      <c r="U2" s="8">
        <v>0.8</v>
      </c>
      <c r="V2" s="8">
        <v>0.8</v>
      </c>
      <c r="W2" s="8">
        <v>0.7</v>
      </c>
      <c r="X2" s="8">
        <v>3.6</v>
      </c>
      <c r="Y2" s="8">
        <v>4.3</v>
      </c>
      <c r="Z2" s="8">
        <v>1.4</v>
      </c>
      <c r="AA2" s="8">
        <v>1.6</v>
      </c>
      <c r="AB2" s="8" t="s">
        <v>29</v>
      </c>
      <c r="AC2" s="9">
        <v>94.6</v>
      </c>
    </row>
    <row r="3" spans="1:29">
      <c r="A3" s="7" t="s">
        <v>2</v>
      </c>
      <c r="B3" s="8">
        <v>121.7</v>
      </c>
      <c r="C3" s="8" t="s">
        <v>29</v>
      </c>
      <c r="D3" s="8">
        <v>0</v>
      </c>
      <c r="E3" s="8">
        <v>0.1</v>
      </c>
      <c r="F3" s="8">
        <v>1.6</v>
      </c>
      <c r="G3" s="8">
        <v>0</v>
      </c>
      <c r="H3" s="8" t="s">
        <v>29</v>
      </c>
      <c r="I3" s="8">
        <v>0</v>
      </c>
      <c r="J3" s="8" t="s">
        <v>29</v>
      </c>
      <c r="K3" s="8" t="s">
        <v>29</v>
      </c>
      <c r="L3" s="8" t="s">
        <v>29</v>
      </c>
      <c r="M3" s="71" t="s">
        <v>29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>
        <v>0</v>
      </c>
      <c r="U3" s="8">
        <v>0</v>
      </c>
      <c r="V3" s="8" t="s">
        <v>31</v>
      </c>
      <c r="W3" s="8" t="s">
        <v>31</v>
      </c>
      <c r="X3" s="8">
        <v>0.1</v>
      </c>
      <c r="Y3" s="8" t="s">
        <v>31</v>
      </c>
      <c r="Z3" s="8" t="s">
        <v>31</v>
      </c>
      <c r="AA3" s="8" t="s">
        <v>31</v>
      </c>
      <c r="AB3" s="8" t="s">
        <v>29</v>
      </c>
      <c r="AC3" s="9">
        <v>123.6</v>
      </c>
    </row>
    <row r="4" spans="1:29">
      <c r="A4" s="7" t="s">
        <v>3</v>
      </c>
      <c r="B4" s="8">
        <v>64.7</v>
      </c>
      <c r="C4" s="8">
        <v>1.4</v>
      </c>
      <c r="D4" s="8" t="s">
        <v>29</v>
      </c>
      <c r="E4" s="8">
        <v>4.3</v>
      </c>
      <c r="F4" s="8">
        <v>7.7</v>
      </c>
      <c r="G4" s="8">
        <v>0</v>
      </c>
      <c r="H4" s="8" t="s">
        <v>29</v>
      </c>
      <c r="I4" s="8">
        <v>0</v>
      </c>
      <c r="J4" s="8" t="s">
        <v>29</v>
      </c>
      <c r="K4" s="8" t="s">
        <v>29</v>
      </c>
      <c r="L4" s="8" t="s">
        <v>29</v>
      </c>
      <c r="M4" s="71" t="s">
        <v>29</v>
      </c>
      <c r="N4" s="8" t="s">
        <v>29</v>
      </c>
      <c r="O4" s="8" t="s">
        <v>29</v>
      </c>
      <c r="P4" s="8" t="s">
        <v>29</v>
      </c>
      <c r="Q4" s="8" t="s">
        <v>29</v>
      </c>
      <c r="R4" s="8" t="s">
        <v>29</v>
      </c>
      <c r="S4" s="8" t="s">
        <v>29</v>
      </c>
      <c r="T4" s="8">
        <v>0</v>
      </c>
      <c r="U4" s="8">
        <v>0</v>
      </c>
      <c r="V4" s="8">
        <v>0</v>
      </c>
      <c r="W4" s="8">
        <v>1.9</v>
      </c>
      <c r="X4" s="8">
        <v>0</v>
      </c>
      <c r="Y4" s="8">
        <v>0.1</v>
      </c>
      <c r="Z4" s="8">
        <v>0</v>
      </c>
      <c r="AA4" s="8" t="s">
        <v>31</v>
      </c>
      <c r="AB4" s="8" t="s">
        <v>29</v>
      </c>
      <c r="AC4" s="9">
        <v>80</v>
      </c>
    </row>
    <row r="5" spans="1:29">
      <c r="A5" s="7" t="s">
        <v>4</v>
      </c>
      <c r="B5" s="8">
        <v>119.4</v>
      </c>
      <c r="C5" s="8">
        <v>1</v>
      </c>
      <c r="D5" s="8">
        <v>1.3</v>
      </c>
      <c r="E5" s="8" t="s">
        <v>29</v>
      </c>
      <c r="F5" s="8">
        <v>25.2</v>
      </c>
      <c r="G5" s="8">
        <v>0</v>
      </c>
      <c r="H5" s="8" t="s">
        <v>29</v>
      </c>
      <c r="I5" s="8">
        <v>0</v>
      </c>
      <c r="J5" s="8" t="s">
        <v>29</v>
      </c>
      <c r="K5" s="8" t="s">
        <v>29</v>
      </c>
      <c r="L5" s="8" t="s">
        <v>29</v>
      </c>
      <c r="M5" s="71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>
        <v>1.1000000000000001</v>
      </c>
      <c r="U5" s="8">
        <v>0</v>
      </c>
      <c r="V5" s="8">
        <v>16.5</v>
      </c>
      <c r="W5" s="8">
        <v>5.8</v>
      </c>
      <c r="X5" s="8">
        <v>0.1</v>
      </c>
      <c r="Y5" s="8">
        <v>7.8</v>
      </c>
      <c r="Z5" s="8">
        <v>0.1</v>
      </c>
      <c r="AA5" s="8">
        <v>0.1</v>
      </c>
      <c r="AB5" s="8" t="s">
        <v>29</v>
      </c>
      <c r="AC5" s="9">
        <v>178.3</v>
      </c>
    </row>
    <row r="6" spans="1:29">
      <c r="A6" s="7" t="s">
        <v>5</v>
      </c>
      <c r="B6" s="8">
        <v>43.4</v>
      </c>
      <c r="C6" s="8">
        <v>8.3000000000000007</v>
      </c>
      <c r="D6" s="8">
        <v>5.7</v>
      </c>
      <c r="E6" s="8">
        <v>4.8</v>
      </c>
      <c r="F6" s="8" t="s">
        <v>29</v>
      </c>
      <c r="G6" s="8">
        <v>0</v>
      </c>
      <c r="H6" s="8" t="s">
        <v>29</v>
      </c>
      <c r="I6" s="8">
        <v>0</v>
      </c>
      <c r="J6" s="8" t="s">
        <v>29</v>
      </c>
      <c r="K6" s="8" t="s">
        <v>29</v>
      </c>
      <c r="L6" s="8" t="s">
        <v>29</v>
      </c>
      <c r="M6" s="71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>
        <v>16.899999999999999</v>
      </c>
      <c r="U6" s="8" t="s">
        <v>31</v>
      </c>
      <c r="V6" s="8">
        <v>0.2</v>
      </c>
      <c r="W6" s="8">
        <v>0.5</v>
      </c>
      <c r="X6" s="8">
        <v>1.4</v>
      </c>
      <c r="Y6" s="8">
        <v>5.3</v>
      </c>
      <c r="Z6" s="8">
        <v>1.4</v>
      </c>
      <c r="AA6" s="8">
        <v>9.6999999999999993</v>
      </c>
      <c r="AB6" s="8" t="s">
        <v>29</v>
      </c>
      <c r="AC6" s="9">
        <v>97.6</v>
      </c>
    </row>
    <row r="7" spans="1:29">
      <c r="A7" s="7" t="s">
        <v>6</v>
      </c>
      <c r="B7" s="8" t="s">
        <v>29</v>
      </c>
      <c r="C7" s="8" t="s">
        <v>29</v>
      </c>
      <c r="D7" s="8" t="s">
        <v>29</v>
      </c>
      <c r="E7" s="8" t="s">
        <v>29</v>
      </c>
      <c r="F7" s="8" t="s">
        <v>29</v>
      </c>
      <c r="G7" s="8">
        <v>0</v>
      </c>
      <c r="H7" s="8" t="s">
        <v>29</v>
      </c>
      <c r="I7" s="8">
        <v>0</v>
      </c>
      <c r="J7" s="8" t="s">
        <v>29</v>
      </c>
      <c r="K7" s="8" t="s">
        <v>29</v>
      </c>
      <c r="L7" s="8" t="s">
        <v>29</v>
      </c>
      <c r="M7" s="71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  <c r="W7" s="8" t="s">
        <v>29</v>
      </c>
      <c r="X7" s="8" t="s">
        <v>29</v>
      </c>
      <c r="Y7" s="8" t="s">
        <v>29</v>
      </c>
      <c r="Z7" s="8" t="s">
        <v>29</v>
      </c>
      <c r="AA7" s="8" t="s">
        <v>29</v>
      </c>
      <c r="AB7" s="8" t="s">
        <v>29</v>
      </c>
      <c r="AC7" s="9" t="s">
        <v>29</v>
      </c>
    </row>
    <row r="8" spans="1:29">
      <c r="A8" s="7" t="s">
        <v>7</v>
      </c>
      <c r="B8" s="8">
        <v>23.8</v>
      </c>
      <c r="C8" s="8">
        <v>1.6</v>
      </c>
      <c r="D8" s="8">
        <v>0.2</v>
      </c>
      <c r="E8" s="8">
        <v>3</v>
      </c>
      <c r="F8" s="8">
        <v>318.5</v>
      </c>
      <c r="G8" s="8">
        <v>0</v>
      </c>
      <c r="H8" s="8" t="s">
        <v>29</v>
      </c>
      <c r="I8" s="8">
        <v>0</v>
      </c>
      <c r="J8" s="8" t="s">
        <v>29</v>
      </c>
      <c r="K8" s="8" t="s">
        <v>29</v>
      </c>
      <c r="L8" s="8" t="s">
        <v>29</v>
      </c>
      <c r="M8" s="71" t="s">
        <v>29</v>
      </c>
      <c r="N8" s="8" t="s">
        <v>29</v>
      </c>
      <c r="O8" s="8" t="s">
        <v>29</v>
      </c>
      <c r="P8" s="8" t="s">
        <v>29</v>
      </c>
      <c r="Q8" s="8" t="s">
        <v>29</v>
      </c>
      <c r="R8" s="8" t="s">
        <v>29</v>
      </c>
      <c r="S8" s="8" t="s">
        <v>29</v>
      </c>
      <c r="T8" s="8">
        <v>1.1000000000000001</v>
      </c>
      <c r="U8" s="8">
        <v>0.6</v>
      </c>
      <c r="V8" s="8">
        <v>22.4</v>
      </c>
      <c r="W8" s="8">
        <v>2</v>
      </c>
      <c r="X8" s="8">
        <v>8.1999999999999993</v>
      </c>
      <c r="Y8" s="8">
        <v>5</v>
      </c>
      <c r="Z8" s="8">
        <v>6.6</v>
      </c>
      <c r="AA8" s="8">
        <v>11.8</v>
      </c>
      <c r="AB8" s="8" t="s">
        <v>29</v>
      </c>
      <c r="AC8" s="9">
        <v>404.8</v>
      </c>
    </row>
    <row r="9" spans="1:29">
      <c r="A9" s="7" t="s">
        <v>8</v>
      </c>
      <c r="B9" s="8" t="s">
        <v>29</v>
      </c>
      <c r="C9" s="8" t="s">
        <v>29</v>
      </c>
      <c r="D9" s="8" t="s">
        <v>29</v>
      </c>
      <c r="E9" s="8" t="s">
        <v>29</v>
      </c>
      <c r="F9" s="8" t="s">
        <v>29</v>
      </c>
      <c r="G9" s="8">
        <v>0</v>
      </c>
      <c r="H9" s="8" t="s">
        <v>29</v>
      </c>
      <c r="I9" s="8">
        <v>0</v>
      </c>
      <c r="J9" s="8" t="s">
        <v>29</v>
      </c>
      <c r="K9" s="8" t="s">
        <v>29</v>
      </c>
      <c r="L9" s="8" t="s">
        <v>29</v>
      </c>
      <c r="M9" s="71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  <c r="T9" s="8" t="s">
        <v>29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  <c r="AB9" s="8" t="s">
        <v>29</v>
      </c>
      <c r="AC9" s="9" t="s">
        <v>29</v>
      </c>
    </row>
    <row r="10" spans="1:29">
      <c r="A10" s="7" t="s">
        <v>9</v>
      </c>
      <c r="B10" s="8">
        <v>119.7</v>
      </c>
      <c r="C10" s="8">
        <v>6.3</v>
      </c>
      <c r="D10" s="8">
        <v>0.6</v>
      </c>
      <c r="E10" s="8">
        <v>5.8</v>
      </c>
      <c r="F10" s="8">
        <v>127.6</v>
      </c>
      <c r="G10" s="8">
        <v>0</v>
      </c>
      <c r="H10" s="8" t="s">
        <v>29</v>
      </c>
      <c r="I10" s="8">
        <v>0</v>
      </c>
      <c r="J10" s="8" t="s">
        <v>29</v>
      </c>
      <c r="K10" s="8" t="s">
        <v>29</v>
      </c>
      <c r="L10" s="8" t="s">
        <v>29</v>
      </c>
      <c r="M10" s="71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>
        <v>44.5</v>
      </c>
      <c r="U10" s="8">
        <v>5.4</v>
      </c>
      <c r="V10" s="8">
        <v>92</v>
      </c>
      <c r="W10" s="8">
        <v>107.6</v>
      </c>
      <c r="X10" s="8">
        <v>196.9</v>
      </c>
      <c r="Y10" s="8">
        <v>53.1</v>
      </c>
      <c r="Z10" s="8">
        <v>238.3</v>
      </c>
      <c r="AA10" s="8">
        <v>3.1</v>
      </c>
      <c r="AB10" s="8" t="s">
        <v>29</v>
      </c>
      <c r="AC10" s="9">
        <v>1000.7</v>
      </c>
    </row>
    <row r="11" spans="1:29">
      <c r="A11" s="7" t="s">
        <v>10</v>
      </c>
      <c r="B11" s="8" t="s">
        <v>29</v>
      </c>
      <c r="C11" s="8" t="s">
        <v>29</v>
      </c>
      <c r="D11" s="8" t="s">
        <v>29</v>
      </c>
      <c r="E11" s="8" t="s">
        <v>29</v>
      </c>
      <c r="F11" s="8" t="s">
        <v>29</v>
      </c>
      <c r="G11" s="8">
        <v>0</v>
      </c>
      <c r="H11" s="8" t="s">
        <v>29</v>
      </c>
      <c r="I11" s="8">
        <v>0</v>
      </c>
      <c r="J11" s="8" t="s">
        <v>29</v>
      </c>
      <c r="K11" s="8" t="s">
        <v>29</v>
      </c>
      <c r="L11" s="8" t="s">
        <v>29</v>
      </c>
      <c r="M11" s="71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  <c r="W11" s="8" t="s">
        <v>29</v>
      </c>
      <c r="X11" s="8" t="s">
        <v>29</v>
      </c>
      <c r="Y11" s="8" t="s">
        <v>29</v>
      </c>
      <c r="Z11" s="8" t="s">
        <v>29</v>
      </c>
      <c r="AA11" s="8" t="s">
        <v>29</v>
      </c>
      <c r="AB11" s="8" t="s">
        <v>29</v>
      </c>
      <c r="AC11" s="9" t="s">
        <v>29</v>
      </c>
    </row>
    <row r="12" spans="1:29" ht="10" customHeight="1">
      <c r="A12" s="7" t="s">
        <v>11</v>
      </c>
      <c r="B12" s="8" t="s">
        <v>29</v>
      </c>
      <c r="C12" s="8" t="s">
        <v>29</v>
      </c>
      <c r="D12" s="8" t="s">
        <v>29</v>
      </c>
      <c r="E12" s="8" t="s">
        <v>29</v>
      </c>
      <c r="F12" s="8" t="s">
        <v>29</v>
      </c>
      <c r="G12" s="8">
        <v>0</v>
      </c>
      <c r="H12" s="8" t="s">
        <v>29</v>
      </c>
      <c r="I12" s="8">
        <v>0</v>
      </c>
      <c r="J12" s="8" t="s">
        <v>29</v>
      </c>
      <c r="K12" s="8" t="s">
        <v>29</v>
      </c>
      <c r="L12" s="8" t="s">
        <v>29</v>
      </c>
      <c r="M12" s="71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  <c r="W12" s="8" t="s">
        <v>29</v>
      </c>
      <c r="X12" s="8" t="s">
        <v>29</v>
      </c>
      <c r="Y12" s="8" t="s">
        <v>29</v>
      </c>
      <c r="Z12" s="8" t="s">
        <v>29</v>
      </c>
      <c r="AA12" s="8" t="s">
        <v>29</v>
      </c>
      <c r="AB12" s="8" t="s">
        <v>29</v>
      </c>
      <c r="AC12" s="9" t="s">
        <v>29</v>
      </c>
    </row>
    <row r="13" spans="1:29">
      <c r="A13" s="7" t="s">
        <v>12</v>
      </c>
      <c r="B13" s="8" t="s">
        <v>29</v>
      </c>
      <c r="C13" s="8" t="s">
        <v>29</v>
      </c>
      <c r="D13" s="8" t="s">
        <v>29</v>
      </c>
      <c r="E13" s="8" t="s">
        <v>29</v>
      </c>
      <c r="F13" s="8" t="s">
        <v>29</v>
      </c>
      <c r="G13" s="8">
        <v>0</v>
      </c>
      <c r="H13" s="8" t="s">
        <v>29</v>
      </c>
      <c r="I13" s="8">
        <v>0</v>
      </c>
      <c r="J13" s="8" t="s">
        <v>29</v>
      </c>
      <c r="K13" s="8" t="s">
        <v>29</v>
      </c>
      <c r="L13" s="8" t="s">
        <v>29</v>
      </c>
      <c r="M13" s="71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  <c r="W13" s="8" t="s">
        <v>29</v>
      </c>
      <c r="X13" s="8" t="s">
        <v>29</v>
      </c>
      <c r="Y13" s="8" t="s">
        <v>29</v>
      </c>
      <c r="Z13" s="8" t="s">
        <v>29</v>
      </c>
      <c r="AA13" s="8" t="s">
        <v>29</v>
      </c>
      <c r="AB13" s="8" t="s">
        <v>29</v>
      </c>
      <c r="AC13" s="9" t="s">
        <v>29</v>
      </c>
    </row>
    <row r="14" spans="1:29">
      <c r="A14" s="7" t="s">
        <v>13</v>
      </c>
      <c r="B14" s="8" t="s">
        <v>29</v>
      </c>
      <c r="C14" s="8" t="s">
        <v>29</v>
      </c>
      <c r="D14" s="8" t="s">
        <v>29</v>
      </c>
      <c r="E14" s="8" t="s">
        <v>29</v>
      </c>
      <c r="F14" s="8" t="s">
        <v>29</v>
      </c>
      <c r="G14" s="8">
        <v>0</v>
      </c>
      <c r="H14" s="8" t="s">
        <v>29</v>
      </c>
      <c r="I14" s="8">
        <v>0</v>
      </c>
      <c r="J14" s="8" t="s">
        <v>29</v>
      </c>
      <c r="K14" s="8" t="s">
        <v>29</v>
      </c>
      <c r="L14" s="8" t="s">
        <v>29</v>
      </c>
      <c r="M14" s="71" t="s">
        <v>29</v>
      </c>
      <c r="N14" s="8" t="s">
        <v>29</v>
      </c>
      <c r="O14" s="8" t="s">
        <v>29</v>
      </c>
      <c r="P14" s="8" t="s">
        <v>29</v>
      </c>
      <c r="Q14" s="8" t="s">
        <v>29</v>
      </c>
      <c r="R14" s="8" t="s">
        <v>29</v>
      </c>
      <c r="S14" s="8" t="s">
        <v>29</v>
      </c>
      <c r="T14" s="8" t="s">
        <v>29</v>
      </c>
      <c r="U14" s="8" t="s">
        <v>29</v>
      </c>
      <c r="V14" s="8" t="s">
        <v>29</v>
      </c>
      <c r="W14" s="8" t="s">
        <v>29</v>
      </c>
      <c r="X14" s="8" t="s">
        <v>29</v>
      </c>
      <c r="Y14" s="8" t="s">
        <v>29</v>
      </c>
      <c r="Z14" s="8" t="s">
        <v>29</v>
      </c>
      <c r="AA14" s="8" t="s">
        <v>29</v>
      </c>
      <c r="AB14" s="8" t="s">
        <v>29</v>
      </c>
      <c r="AC14" s="9" t="s">
        <v>29</v>
      </c>
    </row>
    <row r="15" spans="1:29">
      <c r="A15" s="7" t="s">
        <v>14</v>
      </c>
      <c r="B15" s="8" t="s">
        <v>29</v>
      </c>
      <c r="C15" s="8" t="s">
        <v>29</v>
      </c>
      <c r="D15" s="8" t="s">
        <v>29</v>
      </c>
      <c r="E15" s="8" t="s">
        <v>29</v>
      </c>
      <c r="F15" s="8" t="s">
        <v>29</v>
      </c>
      <c r="G15" s="8">
        <v>0</v>
      </c>
      <c r="H15" s="8" t="s">
        <v>29</v>
      </c>
      <c r="I15" s="8">
        <v>0</v>
      </c>
      <c r="J15" s="8" t="s">
        <v>29</v>
      </c>
      <c r="K15" s="8" t="s">
        <v>29</v>
      </c>
      <c r="L15" s="8" t="s">
        <v>29</v>
      </c>
      <c r="M15" s="71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  <c r="T15" s="8" t="s">
        <v>29</v>
      </c>
      <c r="U15" s="8" t="s">
        <v>29</v>
      </c>
      <c r="V15" s="8" t="s">
        <v>29</v>
      </c>
      <c r="W15" s="8" t="s">
        <v>29</v>
      </c>
      <c r="X15" s="8" t="s">
        <v>29</v>
      </c>
      <c r="Y15" s="8" t="s">
        <v>29</v>
      </c>
      <c r="Z15" s="8" t="s">
        <v>29</v>
      </c>
      <c r="AA15" s="8" t="s">
        <v>29</v>
      </c>
      <c r="AB15" s="8" t="s">
        <v>29</v>
      </c>
      <c r="AC15" s="9" t="s">
        <v>29</v>
      </c>
    </row>
    <row r="16" spans="1:29">
      <c r="A16" s="7" t="s">
        <v>15</v>
      </c>
      <c r="B16" s="8">
        <v>32.6</v>
      </c>
      <c r="C16" s="8">
        <v>8.9</v>
      </c>
      <c r="D16" s="8">
        <v>0.2</v>
      </c>
      <c r="E16" s="8">
        <v>5.0999999999999996</v>
      </c>
      <c r="F16" s="8">
        <v>101.3</v>
      </c>
      <c r="G16" s="8">
        <v>0</v>
      </c>
      <c r="H16" s="8" t="s">
        <v>29</v>
      </c>
      <c r="I16" s="8">
        <v>0</v>
      </c>
      <c r="J16" s="8" t="s">
        <v>29</v>
      </c>
      <c r="K16" s="8" t="s">
        <v>29</v>
      </c>
      <c r="L16" s="8" t="s">
        <v>29</v>
      </c>
      <c r="M16" s="71" t="s">
        <v>29</v>
      </c>
      <c r="N16" s="8" t="s">
        <v>29</v>
      </c>
      <c r="O16" s="8" t="s">
        <v>29</v>
      </c>
      <c r="P16" s="8" t="s">
        <v>29</v>
      </c>
      <c r="Q16" s="8" t="s">
        <v>29</v>
      </c>
      <c r="R16" s="8" t="s">
        <v>29</v>
      </c>
      <c r="S16" s="8" t="s">
        <v>29</v>
      </c>
      <c r="T16" s="8">
        <v>1</v>
      </c>
      <c r="U16" s="8">
        <v>0.3</v>
      </c>
      <c r="V16" s="8">
        <v>4.2</v>
      </c>
      <c r="W16" s="8">
        <v>4.3</v>
      </c>
      <c r="X16" s="8">
        <v>0.4</v>
      </c>
      <c r="Y16" s="8">
        <v>0.1</v>
      </c>
      <c r="Z16" s="8">
        <v>3.1</v>
      </c>
      <c r="AA16" s="8">
        <v>0</v>
      </c>
      <c r="AB16" s="8" t="s">
        <v>29</v>
      </c>
      <c r="AC16" s="9">
        <v>161.5</v>
      </c>
    </row>
    <row r="17" spans="1:29">
      <c r="A17" s="7" t="s">
        <v>16</v>
      </c>
      <c r="B17" s="8">
        <v>90.9</v>
      </c>
      <c r="C17" s="8">
        <v>5.2</v>
      </c>
      <c r="D17" s="8" t="s">
        <v>31</v>
      </c>
      <c r="E17" s="8">
        <v>15</v>
      </c>
      <c r="F17" s="8">
        <v>49.5</v>
      </c>
      <c r="G17" s="8">
        <v>0</v>
      </c>
      <c r="H17" s="8" t="s">
        <v>29</v>
      </c>
      <c r="I17" s="8">
        <v>0</v>
      </c>
      <c r="J17" s="8" t="s">
        <v>29</v>
      </c>
      <c r="K17" s="8" t="s">
        <v>29</v>
      </c>
      <c r="L17" s="8" t="s">
        <v>29</v>
      </c>
      <c r="M17" s="71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  <c r="T17" s="8">
        <v>4.5</v>
      </c>
      <c r="U17" s="8">
        <v>0</v>
      </c>
      <c r="V17" s="8">
        <v>39.1</v>
      </c>
      <c r="W17" s="8">
        <v>16.600000000000001</v>
      </c>
      <c r="X17" s="8">
        <v>1.1000000000000001</v>
      </c>
      <c r="Y17" s="8">
        <v>0.1</v>
      </c>
      <c r="Z17" s="8">
        <v>6.7</v>
      </c>
      <c r="AA17" s="8">
        <v>0.1</v>
      </c>
      <c r="AB17" s="8" t="s">
        <v>29</v>
      </c>
      <c r="AC17" s="9">
        <v>228.8</v>
      </c>
    </row>
    <row r="18" spans="1:29">
      <c r="A18" s="7" t="s">
        <v>17</v>
      </c>
      <c r="B18" s="8">
        <v>0</v>
      </c>
      <c r="C18" s="8">
        <v>0</v>
      </c>
      <c r="D18" s="8">
        <v>0</v>
      </c>
      <c r="E18" s="8" t="s">
        <v>31</v>
      </c>
      <c r="F18" s="8">
        <v>0.6</v>
      </c>
      <c r="G18" s="8">
        <v>0</v>
      </c>
      <c r="H18" s="8" t="s">
        <v>29</v>
      </c>
      <c r="I18" s="8">
        <v>0</v>
      </c>
      <c r="J18" s="8" t="s">
        <v>29</v>
      </c>
      <c r="K18" s="8" t="s">
        <v>29</v>
      </c>
      <c r="L18" s="8" t="s">
        <v>29</v>
      </c>
      <c r="M18" s="71" t="s">
        <v>29</v>
      </c>
      <c r="N18" s="8" t="s">
        <v>29</v>
      </c>
      <c r="O18" s="8" t="s">
        <v>29</v>
      </c>
      <c r="P18" s="8" t="s">
        <v>29</v>
      </c>
      <c r="Q18" s="8" t="s">
        <v>29</v>
      </c>
      <c r="R18" s="8" t="s">
        <v>29</v>
      </c>
      <c r="S18" s="8" t="s">
        <v>29</v>
      </c>
      <c r="T18" s="8">
        <v>0</v>
      </c>
      <c r="U18" s="8">
        <v>0</v>
      </c>
      <c r="V18" s="8">
        <v>10.6</v>
      </c>
      <c r="W18" s="8">
        <v>0.8</v>
      </c>
      <c r="X18" s="8">
        <v>4.9000000000000004</v>
      </c>
      <c r="Y18" s="8">
        <v>0.2</v>
      </c>
      <c r="Z18" s="8">
        <v>0.6</v>
      </c>
      <c r="AA18" s="8">
        <v>0</v>
      </c>
      <c r="AB18" s="8" t="s">
        <v>29</v>
      </c>
      <c r="AC18" s="9">
        <v>17.8</v>
      </c>
    </row>
    <row r="19" spans="1:29">
      <c r="A19" s="7" t="s">
        <v>18</v>
      </c>
      <c r="B19" s="8" t="s">
        <v>29</v>
      </c>
      <c r="C19" s="8" t="s">
        <v>29</v>
      </c>
      <c r="D19" s="8" t="s">
        <v>29</v>
      </c>
      <c r="E19" s="8" t="s">
        <v>29</v>
      </c>
      <c r="F19" s="8" t="s">
        <v>29</v>
      </c>
      <c r="G19" s="8">
        <v>0</v>
      </c>
      <c r="H19" s="8" t="s">
        <v>29</v>
      </c>
      <c r="I19" s="8">
        <v>0</v>
      </c>
      <c r="J19" s="8" t="s">
        <v>29</v>
      </c>
      <c r="K19" s="8" t="s">
        <v>29</v>
      </c>
      <c r="L19" s="8" t="s">
        <v>29</v>
      </c>
      <c r="M19" s="71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  <c r="T19" s="8" t="s">
        <v>29</v>
      </c>
      <c r="U19" s="8" t="s">
        <v>29</v>
      </c>
      <c r="V19" s="8" t="s">
        <v>29</v>
      </c>
      <c r="W19" s="8" t="s">
        <v>29</v>
      </c>
      <c r="X19" s="8" t="s">
        <v>29</v>
      </c>
      <c r="Y19" s="8" t="s">
        <v>29</v>
      </c>
      <c r="Z19" s="8" t="s">
        <v>29</v>
      </c>
      <c r="AA19" s="8" t="s">
        <v>29</v>
      </c>
      <c r="AB19" s="8" t="s">
        <v>29</v>
      </c>
      <c r="AC19" s="9" t="s">
        <v>29</v>
      </c>
    </row>
    <row r="20" spans="1:29">
      <c r="A20" s="7" t="s">
        <v>19</v>
      </c>
      <c r="B20" s="8">
        <f>B16+B17+B18</f>
        <v>123.5</v>
      </c>
      <c r="C20" s="8">
        <f>C16+C17+C18</f>
        <v>14.100000000000001</v>
      </c>
      <c r="D20" s="8" t="s">
        <v>29</v>
      </c>
      <c r="E20" s="8" t="s">
        <v>29</v>
      </c>
      <c r="F20" s="8">
        <f>F16+F17+F18</f>
        <v>151.4</v>
      </c>
      <c r="G20" s="8">
        <v>0</v>
      </c>
      <c r="H20" s="8" t="s">
        <v>29</v>
      </c>
      <c r="I20" s="8">
        <v>0</v>
      </c>
      <c r="J20" s="8" t="s">
        <v>29</v>
      </c>
      <c r="K20" s="8" t="s">
        <v>29</v>
      </c>
      <c r="L20" s="8" t="s">
        <v>29</v>
      </c>
      <c r="M20" s="8" t="s">
        <v>29</v>
      </c>
      <c r="N20" s="8" t="s">
        <v>29</v>
      </c>
      <c r="O20" s="8" t="s">
        <v>29</v>
      </c>
      <c r="P20" s="8" t="s">
        <v>29</v>
      </c>
      <c r="Q20" s="8" t="s">
        <v>29</v>
      </c>
      <c r="R20" s="8" t="s">
        <v>29</v>
      </c>
      <c r="S20" s="8" t="s">
        <v>29</v>
      </c>
      <c r="T20" s="8">
        <f t="shared" ref="T20:AA20" si="0">T16+T17+T18</f>
        <v>5.5</v>
      </c>
      <c r="U20" s="8">
        <f t="shared" si="0"/>
        <v>0.3</v>
      </c>
      <c r="V20" s="8">
        <f t="shared" si="0"/>
        <v>53.900000000000006</v>
      </c>
      <c r="W20" s="8">
        <f t="shared" si="0"/>
        <v>21.700000000000003</v>
      </c>
      <c r="X20" s="8">
        <f t="shared" si="0"/>
        <v>6.4</v>
      </c>
      <c r="Y20" s="8">
        <f t="shared" si="0"/>
        <v>0.4</v>
      </c>
      <c r="Z20" s="8">
        <f t="shared" si="0"/>
        <v>10.4</v>
      </c>
      <c r="AA20" s="8">
        <f t="shared" si="0"/>
        <v>0.1</v>
      </c>
      <c r="AB20" s="8" t="s">
        <v>29</v>
      </c>
      <c r="AC20" s="9">
        <f>AC16+AC17+AC18</f>
        <v>408.1</v>
      </c>
    </row>
    <row r="21" spans="1:29">
      <c r="A21" s="7" t="s">
        <v>20</v>
      </c>
      <c r="B21" s="8">
        <v>1.8</v>
      </c>
      <c r="C21" s="8" t="s">
        <v>31</v>
      </c>
      <c r="D21" s="8" t="s">
        <v>31</v>
      </c>
      <c r="E21" s="8">
        <v>0</v>
      </c>
      <c r="F21" s="8" t="s">
        <v>31</v>
      </c>
      <c r="G21" s="8">
        <v>0</v>
      </c>
      <c r="H21" s="8" t="s">
        <v>29</v>
      </c>
      <c r="I21" s="8">
        <v>0</v>
      </c>
      <c r="J21" s="8" t="s">
        <v>29</v>
      </c>
      <c r="K21" s="8" t="s">
        <v>29</v>
      </c>
      <c r="L21" s="8" t="s">
        <v>29</v>
      </c>
      <c r="M21" s="71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  <c r="T21" s="8">
        <v>0</v>
      </c>
      <c r="U21" s="8" t="s">
        <v>29</v>
      </c>
      <c r="V21" s="8">
        <v>0.9</v>
      </c>
      <c r="W21" s="8">
        <v>0.2</v>
      </c>
      <c r="X21" s="8">
        <v>2.6</v>
      </c>
      <c r="Y21" s="8">
        <v>3.5</v>
      </c>
      <c r="Z21" s="8">
        <v>6.6</v>
      </c>
      <c r="AA21" s="8" t="s">
        <v>31</v>
      </c>
      <c r="AB21" s="8" t="s">
        <v>29</v>
      </c>
      <c r="AC21" s="9">
        <v>15.5</v>
      </c>
    </row>
    <row r="22" spans="1:29">
      <c r="A22" s="7" t="s">
        <v>21</v>
      </c>
      <c r="B22" s="8">
        <v>0.8</v>
      </c>
      <c r="C22" s="8" t="s">
        <v>31</v>
      </c>
      <c r="D22" s="8">
        <v>0</v>
      </c>
      <c r="E22" s="8">
        <v>4</v>
      </c>
      <c r="F22" s="8">
        <v>0.3</v>
      </c>
      <c r="G22" s="8">
        <v>0</v>
      </c>
      <c r="H22" s="8" t="s">
        <v>29</v>
      </c>
      <c r="I22" s="8">
        <v>0</v>
      </c>
      <c r="J22" s="8" t="s">
        <v>29</v>
      </c>
      <c r="K22" s="8" t="s">
        <v>29</v>
      </c>
      <c r="L22" s="8" t="s">
        <v>29</v>
      </c>
      <c r="M22" s="71" t="s">
        <v>29</v>
      </c>
      <c r="N22" s="8" t="s">
        <v>29</v>
      </c>
      <c r="O22" s="8" t="s">
        <v>29</v>
      </c>
      <c r="P22" s="8" t="s">
        <v>29</v>
      </c>
      <c r="Q22" s="8" t="s">
        <v>29</v>
      </c>
      <c r="R22" s="8" t="s">
        <v>29</v>
      </c>
      <c r="S22" s="8" t="s">
        <v>29</v>
      </c>
      <c r="T22" s="8">
        <v>0.4</v>
      </c>
      <c r="U22" s="8">
        <v>0.2</v>
      </c>
      <c r="V22" s="8" t="s">
        <v>29</v>
      </c>
      <c r="W22" s="8">
        <v>0.1</v>
      </c>
      <c r="X22" s="8">
        <v>1.3</v>
      </c>
      <c r="Y22" s="8">
        <v>2.1</v>
      </c>
      <c r="Z22" s="8">
        <v>9.1999999999999993</v>
      </c>
      <c r="AA22" s="8">
        <v>0.3</v>
      </c>
      <c r="AB22" s="8" t="s">
        <v>29</v>
      </c>
      <c r="AC22" s="9">
        <v>18.8</v>
      </c>
    </row>
    <row r="23" spans="1:29">
      <c r="A23" s="7" t="s">
        <v>22</v>
      </c>
      <c r="B23" s="8">
        <v>0.3</v>
      </c>
      <c r="C23" s="8">
        <v>0</v>
      </c>
      <c r="D23" s="8">
        <v>0</v>
      </c>
      <c r="E23" s="8">
        <v>1.6</v>
      </c>
      <c r="F23" s="8">
        <v>3.3</v>
      </c>
      <c r="G23" s="8">
        <v>0</v>
      </c>
      <c r="H23" s="8" t="s">
        <v>29</v>
      </c>
      <c r="I23" s="8">
        <v>0</v>
      </c>
      <c r="J23" s="8" t="s">
        <v>29</v>
      </c>
      <c r="K23" s="8" t="s">
        <v>29</v>
      </c>
      <c r="L23" s="8" t="s">
        <v>29</v>
      </c>
      <c r="M23" s="71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  <c r="T23" s="8">
        <v>0</v>
      </c>
      <c r="U23" s="8">
        <v>0</v>
      </c>
      <c r="V23" s="8">
        <v>0.2</v>
      </c>
      <c r="W23" s="8" t="s">
        <v>29</v>
      </c>
      <c r="X23" s="8">
        <v>1.4</v>
      </c>
      <c r="Y23" s="8">
        <v>6.8</v>
      </c>
      <c r="Z23" s="8">
        <v>20</v>
      </c>
      <c r="AA23" s="8">
        <v>0.8</v>
      </c>
      <c r="AB23" s="8" t="s">
        <v>29</v>
      </c>
      <c r="AC23" s="9">
        <v>34.4</v>
      </c>
    </row>
    <row r="24" spans="1:29">
      <c r="A24" s="7" t="s">
        <v>23</v>
      </c>
      <c r="B24" s="8">
        <v>0</v>
      </c>
      <c r="C24" s="8">
        <v>0</v>
      </c>
      <c r="D24" s="8">
        <v>0.5</v>
      </c>
      <c r="E24" s="8">
        <v>0.1</v>
      </c>
      <c r="F24" s="8">
        <v>1.2</v>
      </c>
      <c r="G24" s="8">
        <v>0</v>
      </c>
      <c r="H24" s="8" t="s">
        <v>29</v>
      </c>
      <c r="I24" s="8">
        <v>0</v>
      </c>
      <c r="J24" s="8" t="s">
        <v>29</v>
      </c>
      <c r="K24" s="8" t="s">
        <v>29</v>
      </c>
      <c r="L24" s="8" t="s">
        <v>29</v>
      </c>
      <c r="M24" s="71" t="s">
        <v>29</v>
      </c>
      <c r="N24" s="8" t="s">
        <v>29</v>
      </c>
      <c r="O24" s="8" t="s">
        <v>29</v>
      </c>
      <c r="P24" s="8" t="s">
        <v>29</v>
      </c>
      <c r="Q24" s="8" t="s">
        <v>29</v>
      </c>
      <c r="R24" s="8" t="s">
        <v>29</v>
      </c>
      <c r="S24" s="8" t="s">
        <v>29</v>
      </c>
      <c r="T24" s="8">
        <v>0</v>
      </c>
      <c r="U24" s="8">
        <v>2.6</v>
      </c>
      <c r="V24" s="8">
        <v>4.9000000000000004</v>
      </c>
      <c r="W24" s="8">
        <v>0.6</v>
      </c>
      <c r="X24" s="8" t="s">
        <v>29</v>
      </c>
      <c r="Y24" s="8">
        <v>4.5999999999999996</v>
      </c>
      <c r="Z24" s="8">
        <v>2.4</v>
      </c>
      <c r="AA24" s="8">
        <v>0.1</v>
      </c>
      <c r="AB24" s="8" t="s">
        <v>29</v>
      </c>
      <c r="AC24" s="9">
        <v>17.100000000000001</v>
      </c>
    </row>
    <row r="25" spans="1:29">
      <c r="A25" s="7" t="s">
        <v>24</v>
      </c>
      <c r="B25" s="8">
        <v>0</v>
      </c>
      <c r="C25" s="8" t="s">
        <v>31</v>
      </c>
      <c r="D25" s="8" t="s">
        <v>31</v>
      </c>
      <c r="E25" s="8">
        <v>1</v>
      </c>
      <c r="F25" s="8">
        <v>2.4</v>
      </c>
      <c r="G25" s="8">
        <v>0</v>
      </c>
      <c r="H25" s="8" t="s">
        <v>29</v>
      </c>
      <c r="I25" s="8">
        <v>0</v>
      </c>
      <c r="J25" s="8" t="s">
        <v>29</v>
      </c>
      <c r="K25" s="8" t="s">
        <v>29</v>
      </c>
      <c r="L25" s="8" t="s">
        <v>29</v>
      </c>
      <c r="M25" s="71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  <c r="T25" s="8">
        <v>1.6</v>
      </c>
      <c r="U25" s="8">
        <v>12.1</v>
      </c>
      <c r="V25" s="8">
        <v>4.5</v>
      </c>
      <c r="W25" s="8">
        <v>2.9</v>
      </c>
      <c r="X25" s="8">
        <v>1.4</v>
      </c>
      <c r="Y25" s="8" t="s">
        <v>29</v>
      </c>
      <c r="Z25" s="8">
        <v>49.2</v>
      </c>
      <c r="AA25" s="8">
        <v>0.8</v>
      </c>
      <c r="AB25" s="8" t="s">
        <v>29</v>
      </c>
      <c r="AC25" s="9">
        <v>76</v>
      </c>
    </row>
    <row r="26" spans="1:29">
      <c r="A26" s="7" t="s">
        <v>33</v>
      </c>
      <c r="B26" s="8">
        <v>5.3</v>
      </c>
      <c r="C26" s="8" t="s">
        <v>31</v>
      </c>
      <c r="D26" s="8">
        <v>0.6</v>
      </c>
      <c r="E26" s="8">
        <v>1.5</v>
      </c>
      <c r="F26" s="8">
        <v>2.5</v>
      </c>
      <c r="G26" s="8">
        <v>0</v>
      </c>
      <c r="H26" s="8" t="s">
        <v>29</v>
      </c>
      <c r="I26" s="8">
        <v>0</v>
      </c>
      <c r="J26" s="8" t="s">
        <v>29</v>
      </c>
      <c r="K26" s="8" t="s">
        <v>29</v>
      </c>
      <c r="L26" s="8" t="s">
        <v>29</v>
      </c>
      <c r="M26" s="71" t="s">
        <v>29</v>
      </c>
      <c r="N26" s="8" t="s">
        <v>29</v>
      </c>
      <c r="O26" s="8" t="s">
        <v>29</v>
      </c>
      <c r="P26" s="8" t="s">
        <v>29</v>
      </c>
      <c r="Q26" s="8" t="s">
        <v>29</v>
      </c>
      <c r="R26" s="8" t="s">
        <v>29</v>
      </c>
      <c r="S26" s="8" t="s">
        <v>29</v>
      </c>
      <c r="T26" s="8">
        <v>0.5</v>
      </c>
      <c r="U26" s="8">
        <v>20</v>
      </c>
      <c r="V26" s="8">
        <v>21.4</v>
      </c>
      <c r="W26" s="8">
        <v>5.8</v>
      </c>
      <c r="X26" s="8">
        <v>20.7</v>
      </c>
      <c r="Y26" s="8">
        <v>38</v>
      </c>
      <c r="Z26" s="8" t="s">
        <v>29</v>
      </c>
      <c r="AA26" s="8">
        <v>0.2</v>
      </c>
      <c r="AB26" s="8" t="s">
        <v>29</v>
      </c>
      <c r="AC26" s="9">
        <v>116.5</v>
      </c>
    </row>
    <row r="27" spans="1:29">
      <c r="A27" s="7" t="s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</row>
    <row r="28" spans="1:29">
      <c r="A28" s="7" t="s">
        <v>34</v>
      </c>
      <c r="B28" s="8">
        <v>12.3</v>
      </c>
      <c r="C28" s="8">
        <v>2.5</v>
      </c>
      <c r="D28" s="8">
        <v>0</v>
      </c>
      <c r="E28" s="8">
        <v>0</v>
      </c>
      <c r="F28" s="8">
        <v>14.9</v>
      </c>
      <c r="G28" s="8">
        <v>0</v>
      </c>
      <c r="H28" s="8" t="s">
        <v>29</v>
      </c>
      <c r="I28" s="8">
        <v>0</v>
      </c>
      <c r="J28" s="8" t="s">
        <v>29</v>
      </c>
      <c r="K28" s="8" t="s">
        <v>29</v>
      </c>
      <c r="L28" s="8" t="s">
        <v>29</v>
      </c>
      <c r="M28" s="71" t="s">
        <v>29</v>
      </c>
      <c r="N28" s="8" t="s">
        <v>29</v>
      </c>
      <c r="O28" s="8" t="s">
        <v>29</v>
      </c>
      <c r="P28" s="8" t="s">
        <v>29</v>
      </c>
      <c r="Q28" s="8" t="s">
        <v>29</v>
      </c>
      <c r="R28" s="8" t="s">
        <v>29</v>
      </c>
      <c r="S28" s="8" t="s">
        <v>29</v>
      </c>
      <c r="T28" s="8">
        <v>0</v>
      </c>
      <c r="U28" s="8">
        <v>1.7</v>
      </c>
      <c r="V28" s="8">
        <v>0</v>
      </c>
      <c r="W28" s="8">
        <v>0</v>
      </c>
      <c r="X28" s="8">
        <v>0.2</v>
      </c>
      <c r="Y28" s="8">
        <v>0</v>
      </c>
      <c r="Z28" s="8">
        <v>0</v>
      </c>
      <c r="AA28" s="8">
        <v>0</v>
      </c>
      <c r="AB28" s="8" t="s">
        <v>29</v>
      </c>
      <c r="AC28" s="9">
        <v>31.7</v>
      </c>
    </row>
    <row r="29" spans="1:29" s="67" customFormat="1">
      <c r="A29" s="9" t="s">
        <v>30</v>
      </c>
      <c r="B29" s="9">
        <v>636.6</v>
      </c>
      <c r="C29" s="9">
        <v>48.4</v>
      </c>
      <c r="D29" s="9" t="s">
        <v>31</v>
      </c>
      <c r="E29" s="9">
        <v>71.900000000000006</v>
      </c>
      <c r="F29" s="9">
        <v>680.9</v>
      </c>
      <c r="G29" s="9">
        <v>0</v>
      </c>
      <c r="H29" s="9" t="s">
        <v>29</v>
      </c>
      <c r="I29" s="9">
        <v>0</v>
      </c>
      <c r="J29" s="9" t="s">
        <v>29</v>
      </c>
      <c r="K29" s="9" t="s">
        <v>29</v>
      </c>
      <c r="L29" s="9" t="s">
        <v>29</v>
      </c>
      <c r="M29" s="18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>
        <v>73.400000000000006</v>
      </c>
      <c r="U29" s="9">
        <v>43.6</v>
      </c>
      <c r="V29" s="9">
        <v>217.8</v>
      </c>
      <c r="W29" s="9">
        <v>149.69999999999999</v>
      </c>
      <c r="X29" s="9">
        <v>244.2</v>
      </c>
      <c r="Y29" s="9">
        <v>130.9</v>
      </c>
      <c r="Z29" s="9">
        <v>345.7</v>
      </c>
      <c r="AA29" s="9">
        <v>28.6</v>
      </c>
      <c r="AB29" s="9" t="s">
        <v>29</v>
      </c>
      <c r="AC29" s="9">
        <v>2697.8</v>
      </c>
    </row>
    <row r="30" spans="1:29">
      <c r="A30" s="10" t="s">
        <v>36</v>
      </c>
    </row>
    <row r="31" spans="1:29">
      <c r="A31" s="12" t="s">
        <v>37</v>
      </c>
    </row>
    <row r="32" spans="1:29">
      <c r="A32" s="12" t="s">
        <v>38</v>
      </c>
    </row>
    <row r="33" spans="1:1">
      <c r="A33" s="15" t="s">
        <v>39</v>
      </c>
    </row>
    <row r="34" spans="1:1">
      <c r="A34" s="16" t="s">
        <v>40</v>
      </c>
    </row>
  </sheetData>
  <phoneticPr fontId="15" type="noConversion"/>
  <conditionalFormatting sqref="A11:A15">
    <cfRule type="cellIs" dxfId="26" priority="2" stopIfTrue="1" operator="between">
      <formula>0.000000000001</formula>
      <formula>0.0499999999999999</formula>
    </cfRule>
  </conditionalFormatting>
  <conditionalFormatting sqref="A19">
    <cfRule type="cellIs" dxfId="25" priority="5" stopIfTrue="1" operator="between">
      <formula>0.000000000001</formula>
      <formula>0.0499999999999999</formula>
    </cfRule>
  </conditionalFormatting>
  <conditionalFormatting sqref="K1:O1">
    <cfRule type="cellIs" dxfId="24" priority="3" stopIfTrue="1" operator="between">
      <formula>0.000000000001</formula>
      <formula>0.0499999999999999</formula>
    </cfRule>
  </conditionalFormatting>
  <conditionalFormatting sqref="S1">
    <cfRule type="cellIs" dxfId="23" priority="6" stopIfTrue="1" operator="between">
      <formula>0.000000000001</formula>
      <formula>0.0499999999999999</formula>
    </cfRule>
  </conditionalFormatting>
  <pageMargins left="0.7" right="0.7" top="0.75" bottom="0.75" header="0.3" footer="0.3"/>
  <pageSetup paperSize="9" orientation="portrait" horizont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命名范围</vt:lpstr>
      </vt:variant>
      <vt:variant>
        <vt:i4>2</vt:i4>
      </vt:variant>
    </vt:vector>
  </HeadingPairs>
  <TitlesOfParts>
    <vt:vector size="25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'2011'!bookmark63</vt:lpstr>
      <vt:lpstr>'2008'!bookmark75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Zhao</dc:creator>
  <cp:lastModifiedBy>Chen Zhao</cp:lastModifiedBy>
  <dcterms:created xsi:type="dcterms:W3CDTF">2023-08-08T05:54:00Z</dcterms:created>
  <dcterms:modified xsi:type="dcterms:W3CDTF">2023-12-28T02:11:46Z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6B78F81CE4F84F56BCFB4C9E5D971CFE_12</vt:lpwstr>
  </property>
</Properties>
</file>