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Boston" sheetId="4" r:id="rId1"/>
    <sheet name="LA" sheetId="5" r:id="rId2"/>
    <sheet name="NY" sheetId="1" r:id="rId3"/>
    <sheet name="Chicago" sheetId="2" r:id="rId4"/>
    <sheet name="Sheet3" sheetId="3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6" i="2"/>
  <c r="G5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6" i="1"/>
  <c r="G5" i="1"/>
  <c r="G15" i="5" l="1"/>
  <c r="G7" i="5"/>
  <c r="G5" i="5"/>
  <c r="G30" i="5" s="1"/>
  <c r="H4" i="4"/>
  <c r="H27" i="4" s="1"/>
  <c r="G23" i="5" l="1"/>
  <c r="G31" i="5"/>
  <c r="G8" i="5"/>
  <c r="G16" i="5"/>
  <c r="G24" i="5"/>
  <c r="G9" i="5"/>
  <c r="G17" i="5"/>
  <c r="G25" i="5"/>
  <c r="G10" i="5"/>
  <c r="G18" i="5"/>
  <c r="G26" i="5"/>
  <c r="G11" i="5"/>
  <c r="G19" i="5"/>
  <c r="G27" i="5"/>
  <c r="G12" i="5"/>
  <c r="G20" i="5"/>
  <c r="G28" i="5"/>
  <c r="G13" i="5"/>
  <c r="G21" i="5"/>
  <c r="G29" i="5"/>
  <c r="G6" i="5"/>
  <c r="G14" i="5"/>
  <c r="G22" i="5"/>
  <c r="H20" i="4"/>
  <c r="H5" i="4"/>
  <c r="H29" i="4"/>
  <c r="H14" i="4"/>
  <c r="H30" i="4"/>
  <c r="H15" i="4"/>
  <c r="H23" i="4"/>
  <c r="H8" i="4"/>
  <c r="H16" i="4"/>
  <c r="H24" i="4"/>
  <c r="H9" i="4"/>
  <c r="H17" i="4"/>
  <c r="H25" i="4"/>
  <c r="H12" i="4"/>
  <c r="H28" i="4"/>
  <c r="H13" i="4"/>
  <c r="H21" i="4"/>
  <c r="H6" i="4"/>
  <c r="H22" i="4"/>
  <c r="H7" i="4"/>
  <c r="H10" i="4"/>
  <c r="H18" i="4"/>
  <c r="H26" i="4"/>
  <c r="H11" i="4"/>
  <c r="H19" i="4"/>
</calcChain>
</file>

<file path=xl/sharedStrings.xml><?xml version="1.0" encoding="utf-8"?>
<sst xmlns="http://schemas.openxmlformats.org/spreadsheetml/2006/main" count="136" uniqueCount="34">
  <si>
    <t>Quarter</t>
  </si>
  <si>
    <t>BuildLevel_EW</t>
  </si>
  <si>
    <t>BuildLevel_VW</t>
  </si>
  <si>
    <t>LeaseLevel_EW</t>
  </si>
  <si>
    <t>LeaseLevel_VW</t>
  </si>
  <si>
    <t>Lists Count(Right Axis)</t>
  </si>
  <si>
    <t>LeaseLevel_EW_Index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</si>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</sst>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0" fillId="0" borderId="0" xfId="0" applyNumberFormat="1"/>
    <xf numFmtId="0" fontId="0" fillId="0" borderId="0" xfId="0"/>
    <xf numFmtId="0" fontId="0" fillId="0" borderId="0" xfId="0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 AskingRent</a:t>
            </a:r>
            <a:r>
              <a:rPr lang="en-US" baseline="0"/>
              <a:t> </a:t>
            </a:r>
            <a:r>
              <a:rPr lang="en-US"/>
              <a:t>Simple Average Comparison</a:t>
            </a:r>
          </a:p>
        </c:rich>
      </c:tx>
      <c:layout>
        <c:manualLayout>
          <c:xMode val="edge"/>
          <c:yMode val="edge"/>
          <c:x val="0.14466319402382397"/>
          <c:y val="1.5646827346148477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Boston!$G$3</c:f>
              <c:strCache>
                <c:ptCount val="1"/>
                <c:pt idx="0">
                  <c:v>Lists Count(Right Axis)</c:v>
                </c:pt>
              </c:strCache>
            </c:strRef>
          </c:tx>
          <c:invertIfNegative val="0"/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Boston!$G$4:$G$30</c:f>
              <c:numCache>
                <c:formatCode>General</c:formatCode>
                <c:ptCount val="27"/>
                <c:pt idx="0">
                  <c:v>334</c:v>
                </c:pt>
                <c:pt idx="1">
                  <c:v>393</c:v>
                </c:pt>
                <c:pt idx="2">
                  <c:v>381</c:v>
                </c:pt>
                <c:pt idx="3">
                  <c:v>426</c:v>
                </c:pt>
                <c:pt idx="4">
                  <c:v>452</c:v>
                </c:pt>
                <c:pt idx="5">
                  <c:v>441</c:v>
                </c:pt>
                <c:pt idx="6">
                  <c:v>290</c:v>
                </c:pt>
                <c:pt idx="7">
                  <c:v>355</c:v>
                </c:pt>
                <c:pt idx="8">
                  <c:v>350</c:v>
                </c:pt>
                <c:pt idx="9">
                  <c:v>269</c:v>
                </c:pt>
                <c:pt idx="10">
                  <c:v>215</c:v>
                </c:pt>
                <c:pt idx="11">
                  <c:v>289</c:v>
                </c:pt>
                <c:pt idx="12">
                  <c:v>233</c:v>
                </c:pt>
                <c:pt idx="13">
                  <c:v>268</c:v>
                </c:pt>
                <c:pt idx="14">
                  <c:v>218</c:v>
                </c:pt>
                <c:pt idx="15">
                  <c:v>216</c:v>
                </c:pt>
                <c:pt idx="16">
                  <c:v>211</c:v>
                </c:pt>
                <c:pt idx="17">
                  <c:v>215</c:v>
                </c:pt>
                <c:pt idx="18">
                  <c:v>228</c:v>
                </c:pt>
                <c:pt idx="19">
                  <c:v>248</c:v>
                </c:pt>
                <c:pt idx="20">
                  <c:v>280</c:v>
                </c:pt>
                <c:pt idx="21">
                  <c:v>233</c:v>
                </c:pt>
                <c:pt idx="22">
                  <c:v>290</c:v>
                </c:pt>
                <c:pt idx="23">
                  <c:v>271</c:v>
                </c:pt>
                <c:pt idx="24">
                  <c:v>276</c:v>
                </c:pt>
                <c:pt idx="25">
                  <c:v>232</c:v>
                </c:pt>
                <c:pt idx="26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12096"/>
        <c:axId val="116610560"/>
      </c:barChart>
      <c:lineChart>
        <c:grouping val="standard"/>
        <c:varyColors val="0"/>
        <c:ser>
          <c:idx val="0"/>
          <c:order val="0"/>
          <c:tx>
            <c:strRef>
              <c:f>Boston!$C$3</c:f>
              <c:strCache>
                <c:ptCount val="1"/>
                <c:pt idx="0">
                  <c:v>BuildLevel_EW</c:v>
                </c:pt>
              </c:strCache>
            </c:strRef>
          </c:tx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Boston!$C$4:$C$30</c:f>
              <c:numCache>
                <c:formatCode>General</c:formatCode>
                <c:ptCount val="27"/>
                <c:pt idx="0">
                  <c:v>23.832264574508187</c:v>
                </c:pt>
                <c:pt idx="1">
                  <c:v>23.882772041661035</c:v>
                </c:pt>
                <c:pt idx="2">
                  <c:v>23.909255075244506</c:v>
                </c:pt>
                <c:pt idx="3">
                  <c:v>24.19943142145334</c:v>
                </c:pt>
                <c:pt idx="4">
                  <c:v>24.477484608763078</c:v>
                </c:pt>
                <c:pt idx="5">
                  <c:v>24.751476298863007</c:v>
                </c:pt>
                <c:pt idx="6">
                  <c:v>25.48589866914449</c:v>
                </c:pt>
                <c:pt idx="7">
                  <c:v>26.024734714316839</c:v>
                </c:pt>
                <c:pt idx="8">
                  <c:v>26.588124616961494</c:v>
                </c:pt>
                <c:pt idx="9">
                  <c:v>27.167051960296671</c:v>
                </c:pt>
                <c:pt idx="10">
                  <c:v>27.510315825960131</c:v>
                </c:pt>
                <c:pt idx="11">
                  <c:v>27.453280840474708</c:v>
                </c:pt>
                <c:pt idx="12">
                  <c:v>27.656075224153142</c:v>
                </c:pt>
                <c:pt idx="13">
                  <c:v>28.004269446749472</c:v>
                </c:pt>
                <c:pt idx="14">
                  <c:v>27.842954593054237</c:v>
                </c:pt>
                <c:pt idx="15">
                  <c:v>27.637718341425064</c:v>
                </c:pt>
                <c:pt idx="16">
                  <c:v>27.097062442597167</c:v>
                </c:pt>
                <c:pt idx="17">
                  <c:v>26.959248011037392</c:v>
                </c:pt>
                <c:pt idx="18">
                  <c:v>25.308859761141694</c:v>
                </c:pt>
                <c:pt idx="19">
                  <c:v>24.969351897794876</c:v>
                </c:pt>
                <c:pt idx="20">
                  <c:v>24.893083330393146</c:v>
                </c:pt>
                <c:pt idx="21">
                  <c:v>24.803108585881503</c:v>
                </c:pt>
                <c:pt idx="22">
                  <c:v>24.535065039474329</c:v>
                </c:pt>
                <c:pt idx="23">
                  <c:v>24.448072647595783</c:v>
                </c:pt>
                <c:pt idx="24">
                  <c:v>24.211041120383683</c:v>
                </c:pt>
                <c:pt idx="25">
                  <c:v>24.365288369385627</c:v>
                </c:pt>
                <c:pt idx="26">
                  <c:v>24.563984287308063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Boston!$D$3</c:f>
              <c:strCache>
                <c:ptCount val="1"/>
                <c:pt idx="0">
                  <c:v>BuildLevel_VW</c:v>
                </c:pt>
              </c:strCache>
            </c:strRef>
          </c:tx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Boston!$D$4:$D$30</c:f>
              <c:numCache>
                <c:formatCode>General</c:formatCode>
                <c:ptCount val="27"/>
                <c:pt idx="0">
                  <c:v>23.548410000000001</c:v>
                </c:pt>
                <c:pt idx="1">
                  <c:v>22.91714</c:v>
                </c:pt>
                <c:pt idx="2">
                  <c:v>22.599830000000001</c:v>
                </c:pt>
                <c:pt idx="3">
                  <c:v>23.445440000000001</c:v>
                </c:pt>
                <c:pt idx="4">
                  <c:v>23.548390000000001</c:v>
                </c:pt>
                <c:pt idx="5">
                  <c:v>23.640270000000001</c:v>
                </c:pt>
                <c:pt idx="6">
                  <c:v>24.136679999999998</c:v>
                </c:pt>
                <c:pt idx="7">
                  <c:v>24.03323</c:v>
                </c:pt>
                <c:pt idx="8">
                  <c:v>24.42503</c:v>
                </c:pt>
                <c:pt idx="9">
                  <c:v>24.550350000000002</c:v>
                </c:pt>
                <c:pt idx="10">
                  <c:v>24.246300000000002</c:v>
                </c:pt>
                <c:pt idx="11">
                  <c:v>23.888390000000001</c:v>
                </c:pt>
                <c:pt idx="12">
                  <c:v>23.704329999999999</c:v>
                </c:pt>
                <c:pt idx="13">
                  <c:v>24.541789999999999</c:v>
                </c:pt>
                <c:pt idx="14">
                  <c:v>24.746680000000001</c:v>
                </c:pt>
                <c:pt idx="15">
                  <c:v>24.567240000000002</c:v>
                </c:pt>
                <c:pt idx="16">
                  <c:v>24.44408</c:v>
                </c:pt>
                <c:pt idx="17">
                  <c:v>23.87678</c:v>
                </c:pt>
                <c:pt idx="18">
                  <c:v>22.204730000000001</c:v>
                </c:pt>
                <c:pt idx="19">
                  <c:v>21.937169999999998</c:v>
                </c:pt>
                <c:pt idx="20">
                  <c:v>22.391860000000001</c:v>
                </c:pt>
                <c:pt idx="21">
                  <c:v>22.148579999999999</c:v>
                </c:pt>
                <c:pt idx="22">
                  <c:v>21.527290000000001</c:v>
                </c:pt>
                <c:pt idx="23">
                  <c:v>22.17388</c:v>
                </c:pt>
                <c:pt idx="24">
                  <c:v>22.028580000000002</c:v>
                </c:pt>
                <c:pt idx="25">
                  <c:v>21.5381</c:v>
                </c:pt>
                <c:pt idx="26">
                  <c:v>21.445239999999998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Boston!$E$3</c:f>
              <c:strCache>
                <c:ptCount val="1"/>
                <c:pt idx="0">
                  <c:v>LeaseLevel_EW</c:v>
                </c:pt>
              </c:strCache>
            </c:strRef>
          </c:tx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Boston!$E$4:$E$30</c:f>
              <c:numCache>
                <c:formatCode>General</c:formatCode>
                <c:ptCount val="27"/>
                <c:pt idx="0">
                  <c:v>23.25027</c:v>
                </c:pt>
                <c:pt idx="1">
                  <c:v>23.310929999999999</c:v>
                </c:pt>
                <c:pt idx="2">
                  <c:v>22.312169999999998</c:v>
                </c:pt>
                <c:pt idx="3">
                  <c:v>22.377420000000001</c:v>
                </c:pt>
                <c:pt idx="4">
                  <c:v>22.094760000000001</c:v>
                </c:pt>
                <c:pt idx="5">
                  <c:v>21.14087</c:v>
                </c:pt>
                <c:pt idx="6">
                  <c:v>21.807839999999999</c:v>
                </c:pt>
                <c:pt idx="7">
                  <c:v>22.185749999999999</c:v>
                </c:pt>
                <c:pt idx="8">
                  <c:v>21.99034</c:v>
                </c:pt>
                <c:pt idx="9">
                  <c:v>22.33972</c:v>
                </c:pt>
                <c:pt idx="10">
                  <c:v>22.18253</c:v>
                </c:pt>
                <c:pt idx="11">
                  <c:v>20.38898</c:v>
                </c:pt>
                <c:pt idx="12">
                  <c:v>23.144030000000001</c:v>
                </c:pt>
                <c:pt idx="13">
                  <c:v>22.60032</c:v>
                </c:pt>
                <c:pt idx="14">
                  <c:v>20.58794</c:v>
                </c:pt>
                <c:pt idx="15">
                  <c:v>20.519069999999999</c:v>
                </c:pt>
                <c:pt idx="16">
                  <c:v>22.801919999999999</c:v>
                </c:pt>
                <c:pt idx="17">
                  <c:v>20.262049999999999</c:v>
                </c:pt>
                <c:pt idx="18">
                  <c:v>19.979690000000002</c:v>
                </c:pt>
                <c:pt idx="19">
                  <c:v>21.13589</c:v>
                </c:pt>
                <c:pt idx="20">
                  <c:v>18.653110000000002</c:v>
                </c:pt>
                <c:pt idx="21">
                  <c:v>19.46021</c:v>
                </c:pt>
                <c:pt idx="22">
                  <c:v>19.640720000000002</c:v>
                </c:pt>
                <c:pt idx="23">
                  <c:v>19.504850000000001</c:v>
                </c:pt>
                <c:pt idx="24">
                  <c:v>19.010429999999999</c:v>
                </c:pt>
                <c:pt idx="25">
                  <c:v>19.24578</c:v>
                </c:pt>
                <c:pt idx="26">
                  <c:v>20.586189999999998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Boston!$F$3</c:f>
              <c:strCache>
                <c:ptCount val="1"/>
                <c:pt idx="0">
                  <c:v>LeaseLevel_VW</c:v>
                </c:pt>
              </c:strCache>
            </c:strRef>
          </c:tx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Boston!$F$4:$F$30</c:f>
              <c:numCache>
                <c:formatCode>General</c:formatCode>
                <c:ptCount val="27"/>
                <c:pt idx="0">
                  <c:v>25.150980000000001</c:v>
                </c:pt>
                <c:pt idx="1">
                  <c:v>25.419799999999999</c:v>
                </c:pt>
                <c:pt idx="2">
                  <c:v>23.965420000000002</c:v>
                </c:pt>
                <c:pt idx="3">
                  <c:v>25.128730000000001</c:v>
                </c:pt>
                <c:pt idx="4">
                  <c:v>25.06983</c:v>
                </c:pt>
                <c:pt idx="5">
                  <c:v>23.88757</c:v>
                </c:pt>
                <c:pt idx="6">
                  <c:v>24.193000000000001</c:v>
                </c:pt>
                <c:pt idx="7">
                  <c:v>24.20111</c:v>
                </c:pt>
                <c:pt idx="8">
                  <c:v>26.726990000000001</c:v>
                </c:pt>
                <c:pt idx="9">
                  <c:v>27.260169999999999</c:v>
                </c:pt>
                <c:pt idx="10">
                  <c:v>24.87416</c:v>
                </c:pt>
                <c:pt idx="11">
                  <c:v>22.043800000000001</c:v>
                </c:pt>
                <c:pt idx="12">
                  <c:v>28.136790000000001</c:v>
                </c:pt>
                <c:pt idx="13">
                  <c:v>24.283249999999999</c:v>
                </c:pt>
                <c:pt idx="14">
                  <c:v>21.742370000000001</c:v>
                </c:pt>
                <c:pt idx="15">
                  <c:v>21.666039999999999</c:v>
                </c:pt>
                <c:pt idx="16">
                  <c:v>25.6144</c:v>
                </c:pt>
                <c:pt idx="17">
                  <c:v>21.671050000000001</c:v>
                </c:pt>
                <c:pt idx="18">
                  <c:v>21.214580000000002</c:v>
                </c:pt>
                <c:pt idx="19">
                  <c:v>22.351800000000001</c:v>
                </c:pt>
                <c:pt idx="20">
                  <c:v>20.156939999999999</c:v>
                </c:pt>
                <c:pt idx="21">
                  <c:v>21.543710000000001</c:v>
                </c:pt>
                <c:pt idx="22">
                  <c:v>20.47344</c:v>
                </c:pt>
                <c:pt idx="23">
                  <c:v>20.517810000000001</c:v>
                </c:pt>
                <c:pt idx="24">
                  <c:v>20.29016</c:v>
                </c:pt>
                <c:pt idx="25">
                  <c:v>20.689129999999999</c:v>
                </c:pt>
                <c:pt idx="26">
                  <c:v>22.79712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Boston!$H$3</c:f>
              <c:strCache>
                <c:ptCount val="1"/>
                <c:pt idx="0">
                  <c:v>LeaseLevel_EW_Index</c:v>
                </c:pt>
              </c:strCache>
            </c:strRef>
          </c:tx>
          <c:marker>
            <c:symbol val="none"/>
          </c:marker>
          <c:val>
            <c:numRef>
              <c:f>Boston!$H$4:$H$30</c:f>
              <c:numCache>
                <c:formatCode>General</c:formatCode>
                <c:ptCount val="27"/>
                <c:pt idx="0">
                  <c:v>23.832264574508187</c:v>
                </c:pt>
                <c:pt idx="1">
                  <c:v>23.830444686329674</c:v>
                </c:pt>
                <c:pt idx="2">
                  <c:v>24.015175306354834</c:v>
                </c:pt>
                <c:pt idx="3">
                  <c:v>23.672435093217622</c:v>
                </c:pt>
                <c:pt idx="4">
                  <c:v>24.515203554498974</c:v>
                </c:pt>
                <c:pt idx="5">
                  <c:v>24.827035108538499</c:v>
                </c:pt>
                <c:pt idx="6">
                  <c:v>24.609622205086467</c:v>
                </c:pt>
                <c:pt idx="7">
                  <c:v>25.122299786363342</c:v>
                </c:pt>
                <c:pt idx="8">
                  <c:v>26.269271778313009</c:v>
                </c:pt>
                <c:pt idx="9">
                  <c:v>27.076794753680559</c:v>
                </c:pt>
                <c:pt idx="10">
                  <c:v>27.964464374040425</c:v>
                </c:pt>
                <c:pt idx="11">
                  <c:v>26.45967506863477</c:v>
                </c:pt>
                <c:pt idx="12">
                  <c:v>28.452942002378723</c:v>
                </c:pt>
                <c:pt idx="13">
                  <c:v>28.849169494149827</c:v>
                </c:pt>
                <c:pt idx="14">
                  <c:v>27.271385399320881</c:v>
                </c:pt>
                <c:pt idx="15">
                  <c:v>26.549666663691333</c:v>
                </c:pt>
                <c:pt idx="16">
                  <c:v>27.137448118336874</c:v>
                </c:pt>
                <c:pt idx="17">
                  <c:v>26.53687817315387</c:v>
                </c:pt>
                <c:pt idx="18">
                  <c:v>25.539478053322103</c:v>
                </c:pt>
                <c:pt idx="19">
                  <c:v>26.618496459212601</c:v>
                </c:pt>
                <c:pt idx="20">
                  <c:v>24.785545774134988</c:v>
                </c:pt>
                <c:pt idx="21">
                  <c:v>25.208311692730987</c:v>
                </c:pt>
                <c:pt idx="22">
                  <c:v>25.683917426411718</c:v>
                </c:pt>
                <c:pt idx="23">
                  <c:v>24.551055569996183</c:v>
                </c:pt>
                <c:pt idx="24">
                  <c:v>24.905458492127714</c:v>
                </c:pt>
                <c:pt idx="25">
                  <c:v>25.428884347776851</c:v>
                </c:pt>
                <c:pt idx="26">
                  <c:v>24.41330017241793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9040"/>
        <c:axId val="116609024"/>
      </c:lineChart>
      <c:catAx>
        <c:axId val="1165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09024"/>
        <c:crosses val="autoZero"/>
        <c:auto val="1"/>
        <c:lblAlgn val="ctr"/>
        <c:lblOffset val="100"/>
        <c:noMultiLvlLbl val="0"/>
      </c:catAx>
      <c:valAx>
        <c:axId val="116609024"/>
        <c:scaling>
          <c:orientation val="minMax"/>
          <c:max val="30"/>
          <c:min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99040"/>
        <c:crosses val="autoZero"/>
        <c:crossBetween val="between"/>
      </c:valAx>
      <c:valAx>
        <c:axId val="11661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6612096"/>
        <c:crosses val="max"/>
        <c:crossBetween val="between"/>
      </c:valAx>
      <c:catAx>
        <c:axId val="11661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66105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 AskingRent Simple Average Comparison</a:t>
            </a:r>
          </a:p>
        </c:rich>
      </c:tx>
      <c:layout>
        <c:manualLayout>
          <c:xMode val="edge"/>
          <c:yMode val="edge"/>
          <c:x val="0.10763518134585154"/>
          <c:y val="1.2960711185859149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LA!$F$4</c:f>
              <c:strCache>
                <c:ptCount val="1"/>
                <c:pt idx="0">
                  <c:v>Lists Count(Right Axis)</c:v>
                </c:pt>
              </c:strCache>
            </c:strRef>
          </c:tx>
          <c:invertIfNegative val="0"/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LA!$F$5:$F$31</c:f>
              <c:numCache>
                <c:formatCode>General</c:formatCode>
                <c:ptCount val="27"/>
                <c:pt idx="0">
                  <c:v>949</c:v>
                </c:pt>
                <c:pt idx="1">
                  <c:v>1263</c:v>
                </c:pt>
                <c:pt idx="2">
                  <c:v>1042</c:v>
                </c:pt>
                <c:pt idx="3">
                  <c:v>1114</c:v>
                </c:pt>
                <c:pt idx="4">
                  <c:v>1211</c:v>
                </c:pt>
                <c:pt idx="5">
                  <c:v>1130</c:v>
                </c:pt>
                <c:pt idx="6">
                  <c:v>825</c:v>
                </c:pt>
                <c:pt idx="7">
                  <c:v>1053</c:v>
                </c:pt>
                <c:pt idx="8">
                  <c:v>1049</c:v>
                </c:pt>
                <c:pt idx="9">
                  <c:v>983</c:v>
                </c:pt>
                <c:pt idx="10">
                  <c:v>828</c:v>
                </c:pt>
                <c:pt idx="11">
                  <c:v>870</c:v>
                </c:pt>
                <c:pt idx="12">
                  <c:v>928</c:v>
                </c:pt>
                <c:pt idx="13">
                  <c:v>939</c:v>
                </c:pt>
                <c:pt idx="14">
                  <c:v>886</c:v>
                </c:pt>
                <c:pt idx="15">
                  <c:v>982</c:v>
                </c:pt>
                <c:pt idx="16">
                  <c:v>942</c:v>
                </c:pt>
                <c:pt idx="17">
                  <c:v>1087</c:v>
                </c:pt>
                <c:pt idx="18">
                  <c:v>886</c:v>
                </c:pt>
                <c:pt idx="19">
                  <c:v>969</c:v>
                </c:pt>
                <c:pt idx="20">
                  <c:v>1053</c:v>
                </c:pt>
                <c:pt idx="21">
                  <c:v>1182</c:v>
                </c:pt>
                <c:pt idx="22">
                  <c:v>944</c:v>
                </c:pt>
                <c:pt idx="23">
                  <c:v>1167</c:v>
                </c:pt>
                <c:pt idx="24">
                  <c:v>1102</c:v>
                </c:pt>
                <c:pt idx="25">
                  <c:v>1108</c:v>
                </c:pt>
                <c:pt idx="26">
                  <c:v>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9248"/>
        <c:axId val="178147712"/>
      </c:barChart>
      <c:lineChart>
        <c:grouping val="standard"/>
        <c:varyColors val="0"/>
        <c:ser>
          <c:idx val="0"/>
          <c:order val="0"/>
          <c:tx>
            <c:strRef>
              <c:f>LA!$B$4</c:f>
              <c:strCache>
                <c:ptCount val="1"/>
                <c:pt idx="0">
                  <c:v>BuildLevel_EW</c:v>
                </c:pt>
              </c:strCache>
            </c:strRef>
          </c:tx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LA!$B$5:$B$31</c:f>
              <c:numCache>
                <c:formatCode>General</c:formatCode>
                <c:ptCount val="27"/>
                <c:pt idx="0">
                  <c:v>25.327732218321369</c:v>
                </c:pt>
                <c:pt idx="1">
                  <c:v>25.826871619347045</c:v>
                </c:pt>
                <c:pt idx="2">
                  <c:v>25.928269389346291</c:v>
                </c:pt>
                <c:pt idx="3">
                  <c:v>26.434714014095192</c:v>
                </c:pt>
                <c:pt idx="4">
                  <c:v>26.835717298606824</c:v>
                </c:pt>
                <c:pt idx="5">
                  <c:v>27.432814218940173</c:v>
                </c:pt>
                <c:pt idx="6">
                  <c:v>27.96351726733592</c:v>
                </c:pt>
                <c:pt idx="7">
                  <c:v>28.75375535133697</c:v>
                </c:pt>
                <c:pt idx="8">
                  <c:v>29.717726483831363</c:v>
                </c:pt>
                <c:pt idx="9">
                  <c:v>31.056658982617925</c:v>
                </c:pt>
                <c:pt idx="10">
                  <c:v>31.624788266465046</c:v>
                </c:pt>
                <c:pt idx="11">
                  <c:v>32.137535327265091</c:v>
                </c:pt>
                <c:pt idx="12">
                  <c:v>32.271087600972812</c:v>
                </c:pt>
                <c:pt idx="13">
                  <c:v>31.954390692864909</c:v>
                </c:pt>
                <c:pt idx="14">
                  <c:v>31.590562073818429</c:v>
                </c:pt>
                <c:pt idx="15">
                  <c:v>30.930561393596054</c:v>
                </c:pt>
                <c:pt idx="16">
                  <c:v>30.242580295327247</c:v>
                </c:pt>
                <c:pt idx="17">
                  <c:v>29.676959710253193</c:v>
                </c:pt>
                <c:pt idx="18">
                  <c:v>29.211430028709749</c:v>
                </c:pt>
                <c:pt idx="19">
                  <c:v>28.947384924608112</c:v>
                </c:pt>
                <c:pt idx="20">
                  <c:v>28.829563487699094</c:v>
                </c:pt>
                <c:pt idx="21">
                  <c:v>28.706799991418801</c:v>
                </c:pt>
                <c:pt idx="22">
                  <c:v>28.411233712930294</c:v>
                </c:pt>
                <c:pt idx="23">
                  <c:v>28.368603246211514</c:v>
                </c:pt>
                <c:pt idx="24">
                  <c:v>28.240617904707047</c:v>
                </c:pt>
                <c:pt idx="25">
                  <c:v>28.224837592468841</c:v>
                </c:pt>
                <c:pt idx="26">
                  <c:v>28.189113298907138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LA!$C$4</c:f>
              <c:strCache>
                <c:ptCount val="1"/>
                <c:pt idx="0">
                  <c:v>BuildLevel_VW</c:v>
                </c:pt>
              </c:strCache>
            </c:strRef>
          </c:tx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LA!$C$5:$C$31</c:f>
              <c:numCache>
                <c:formatCode>General</c:formatCode>
                <c:ptCount val="27"/>
                <c:pt idx="0">
                  <c:v>24.89873</c:v>
                </c:pt>
                <c:pt idx="1">
                  <c:v>25.401119999999999</c:v>
                </c:pt>
                <c:pt idx="2">
                  <c:v>25.471150000000002</c:v>
                </c:pt>
                <c:pt idx="3">
                  <c:v>26.096779999999999</c:v>
                </c:pt>
                <c:pt idx="4">
                  <c:v>26.290410000000001</c:v>
                </c:pt>
                <c:pt idx="5">
                  <c:v>26.97025</c:v>
                </c:pt>
                <c:pt idx="6">
                  <c:v>27.685849999999999</c:v>
                </c:pt>
                <c:pt idx="7">
                  <c:v>28.271460000000001</c:v>
                </c:pt>
                <c:pt idx="8">
                  <c:v>29.531099999999999</c:v>
                </c:pt>
                <c:pt idx="9">
                  <c:v>30.91892</c:v>
                </c:pt>
                <c:pt idx="10">
                  <c:v>31.28031</c:v>
                </c:pt>
                <c:pt idx="11">
                  <c:v>31.832470000000001</c:v>
                </c:pt>
                <c:pt idx="12">
                  <c:v>31.730709999999998</c:v>
                </c:pt>
                <c:pt idx="13">
                  <c:v>32.035159999999998</c:v>
                </c:pt>
                <c:pt idx="14">
                  <c:v>31.692</c:v>
                </c:pt>
                <c:pt idx="15">
                  <c:v>31.047560000000001</c:v>
                </c:pt>
                <c:pt idx="16">
                  <c:v>30.35932</c:v>
                </c:pt>
                <c:pt idx="17">
                  <c:v>29.75611</c:v>
                </c:pt>
                <c:pt idx="18">
                  <c:v>29.140740000000001</c:v>
                </c:pt>
                <c:pt idx="19">
                  <c:v>28.7895</c:v>
                </c:pt>
                <c:pt idx="20">
                  <c:v>28.612549999999999</c:v>
                </c:pt>
                <c:pt idx="21">
                  <c:v>28.162299999999998</c:v>
                </c:pt>
                <c:pt idx="22">
                  <c:v>27.618559999999999</c:v>
                </c:pt>
                <c:pt idx="23">
                  <c:v>27.49615</c:v>
                </c:pt>
                <c:pt idx="24">
                  <c:v>27.373139999999999</c:v>
                </c:pt>
                <c:pt idx="25">
                  <c:v>27.584109999999999</c:v>
                </c:pt>
                <c:pt idx="26">
                  <c:v>27.507449999999999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LA!$D$4</c:f>
              <c:strCache>
                <c:ptCount val="1"/>
                <c:pt idx="0">
                  <c:v>LeaseLevel_EW</c:v>
                </c:pt>
              </c:strCache>
            </c:strRef>
          </c:tx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LA!$D$5:$D$31</c:f>
              <c:numCache>
                <c:formatCode>General</c:formatCode>
                <c:ptCount val="27"/>
                <c:pt idx="0">
                  <c:v>24.615220000000001</c:v>
                </c:pt>
                <c:pt idx="1">
                  <c:v>23.996700000000001</c:v>
                </c:pt>
                <c:pt idx="2">
                  <c:v>24.891480000000001</c:v>
                </c:pt>
                <c:pt idx="3">
                  <c:v>25.452660000000002</c:v>
                </c:pt>
                <c:pt idx="4">
                  <c:v>25.694040000000001</c:v>
                </c:pt>
                <c:pt idx="5">
                  <c:v>25.964590000000001</c:v>
                </c:pt>
                <c:pt idx="6">
                  <c:v>27.927350000000001</c:v>
                </c:pt>
                <c:pt idx="7">
                  <c:v>26.872640000000001</c:v>
                </c:pt>
                <c:pt idx="8">
                  <c:v>27.650849999999998</c:v>
                </c:pt>
                <c:pt idx="9">
                  <c:v>28.398849999999999</c:v>
                </c:pt>
                <c:pt idx="10">
                  <c:v>29.262509999999999</c:v>
                </c:pt>
                <c:pt idx="11">
                  <c:v>29.079170000000001</c:v>
                </c:pt>
                <c:pt idx="12">
                  <c:v>29.09224</c:v>
                </c:pt>
                <c:pt idx="13">
                  <c:v>28.403449999999999</c:v>
                </c:pt>
                <c:pt idx="14">
                  <c:v>28.473120000000002</c:v>
                </c:pt>
                <c:pt idx="15">
                  <c:v>28.106819999999999</c:v>
                </c:pt>
                <c:pt idx="16">
                  <c:v>26.292449999999999</c:v>
                </c:pt>
                <c:pt idx="17">
                  <c:v>25.586259999999999</c:v>
                </c:pt>
                <c:pt idx="18">
                  <c:v>26.359719999999999</c:v>
                </c:pt>
                <c:pt idx="19">
                  <c:v>26.55817</c:v>
                </c:pt>
                <c:pt idx="20">
                  <c:v>25.536930000000002</c:v>
                </c:pt>
                <c:pt idx="21">
                  <c:v>25.161770000000001</c:v>
                </c:pt>
                <c:pt idx="22">
                  <c:v>25.563469999999999</c:v>
                </c:pt>
                <c:pt idx="23">
                  <c:v>25.42963</c:v>
                </c:pt>
                <c:pt idx="24">
                  <c:v>25.24635</c:v>
                </c:pt>
                <c:pt idx="25">
                  <c:v>25.584759999999999</c:v>
                </c:pt>
                <c:pt idx="26">
                  <c:v>25.17257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LA!$E$4</c:f>
              <c:strCache>
                <c:ptCount val="1"/>
                <c:pt idx="0">
                  <c:v>LeaseLevel_VW</c:v>
                </c:pt>
              </c:strCache>
            </c:strRef>
          </c:tx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LA!$E$5:$E$31</c:f>
              <c:numCache>
                <c:formatCode>General</c:formatCode>
                <c:ptCount val="27"/>
                <c:pt idx="0">
                  <c:v>26.14432</c:v>
                </c:pt>
                <c:pt idx="1">
                  <c:v>24.50581</c:v>
                </c:pt>
                <c:pt idx="2">
                  <c:v>26.229880000000001</c:v>
                </c:pt>
                <c:pt idx="3">
                  <c:v>26.156700000000001</c:v>
                </c:pt>
                <c:pt idx="4">
                  <c:v>26.787089999999999</c:v>
                </c:pt>
                <c:pt idx="5">
                  <c:v>27.634540000000001</c:v>
                </c:pt>
                <c:pt idx="6">
                  <c:v>29.37565</c:v>
                </c:pt>
                <c:pt idx="7">
                  <c:v>28.03435</c:v>
                </c:pt>
                <c:pt idx="8">
                  <c:v>29.122890000000002</c:v>
                </c:pt>
                <c:pt idx="9">
                  <c:v>28.573530000000002</c:v>
                </c:pt>
                <c:pt idx="10">
                  <c:v>31.583549999999999</c:v>
                </c:pt>
                <c:pt idx="11">
                  <c:v>30.55762</c:v>
                </c:pt>
                <c:pt idx="12">
                  <c:v>30.488900000000001</c:v>
                </c:pt>
                <c:pt idx="13">
                  <c:v>30.77552</c:v>
                </c:pt>
                <c:pt idx="14">
                  <c:v>29.579370000000001</c:v>
                </c:pt>
                <c:pt idx="15">
                  <c:v>30.078109999999999</c:v>
                </c:pt>
                <c:pt idx="16">
                  <c:v>27.899539999999998</c:v>
                </c:pt>
                <c:pt idx="17">
                  <c:v>25.40119</c:v>
                </c:pt>
                <c:pt idx="18">
                  <c:v>30.46152</c:v>
                </c:pt>
                <c:pt idx="19">
                  <c:v>27.824739999999998</c:v>
                </c:pt>
                <c:pt idx="20">
                  <c:v>28.10173</c:v>
                </c:pt>
                <c:pt idx="21">
                  <c:v>26.94426</c:v>
                </c:pt>
                <c:pt idx="22">
                  <c:v>27.546520000000001</c:v>
                </c:pt>
                <c:pt idx="23">
                  <c:v>27.6404</c:v>
                </c:pt>
                <c:pt idx="24">
                  <c:v>27.710059999999999</c:v>
                </c:pt>
                <c:pt idx="25">
                  <c:v>27.065519999999999</c:v>
                </c:pt>
                <c:pt idx="26">
                  <c:v>28.607880000000002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LA!$G$4</c:f>
              <c:strCache>
                <c:ptCount val="1"/>
                <c:pt idx="0">
                  <c:v>LeaseLevel_EW_Index</c:v>
                </c:pt>
              </c:strCache>
            </c:strRef>
          </c:tx>
          <c:marker>
            <c:symbol val="none"/>
          </c:marker>
          <c:val>
            <c:numRef>
              <c:f>LA!$G$5:$G$31</c:f>
              <c:numCache>
                <c:formatCode>General</c:formatCode>
                <c:ptCount val="27"/>
                <c:pt idx="0">
                  <c:v>25.327732218321369</c:v>
                </c:pt>
                <c:pt idx="1">
                  <c:v>25.975312313387619</c:v>
                </c:pt>
                <c:pt idx="2">
                  <c:v>26.058091144445669</c:v>
                </c:pt>
                <c:pt idx="3">
                  <c:v>26.691868288282233</c:v>
                </c:pt>
                <c:pt idx="4">
                  <c:v>27.403223447053303</c:v>
                </c:pt>
                <c:pt idx="5">
                  <c:v>27.442798135518249</c:v>
                </c:pt>
                <c:pt idx="6">
                  <c:v>28.826307369432328</c:v>
                </c:pt>
                <c:pt idx="7">
                  <c:v>29.231492855271135</c:v>
                </c:pt>
                <c:pt idx="8">
                  <c:v>29.756186814659529</c:v>
                </c:pt>
                <c:pt idx="9">
                  <c:v>30.869526828682449</c:v>
                </c:pt>
                <c:pt idx="10">
                  <c:v>31.663118855934965</c:v>
                </c:pt>
                <c:pt idx="11">
                  <c:v>31.458535662233249</c:v>
                </c:pt>
                <c:pt idx="12">
                  <c:v>31.904563644910827</c:v>
                </c:pt>
                <c:pt idx="13">
                  <c:v>31.551784567065667</c:v>
                </c:pt>
                <c:pt idx="14">
                  <c:v>31.771055488292014</c:v>
                </c:pt>
                <c:pt idx="15">
                  <c:v>31.062437461021521</c:v>
                </c:pt>
                <c:pt idx="16">
                  <c:v>29.899766186828256</c:v>
                </c:pt>
                <c:pt idx="17">
                  <c:v>29.257916613989401</c:v>
                </c:pt>
                <c:pt idx="18">
                  <c:v>28.513924318121212</c:v>
                </c:pt>
                <c:pt idx="19">
                  <c:v>28.945227884783012</c:v>
                </c:pt>
                <c:pt idx="20">
                  <c:v>27.738425401368428</c:v>
                </c:pt>
                <c:pt idx="21">
                  <c:v>27.916681141196307</c:v>
                </c:pt>
                <c:pt idx="22">
                  <c:v>27.829894106766105</c:v>
                </c:pt>
                <c:pt idx="23">
                  <c:v>27.526545239587886</c:v>
                </c:pt>
                <c:pt idx="24">
                  <c:v>27.549538677145993</c:v>
                </c:pt>
                <c:pt idx="25">
                  <c:v>27.830235303359384</c:v>
                </c:pt>
                <c:pt idx="26">
                  <c:v>27.49753379660438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9168"/>
        <c:axId val="182360704"/>
      </c:lineChart>
      <c:catAx>
        <c:axId val="1823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60704"/>
        <c:crosses val="autoZero"/>
        <c:auto val="1"/>
        <c:lblAlgn val="ctr"/>
        <c:lblOffset val="100"/>
        <c:noMultiLvlLbl val="0"/>
      </c:catAx>
      <c:valAx>
        <c:axId val="182360704"/>
        <c:scaling>
          <c:orientation val="minMax"/>
          <c:max val="3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59168"/>
        <c:crosses val="autoZero"/>
        <c:crossBetween val="between"/>
      </c:valAx>
      <c:valAx>
        <c:axId val="17814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8149248"/>
        <c:crosses val="max"/>
        <c:crossBetween val="between"/>
      </c:valAx>
      <c:catAx>
        <c:axId val="178149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81477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NY!$F$4</c:f>
              <c:strCache>
                <c:ptCount val="1"/>
                <c:pt idx="0">
                  <c:v>Lists Count(Right Axis)</c:v>
                </c:pt>
              </c:strCache>
            </c:strRef>
          </c:tx>
          <c:invertIfNegative val="0"/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NY!$F$5:$F$31</c:f>
              <c:numCache>
                <c:formatCode>General</c:formatCode>
                <c:ptCount val="27"/>
                <c:pt idx="0">
                  <c:v>965</c:v>
                </c:pt>
                <c:pt idx="1">
                  <c:v>991</c:v>
                </c:pt>
                <c:pt idx="2">
                  <c:v>842</c:v>
                </c:pt>
                <c:pt idx="3">
                  <c:v>946</c:v>
                </c:pt>
                <c:pt idx="4">
                  <c:v>922</c:v>
                </c:pt>
                <c:pt idx="5">
                  <c:v>802</c:v>
                </c:pt>
                <c:pt idx="6">
                  <c:v>744</c:v>
                </c:pt>
                <c:pt idx="7">
                  <c:v>923</c:v>
                </c:pt>
                <c:pt idx="8">
                  <c:v>826</c:v>
                </c:pt>
                <c:pt idx="9">
                  <c:v>645</c:v>
                </c:pt>
                <c:pt idx="10">
                  <c:v>733</c:v>
                </c:pt>
                <c:pt idx="11">
                  <c:v>797</c:v>
                </c:pt>
                <c:pt idx="12">
                  <c:v>758</c:v>
                </c:pt>
                <c:pt idx="13">
                  <c:v>688</c:v>
                </c:pt>
                <c:pt idx="14">
                  <c:v>532</c:v>
                </c:pt>
                <c:pt idx="15">
                  <c:v>512</c:v>
                </c:pt>
                <c:pt idx="16">
                  <c:v>626</c:v>
                </c:pt>
                <c:pt idx="17">
                  <c:v>672</c:v>
                </c:pt>
                <c:pt idx="18">
                  <c:v>695</c:v>
                </c:pt>
                <c:pt idx="19">
                  <c:v>716</c:v>
                </c:pt>
                <c:pt idx="20">
                  <c:v>762</c:v>
                </c:pt>
                <c:pt idx="21">
                  <c:v>738</c:v>
                </c:pt>
                <c:pt idx="22">
                  <c:v>781</c:v>
                </c:pt>
                <c:pt idx="23">
                  <c:v>852</c:v>
                </c:pt>
                <c:pt idx="24">
                  <c:v>796</c:v>
                </c:pt>
                <c:pt idx="25">
                  <c:v>720</c:v>
                </c:pt>
                <c:pt idx="26">
                  <c:v>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48320"/>
        <c:axId val="42245120"/>
      </c:barChart>
      <c:lineChart>
        <c:grouping val="standard"/>
        <c:varyColors val="0"/>
        <c:ser>
          <c:idx val="0"/>
          <c:order val="0"/>
          <c:tx>
            <c:strRef>
              <c:f>NY!$B$4</c:f>
              <c:strCache>
                <c:ptCount val="1"/>
                <c:pt idx="0">
                  <c:v>BuildLevel_EW</c:v>
                </c:pt>
              </c:strCache>
            </c:strRef>
          </c:tx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NY!$B$5:$B$31</c:f>
              <c:numCache>
                <c:formatCode>General</c:formatCode>
                <c:ptCount val="27"/>
                <c:pt idx="0">
                  <c:v>36.901866868625163</c:v>
                </c:pt>
                <c:pt idx="1">
                  <c:v>37.141967648933345</c:v>
                </c:pt>
                <c:pt idx="2">
                  <c:v>37.737608725751869</c:v>
                </c:pt>
                <c:pt idx="3">
                  <c:v>38.356478086471782</c:v>
                </c:pt>
                <c:pt idx="4">
                  <c:v>39.273489739726934</c:v>
                </c:pt>
                <c:pt idx="5">
                  <c:v>40.629250264891802</c:v>
                </c:pt>
                <c:pt idx="6">
                  <c:v>42.03680467245389</c:v>
                </c:pt>
                <c:pt idx="7">
                  <c:v>44.155220655541918</c:v>
                </c:pt>
                <c:pt idx="8">
                  <c:v>46.342093113884765</c:v>
                </c:pt>
                <c:pt idx="9">
                  <c:v>48.421622229852822</c:v>
                </c:pt>
                <c:pt idx="10">
                  <c:v>49.853587725304813</c:v>
                </c:pt>
                <c:pt idx="11">
                  <c:v>51.499947208335911</c:v>
                </c:pt>
                <c:pt idx="12">
                  <c:v>51.930722564711559</c:v>
                </c:pt>
                <c:pt idx="13">
                  <c:v>51.923341366692902</c:v>
                </c:pt>
                <c:pt idx="14">
                  <c:v>50.696777486405708</c:v>
                </c:pt>
                <c:pt idx="15">
                  <c:v>48.554419436237424</c:v>
                </c:pt>
                <c:pt idx="16">
                  <c:v>46.412792143924349</c:v>
                </c:pt>
                <c:pt idx="17">
                  <c:v>45.046573757053487</c:v>
                </c:pt>
                <c:pt idx="18">
                  <c:v>41.164740758488918</c:v>
                </c:pt>
                <c:pt idx="19">
                  <c:v>40.723929562260864</c:v>
                </c:pt>
                <c:pt idx="20">
                  <c:v>40.306286973003594</c:v>
                </c:pt>
                <c:pt idx="21">
                  <c:v>40.283852235139342</c:v>
                </c:pt>
                <c:pt idx="22">
                  <c:v>40.345130052856739</c:v>
                </c:pt>
                <c:pt idx="23">
                  <c:v>40.998107536367854</c:v>
                </c:pt>
                <c:pt idx="24">
                  <c:v>41.325665462846729</c:v>
                </c:pt>
                <c:pt idx="25">
                  <c:v>41.681925001428418</c:v>
                </c:pt>
                <c:pt idx="26">
                  <c:v>42.207545930620448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NY!$C$4</c:f>
              <c:strCache>
                <c:ptCount val="1"/>
                <c:pt idx="0">
                  <c:v>BuildLevel_VW</c:v>
                </c:pt>
              </c:strCache>
            </c:strRef>
          </c:tx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NY!$C$5:$C$31</c:f>
              <c:numCache>
                <c:formatCode>General</c:formatCode>
                <c:ptCount val="27"/>
                <c:pt idx="0">
                  <c:v>36.295270000000002</c:v>
                </c:pt>
                <c:pt idx="1">
                  <c:v>35.871659999999999</c:v>
                </c:pt>
                <c:pt idx="2">
                  <c:v>35.685290000000002</c:v>
                </c:pt>
                <c:pt idx="3">
                  <c:v>36.843319999999999</c:v>
                </c:pt>
                <c:pt idx="4">
                  <c:v>38.542949999999998</c:v>
                </c:pt>
                <c:pt idx="5">
                  <c:v>39.488100000000003</c:v>
                </c:pt>
                <c:pt idx="6">
                  <c:v>39.880470000000003</c:v>
                </c:pt>
                <c:pt idx="7">
                  <c:v>40.766739999999999</c:v>
                </c:pt>
                <c:pt idx="8">
                  <c:v>41.797550000000001</c:v>
                </c:pt>
                <c:pt idx="9">
                  <c:v>42.211939999999998</c:v>
                </c:pt>
                <c:pt idx="10">
                  <c:v>43.546199999999999</c:v>
                </c:pt>
                <c:pt idx="11">
                  <c:v>45.573410000000003</c:v>
                </c:pt>
                <c:pt idx="12">
                  <c:v>46.121220000000001</c:v>
                </c:pt>
                <c:pt idx="13">
                  <c:v>45.374130000000001</c:v>
                </c:pt>
                <c:pt idx="14">
                  <c:v>42.712389999999999</c:v>
                </c:pt>
                <c:pt idx="15">
                  <c:v>41.130540000000003</c:v>
                </c:pt>
                <c:pt idx="16">
                  <c:v>39.956180000000003</c:v>
                </c:pt>
                <c:pt idx="17">
                  <c:v>38.203609999999998</c:v>
                </c:pt>
                <c:pt idx="18">
                  <c:v>34.80836</c:v>
                </c:pt>
                <c:pt idx="19">
                  <c:v>34.468739999999997</c:v>
                </c:pt>
                <c:pt idx="20">
                  <c:v>34.751959999999997</c:v>
                </c:pt>
                <c:pt idx="21">
                  <c:v>35.096899999999998</c:v>
                </c:pt>
                <c:pt idx="22">
                  <c:v>35.982610000000001</c:v>
                </c:pt>
                <c:pt idx="23">
                  <c:v>36.390369999999997</c:v>
                </c:pt>
                <c:pt idx="24">
                  <c:v>36.506709999999998</c:v>
                </c:pt>
                <c:pt idx="25">
                  <c:v>36.224080000000001</c:v>
                </c:pt>
                <c:pt idx="26">
                  <c:v>35.939369999999997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NY!$D$4</c:f>
              <c:strCache>
                <c:ptCount val="1"/>
                <c:pt idx="0">
                  <c:v>LeaseLevel_EW</c:v>
                </c:pt>
              </c:strCache>
            </c:strRef>
          </c:tx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NY!$D$5:$D$31</c:f>
              <c:numCache>
                <c:formatCode>General</c:formatCode>
                <c:ptCount val="27"/>
                <c:pt idx="0">
                  <c:v>33.385730000000002</c:v>
                </c:pt>
                <c:pt idx="1">
                  <c:v>32.918559999999999</c:v>
                </c:pt>
                <c:pt idx="2">
                  <c:v>33.541289999999996</c:v>
                </c:pt>
                <c:pt idx="3">
                  <c:v>33.258279999999999</c:v>
                </c:pt>
                <c:pt idx="4">
                  <c:v>35.629449999999999</c:v>
                </c:pt>
                <c:pt idx="5">
                  <c:v>35.946599999999997</c:v>
                </c:pt>
                <c:pt idx="6">
                  <c:v>38.01549</c:v>
                </c:pt>
                <c:pt idx="7">
                  <c:v>37.904510000000002</c:v>
                </c:pt>
                <c:pt idx="8">
                  <c:v>40.29851</c:v>
                </c:pt>
                <c:pt idx="9">
                  <c:v>41.563549999999999</c:v>
                </c:pt>
                <c:pt idx="10">
                  <c:v>41.406219999999998</c:v>
                </c:pt>
                <c:pt idx="11">
                  <c:v>41.502130000000001</c:v>
                </c:pt>
                <c:pt idx="12">
                  <c:v>42.380499999999998</c:v>
                </c:pt>
                <c:pt idx="13">
                  <c:v>44.124699999999997</c:v>
                </c:pt>
                <c:pt idx="14">
                  <c:v>40.862439999999999</c:v>
                </c:pt>
                <c:pt idx="15">
                  <c:v>35.958489999999998</c:v>
                </c:pt>
                <c:pt idx="16">
                  <c:v>35.825539999999997</c:v>
                </c:pt>
                <c:pt idx="17">
                  <c:v>33.069229999999997</c:v>
                </c:pt>
                <c:pt idx="18">
                  <c:v>32.171309999999998</c:v>
                </c:pt>
                <c:pt idx="19">
                  <c:v>33.015180000000001</c:v>
                </c:pt>
                <c:pt idx="20">
                  <c:v>31.781009999999998</c:v>
                </c:pt>
                <c:pt idx="21">
                  <c:v>32.48359</c:v>
                </c:pt>
                <c:pt idx="22">
                  <c:v>32.557169999999999</c:v>
                </c:pt>
                <c:pt idx="23">
                  <c:v>32.650959999999998</c:v>
                </c:pt>
                <c:pt idx="24">
                  <c:v>34.710090000000001</c:v>
                </c:pt>
                <c:pt idx="25">
                  <c:v>32.539250000000003</c:v>
                </c:pt>
                <c:pt idx="26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NY!$E$4</c:f>
              <c:strCache>
                <c:ptCount val="1"/>
                <c:pt idx="0">
                  <c:v>LeaseLevel_VW</c:v>
                </c:pt>
              </c:strCache>
            </c:strRef>
          </c:tx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NY!$E$5:$E$31</c:f>
              <c:numCache>
                <c:formatCode>General</c:formatCode>
                <c:ptCount val="27"/>
                <c:pt idx="0">
                  <c:v>36.866770000000002</c:v>
                </c:pt>
                <c:pt idx="1">
                  <c:v>35.073129999999999</c:v>
                </c:pt>
                <c:pt idx="2">
                  <c:v>36.582129999999999</c:v>
                </c:pt>
                <c:pt idx="3">
                  <c:v>35.667960000000001</c:v>
                </c:pt>
                <c:pt idx="4">
                  <c:v>39.55218</c:v>
                </c:pt>
                <c:pt idx="5">
                  <c:v>37.86524</c:v>
                </c:pt>
                <c:pt idx="6">
                  <c:v>42.043979999999998</c:v>
                </c:pt>
                <c:pt idx="7">
                  <c:v>40.747990000000001</c:v>
                </c:pt>
                <c:pt idx="8">
                  <c:v>44.494340000000001</c:v>
                </c:pt>
                <c:pt idx="9">
                  <c:v>45.785200000000003</c:v>
                </c:pt>
                <c:pt idx="10">
                  <c:v>44.770209999999999</c:v>
                </c:pt>
                <c:pt idx="11">
                  <c:v>46.154170000000001</c:v>
                </c:pt>
                <c:pt idx="12">
                  <c:v>46.57114</c:v>
                </c:pt>
                <c:pt idx="13">
                  <c:v>48.638210000000001</c:v>
                </c:pt>
                <c:pt idx="14">
                  <c:v>44.577719999999999</c:v>
                </c:pt>
                <c:pt idx="15">
                  <c:v>38.578400000000002</c:v>
                </c:pt>
                <c:pt idx="16">
                  <c:v>38.139960000000002</c:v>
                </c:pt>
                <c:pt idx="17">
                  <c:v>36.516280000000002</c:v>
                </c:pt>
                <c:pt idx="18">
                  <c:v>34.417319999999997</c:v>
                </c:pt>
                <c:pt idx="19">
                  <c:v>35.096139999999998</c:v>
                </c:pt>
                <c:pt idx="20">
                  <c:v>35.34393</c:v>
                </c:pt>
                <c:pt idx="21">
                  <c:v>35.21837</c:v>
                </c:pt>
                <c:pt idx="22">
                  <c:v>36.948259999999998</c:v>
                </c:pt>
                <c:pt idx="23">
                  <c:v>34.98348</c:v>
                </c:pt>
                <c:pt idx="24">
                  <c:v>40.270400000000002</c:v>
                </c:pt>
                <c:pt idx="25">
                  <c:v>36.413249999999998</c:v>
                </c:pt>
                <c:pt idx="26">
                  <c:v>37.718710000000002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NY!$G$4</c:f>
              <c:strCache>
                <c:ptCount val="1"/>
                <c:pt idx="0">
                  <c:v>LeaseLevel_EW_Index</c:v>
                </c:pt>
              </c:strCache>
            </c:strRef>
          </c:tx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NY!$G$5:$G$31</c:f>
              <c:numCache>
                <c:formatCode>General</c:formatCode>
                <c:ptCount val="27"/>
                <c:pt idx="0">
                  <c:v>36.901866868625163</c:v>
                </c:pt>
                <c:pt idx="1">
                  <c:v>37.033113412298846</c:v>
                </c:pt>
                <c:pt idx="2">
                  <c:v>37.193513001092377</c:v>
                </c:pt>
                <c:pt idx="3">
                  <c:v>37.832365596234304</c:v>
                </c:pt>
                <c:pt idx="4">
                  <c:v>39.637388133186874</c:v>
                </c:pt>
                <c:pt idx="5">
                  <c:v>40.030258637696406</c:v>
                </c:pt>
                <c:pt idx="6">
                  <c:v>42.345063963528418</c:v>
                </c:pt>
                <c:pt idx="7">
                  <c:v>42.845679270188597</c:v>
                </c:pt>
                <c:pt idx="8">
                  <c:v>45.526484930244671</c:v>
                </c:pt>
                <c:pt idx="9">
                  <c:v>48.224884942091435</c:v>
                </c:pt>
                <c:pt idx="10">
                  <c:v>48.552355626901658</c:v>
                </c:pt>
                <c:pt idx="11">
                  <c:v>51.212750774912607</c:v>
                </c:pt>
                <c:pt idx="12">
                  <c:v>50.14225708574488</c:v>
                </c:pt>
                <c:pt idx="13">
                  <c:v>50.458074050802885</c:v>
                </c:pt>
                <c:pt idx="14">
                  <c:v>50.074945765897475</c:v>
                </c:pt>
                <c:pt idx="15">
                  <c:v>46.958131847111382</c:v>
                </c:pt>
                <c:pt idx="16">
                  <c:v>45.625943831424337</c:v>
                </c:pt>
                <c:pt idx="17">
                  <c:v>42.11488572899075</c:v>
                </c:pt>
                <c:pt idx="18">
                  <c:v>42.225705216495513</c:v>
                </c:pt>
                <c:pt idx="19">
                  <c:v>41.675553342947865</c:v>
                </c:pt>
                <c:pt idx="20">
                  <c:v>40.825761416552119</c:v>
                </c:pt>
                <c:pt idx="21">
                  <c:v>40.531976072515491</c:v>
                </c:pt>
                <c:pt idx="22">
                  <c:v>41.281842110315132</c:v>
                </c:pt>
                <c:pt idx="23">
                  <c:v>41.755612809212579</c:v>
                </c:pt>
                <c:pt idx="24">
                  <c:v>42.345613958731519</c:v>
                </c:pt>
                <c:pt idx="25">
                  <c:v>42.459892529759472</c:v>
                </c:pt>
                <c:pt idx="26">
                  <c:v>42.997140398928288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53728"/>
        <c:axId val="180027392"/>
      </c:lineChart>
      <c:catAx>
        <c:axId val="1781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27392"/>
        <c:crosses val="autoZero"/>
        <c:auto val="1"/>
        <c:lblAlgn val="ctr"/>
        <c:lblOffset val="100"/>
        <c:noMultiLvlLbl val="0"/>
      </c:catAx>
      <c:valAx>
        <c:axId val="1800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53728"/>
        <c:crosses val="autoZero"/>
        <c:crossBetween val="between"/>
      </c:valAx>
      <c:valAx>
        <c:axId val="4224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8248320"/>
        <c:crosses val="max"/>
        <c:crossBetween val="between"/>
      </c:valAx>
      <c:catAx>
        <c:axId val="4824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224512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Chicago!$F$4</c:f>
              <c:strCache>
                <c:ptCount val="1"/>
                <c:pt idx="0">
                  <c:v>Lists Count(Right Axis)</c:v>
                </c:pt>
              </c:strCache>
            </c:strRef>
          </c:tx>
          <c:invertIfNegative val="0"/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Chicago!$F$5:$F$31</c:f>
              <c:numCache>
                <c:formatCode>General</c:formatCode>
                <c:ptCount val="27"/>
                <c:pt idx="0">
                  <c:v>701</c:v>
                </c:pt>
                <c:pt idx="1">
                  <c:v>714</c:v>
                </c:pt>
                <c:pt idx="2">
                  <c:v>801</c:v>
                </c:pt>
                <c:pt idx="3">
                  <c:v>640</c:v>
                </c:pt>
                <c:pt idx="4">
                  <c:v>737</c:v>
                </c:pt>
                <c:pt idx="5">
                  <c:v>870</c:v>
                </c:pt>
                <c:pt idx="6">
                  <c:v>590</c:v>
                </c:pt>
                <c:pt idx="7">
                  <c:v>825</c:v>
                </c:pt>
                <c:pt idx="8">
                  <c:v>786</c:v>
                </c:pt>
                <c:pt idx="9">
                  <c:v>688</c:v>
                </c:pt>
                <c:pt idx="10">
                  <c:v>631</c:v>
                </c:pt>
                <c:pt idx="11">
                  <c:v>653</c:v>
                </c:pt>
                <c:pt idx="12">
                  <c:v>628</c:v>
                </c:pt>
                <c:pt idx="13">
                  <c:v>605</c:v>
                </c:pt>
                <c:pt idx="14">
                  <c:v>559</c:v>
                </c:pt>
                <c:pt idx="15">
                  <c:v>485</c:v>
                </c:pt>
                <c:pt idx="16">
                  <c:v>545</c:v>
                </c:pt>
                <c:pt idx="17">
                  <c:v>585</c:v>
                </c:pt>
                <c:pt idx="18">
                  <c:v>589</c:v>
                </c:pt>
                <c:pt idx="19">
                  <c:v>613</c:v>
                </c:pt>
                <c:pt idx="20">
                  <c:v>638</c:v>
                </c:pt>
                <c:pt idx="21">
                  <c:v>827</c:v>
                </c:pt>
                <c:pt idx="22">
                  <c:v>753</c:v>
                </c:pt>
                <c:pt idx="23">
                  <c:v>767</c:v>
                </c:pt>
                <c:pt idx="24">
                  <c:v>844</c:v>
                </c:pt>
                <c:pt idx="25">
                  <c:v>651</c:v>
                </c:pt>
                <c:pt idx="26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29856"/>
        <c:axId val="95537408"/>
      </c:barChart>
      <c:lineChart>
        <c:grouping val="standard"/>
        <c:varyColors val="0"/>
        <c:ser>
          <c:idx val="0"/>
          <c:order val="0"/>
          <c:tx>
            <c:strRef>
              <c:f>Chicago!$B$4</c:f>
              <c:strCache>
                <c:ptCount val="1"/>
                <c:pt idx="0">
                  <c:v>BuildLevel_EW</c:v>
                </c:pt>
              </c:strCache>
            </c:strRef>
          </c:tx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Chicago!$B$5:$B$31</c:f>
              <c:numCache>
                <c:formatCode>General</c:formatCode>
                <c:ptCount val="27"/>
                <c:pt idx="0">
                  <c:v>22.068584811959457</c:v>
                </c:pt>
                <c:pt idx="1">
                  <c:v>21.8884794707478</c:v>
                </c:pt>
                <c:pt idx="2">
                  <c:v>21.828695189316022</c:v>
                </c:pt>
                <c:pt idx="3">
                  <c:v>21.853794789544068</c:v>
                </c:pt>
                <c:pt idx="4">
                  <c:v>21.9654971624566</c:v>
                </c:pt>
                <c:pt idx="5">
                  <c:v>22.042190932991886</c:v>
                </c:pt>
                <c:pt idx="6">
                  <c:v>21.886679969463476</c:v>
                </c:pt>
                <c:pt idx="7">
                  <c:v>21.96585104774443</c:v>
                </c:pt>
                <c:pt idx="8">
                  <c:v>22.67504850956778</c:v>
                </c:pt>
                <c:pt idx="9">
                  <c:v>23.150633185645226</c:v>
                </c:pt>
                <c:pt idx="10">
                  <c:v>23.332176778910725</c:v>
                </c:pt>
                <c:pt idx="11">
                  <c:v>23.537528520441441</c:v>
                </c:pt>
                <c:pt idx="12">
                  <c:v>23.805309467503868</c:v>
                </c:pt>
                <c:pt idx="13">
                  <c:v>23.680907604163075</c:v>
                </c:pt>
                <c:pt idx="14">
                  <c:v>23.61059887463432</c:v>
                </c:pt>
                <c:pt idx="15">
                  <c:v>23.488359128213386</c:v>
                </c:pt>
                <c:pt idx="16">
                  <c:v>23.220836835675644</c:v>
                </c:pt>
                <c:pt idx="17">
                  <c:v>22.967447420601719</c:v>
                </c:pt>
                <c:pt idx="18">
                  <c:v>22.743890533418405</c:v>
                </c:pt>
                <c:pt idx="19">
                  <c:v>22.853766804156727</c:v>
                </c:pt>
                <c:pt idx="20">
                  <c:v>22.638473514582259</c:v>
                </c:pt>
                <c:pt idx="21">
                  <c:v>22.581304171823842</c:v>
                </c:pt>
                <c:pt idx="22">
                  <c:v>22.367778186151881</c:v>
                </c:pt>
                <c:pt idx="23">
                  <c:v>22.179000257698515</c:v>
                </c:pt>
                <c:pt idx="24">
                  <c:v>22.043261140757632</c:v>
                </c:pt>
                <c:pt idx="25">
                  <c:v>22.066787183299894</c:v>
                </c:pt>
                <c:pt idx="26">
                  <c:v>22.113643993715392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Chicago!$C$4</c:f>
              <c:strCache>
                <c:ptCount val="1"/>
                <c:pt idx="0">
                  <c:v>BuildLevel_VW</c:v>
                </c:pt>
              </c:strCache>
            </c:strRef>
          </c:tx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Chicago!$C$5:$C$31</c:f>
              <c:numCache>
                <c:formatCode>General</c:formatCode>
                <c:ptCount val="27"/>
                <c:pt idx="0">
                  <c:v>23.169699999999999</c:v>
                </c:pt>
                <c:pt idx="1">
                  <c:v>23.10277</c:v>
                </c:pt>
                <c:pt idx="2">
                  <c:v>22.758890000000001</c:v>
                </c:pt>
                <c:pt idx="3">
                  <c:v>22.400960000000001</c:v>
                </c:pt>
                <c:pt idx="4">
                  <c:v>22.456379999999999</c:v>
                </c:pt>
                <c:pt idx="5">
                  <c:v>22.977679999999999</c:v>
                </c:pt>
                <c:pt idx="6">
                  <c:v>22.60988</c:v>
                </c:pt>
                <c:pt idx="7">
                  <c:v>22.435580000000002</c:v>
                </c:pt>
                <c:pt idx="8">
                  <c:v>23.497450000000001</c:v>
                </c:pt>
                <c:pt idx="9">
                  <c:v>23.793050000000001</c:v>
                </c:pt>
                <c:pt idx="10">
                  <c:v>24.090029999999999</c:v>
                </c:pt>
                <c:pt idx="11">
                  <c:v>24.20767</c:v>
                </c:pt>
                <c:pt idx="12">
                  <c:v>24.26904</c:v>
                </c:pt>
                <c:pt idx="13">
                  <c:v>24.04909</c:v>
                </c:pt>
                <c:pt idx="14">
                  <c:v>23.693269999999998</c:v>
                </c:pt>
                <c:pt idx="15">
                  <c:v>23.389569999999999</c:v>
                </c:pt>
                <c:pt idx="16">
                  <c:v>23.06232</c:v>
                </c:pt>
                <c:pt idx="17">
                  <c:v>22.55247</c:v>
                </c:pt>
                <c:pt idx="18">
                  <c:v>22.581659999999999</c:v>
                </c:pt>
                <c:pt idx="19">
                  <c:v>22.379799999999999</c:v>
                </c:pt>
                <c:pt idx="20">
                  <c:v>22.233969999999999</c:v>
                </c:pt>
                <c:pt idx="21">
                  <c:v>22.04439</c:v>
                </c:pt>
                <c:pt idx="22">
                  <c:v>21.90701</c:v>
                </c:pt>
                <c:pt idx="23">
                  <c:v>21.699780000000001</c:v>
                </c:pt>
                <c:pt idx="24">
                  <c:v>21.714839999999999</c:v>
                </c:pt>
                <c:pt idx="25">
                  <c:v>21.837309999999999</c:v>
                </c:pt>
                <c:pt idx="26">
                  <c:v>21.792100000000001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Chicago!$D$4</c:f>
              <c:strCache>
                <c:ptCount val="1"/>
                <c:pt idx="0">
                  <c:v>LeaseLevel_EW</c:v>
                </c:pt>
              </c:strCache>
            </c:strRef>
          </c:tx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Chicago!$D$5:$D$31</c:f>
              <c:numCache>
                <c:formatCode>General</c:formatCode>
                <c:ptCount val="27"/>
                <c:pt idx="0">
                  <c:v>17.709800000000001</c:v>
                </c:pt>
                <c:pt idx="1">
                  <c:v>18.057189999999999</c:v>
                </c:pt>
                <c:pt idx="2">
                  <c:v>17.654140000000002</c:v>
                </c:pt>
                <c:pt idx="3">
                  <c:v>18.026230000000002</c:v>
                </c:pt>
                <c:pt idx="4">
                  <c:v>18.065750000000001</c:v>
                </c:pt>
                <c:pt idx="5">
                  <c:v>18.304829999999999</c:v>
                </c:pt>
                <c:pt idx="6">
                  <c:v>18.522310000000001</c:v>
                </c:pt>
                <c:pt idx="7">
                  <c:v>18.078389999999999</c:v>
                </c:pt>
                <c:pt idx="8">
                  <c:v>18.53548</c:v>
                </c:pt>
                <c:pt idx="9">
                  <c:v>18.891570000000002</c:v>
                </c:pt>
                <c:pt idx="10">
                  <c:v>19.190950000000001</c:v>
                </c:pt>
                <c:pt idx="11">
                  <c:v>19.337230000000002</c:v>
                </c:pt>
                <c:pt idx="12">
                  <c:v>19.123419999999999</c:v>
                </c:pt>
                <c:pt idx="13">
                  <c:v>19.139430000000001</c:v>
                </c:pt>
                <c:pt idx="14">
                  <c:v>19.105250000000002</c:v>
                </c:pt>
                <c:pt idx="15">
                  <c:v>18.881129999999999</c:v>
                </c:pt>
                <c:pt idx="16">
                  <c:v>18.475210000000001</c:v>
                </c:pt>
                <c:pt idx="17">
                  <c:v>18.013110000000001</c:v>
                </c:pt>
                <c:pt idx="18">
                  <c:v>19.332260000000002</c:v>
                </c:pt>
                <c:pt idx="19">
                  <c:v>17.672989999999999</c:v>
                </c:pt>
                <c:pt idx="20">
                  <c:v>18.144870000000001</c:v>
                </c:pt>
                <c:pt idx="21">
                  <c:v>18.43732</c:v>
                </c:pt>
                <c:pt idx="22">
                  <c:v>17.943680000000001</c:v>
                </c:pt>
                <c:pt idx="23">
                  <c:v>18.139790000000001</c:v>
                </c:pt>
                <c:pt idx="24">
                  <c:v>18.539110000000001</c:v>
                </c:pt>
                <c:pt idx="25">
                  <c:v>19.147939999999998</c:v>
                </c:pt>
                <c:pt idx="26">
                  <c:v>18.10004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Chicago!$E$4</c:f>
              <c:strCache>
                <c:ptCount val="1"/>
                <c:pt idx="0">
                  <c:v>LeaseLevel_VW</c:v>
                </c:pt>
              </c:strCache>
            </c:strRef>
          </c:tx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Chicago!$E$5:$E$31</c:f>
              <c:numCache>
                <c:formatCode>General</c:formatCode>
                <c:ptCount val="27"/>
                <c:pt idx="0">
                  <c:v>17.631250000000001</c:v>
                </c:pt>
                <c:pt idx="1">
                  <c:v>17.86814</c:v>
                </c:pt>
                <c:pt idx="2">
                  <c:v>18.165289999999999</c:v>
                </c:pt>
                <c:pt idx="3">
                  <c:v>17.953250000000001</c:v>
                </c:pt>
                <c:pt idx="4">
                  <c:v>18.2897</c:v>
                </c:pt>
                <c:pt idx="5">
                  <c:v>18.47823</c:v>
                </c:pt>
                <c:pt idx="6">
                  <c:v>18.491499999999998</c:v>
                </c:pt>
                <c:pt idx="7">
                  <c:v>18.01427</c:v>
                </c:pt>
                <c:pt idx="8">
                  <c:v>18.88607</c:v>
                </c:pt>
                <c:pt idx="9">
                  <c:v>18.976279999999999</c:v>
                </c:pt>
                <c:pt idx="10">
                  <c:v>19.78895</c:v>
                </c:pt>
                <c:pt idx="11">
                  <c:v>19.63007</c:v>
                </c:pt>
                <c:pt idx="12">
                  <c:v>20.65699</c:v>
                </c:pt>
                <c:pt idx="13">
                  <c:v>20.222719999999999</c:v>
                </c:pt>
                <c:pt idx="14">
                  <c:v>19.866399999999999</c:v>
                </c:pt>
                <c:pt idx="15">
                  <c:v>19.32554</c:v>
                </c:pt>
                <c:pt idx="16">
                  <c:v>19.26925</c:v>
                </c:pt>
                <c:pt idx="17">
                  <c:v>18.116759999999999</c:v>
                </c:pt>
                <c:pt idx="18">
                  <c:v>19.978940000000001</c:v>
                </c:pt>
                <c:pt idx="19">
                  <c:v>17.858830000000001</c:v>
                </c:pt>
                <c:pt idx="20">
                  <c:v>18.402339999999999</c:v>
                </c:pt>
                <c:pt idx="21">
                  <c:v>18.359000000000002</c:v>
                </c:pt>
                <c:pt idx="22">
                  <c:v>18.243369999999999</c:v>
                </c:pt>
                <c:pt idx="23">
                  <c:v>18.89817</c:v>
                </c:pt>
                <c:pt idx="24">
                  <c:v>19.667819999999999</c:v>
                </c:pt>
                <c:pt idx="25">
                  <c:v>20.27439</c:v>
                </c:pt>
                <c:pt idx="26">
                  <c:v>18.936810000000001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Chicago!$G$4</c:f>
              <c:strCache>
                <c:ptCount val="1"/>
                <c:pt idx="0">
                  <c:v>LeaseLevel_EW_Index</c:v>
                </c:pt>
              </c:strCache>
            </c:strRef>
          </c:tx>
          <c:marker>
            <c:symbol val="none"/>
          </c:marker>
          <c:val>
            <c:numRef>
              <c:f>Chicago!$G$5:$G$31</c:f>
              <c:numCache>
                <c:formatCode>General</c:formatCode>
                <c:ptCount val="27"/>
                <c:pt idx="0">
                  <c:v>22.068584811959457</c:v>
                </c:pt>
                <c:pt idx="1">
                  <c:v>22.771944050529523</c:v>
                </c:pt>
                <c:pt idx="2">
                  <c:v>22.148488517544045</c:v>
                </c:pt>
                <c:pt idx="3">
                  <c:v>22.302790399188204</c:v>
                </c:pt>
                <c:pt idx="4">
                  <c:v>22.625049276680468</c:v>
                </c:pt>
                <c:pt idx="5">
                  <c:v>22.998409784744673</c:v>
                </c:pt>
                <c:pt idx="6">
                  <c:v>23.067119631358398</c:v>
                </c:pt>
                <c:pt idx="7">
                  <c:v>23.041507459548356</c:v>
                </c:pt>
                <c:pt idx="8">
                  <c:v>23.577215774066936</c:v>
                </c:pt>
                <c:pt idx="9">
                  <c:v>24.052858840799047</c:v>
                </c:pt>
                <c:pt idx="10">
                  <c:v>24.199435836859625</c:v>
                </c:pt>
                <c:pt idx="11">
                  <c:v>24.351556951283367</c:v>
                </c:pt>
                <c:pt idx="12">
                  <c:v>24.296092943384778</c:v>
                </c:pt>
                <c:pt idx="13">
                  <c:v>24.525620345025047</c:v>
                </c:pt>
                <c:pt idx="14">
                  <c:v>24.141181468798013</c:v>
                </c:pt>
                <c:pt idx="15">
                  <c:v>24.126744400707246</c:v>
                </c:pt>
                <c:pt idx="16">
                  <c:v>23.822666104111477</c:v>
                </c:pt>
                <c:pt idx="17">
                  <c:v>23.091914079895229</c:v>
                </c:pt>
                <c:pt idx="18">
                  <c:v>23.790700412341206</c:v>
                </c:pt>
                <c:pt idx="19">
                  <c:v>22.633369695238162</c:v>
                </c:pt>
                <c:pt idx="20">
                  <c:v>22.436845241601812</c:v>
                </c:pt>
                <c:pt idx="21">
                  <c:v>23.114169718637132</c:v>
                </c:pt>
                <c:pt idx="22">
                  <c:v>22.73546493562521</c:v>
                </c:pt>
                <c:pt idx="23">
                  <c:v>22.50626906257137</c:v>
                </c:pt>
                <c:pt idx="24">
                  <c:v>22.868613636874585</c:v>
                </c:pt>
                <c:pt idx="25">
                  <c:v>23.127309332067927</c:v>
                </c:pt>
                <c:pt idx="26">
                  <c:v>22.583177889339829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8304"/>
        <c:axId val="48659840"/>
      </c:lineChart>
      <c:catAx>
        <c:axId val="486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8659840"/>
        <c:crosses val="autoZero"/>
        <c:auto val="1"/>
        <c:lblAlgn val="ctr"/>
        <c:lblOffset val="100"/>
        <c:noMultiLvlLbl val="0"/>
      </c:catAx>
      <c:valAx>
        <c:axId val="48659840"/>
        <c:scaling>
          <c:orientation val="minMax"/>
          <c:max val="30"/>
          <c:min val="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58304"/>
        <c:crosses val="autoZero"/>
        <c:crossBetween val="between"/>
      </c:valAx>
      <c:valAx>
        <c:axId val="95537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5929856"/>
        <c:crosses val="max"/>
        <c:crossBetween val="between"/>
      </c:valAx>
      <c:catAx>
        <c:axId val="11592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9553740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1</xdr:row>
      <xdr:rowOff>142873</xdr:rowOff>
    </xdr:from>
    <xdr:to>
      <xdr:col>13</xdr:col>
      <xdr:colOff>57149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95247</xdr:colOff>
      <xdr:row>0</xdr:row>
      <xdr:rowOff>14286</xdr:rowOff>
    </xdr:from>
    <xdr:to>
      <xdr:col>12</xdr:col>
      <xdr:colOff>180974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6</xdr:row>
      <xdr:rowOff>157162</xdr:rowOff>
    </xdr:from>
    <xdr:to>
      <xdr:col>11</xdr:col>
      <xdr:colOff>476249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</xdr:row>
      <xdr:rowOff>185737</xdr:rowOff>
    </xdr:from>
    <xdr:to>
      <xdr:col>10</xdr:col>
      <xdr:colOff>561975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_Office_ListingRentIndex_2005Q2_2011Q4_Upd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_Office_ListingRentIndex_2005Q2_2011Q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ston_Office_ListingRentIndex_"/>
      <sheetName val="Sheet1"/>
      <sheetName val="Sheet2"/>
    </sheetNames>
    <sheetDataSet>
      <sheetData sheetId="0" refreshError="1"/>
      <sheetData sheetId="1" refreshError="1"/>
      <sheetData sheetId="2">
        <row r="3">
          <cell r="C3" t="str">
            <v>BuildLevel_EW</v>
          </cell>
          <cell r="D3" t="str">
            <v>BuildLevel_VW</v>
          </cell>
          <cell r="E3" t="str">
            <v>LeaseLevel_EW</v>
          </cell>
          <cell r="F3" t="str">
            <v>LeaseLevel_VW</v>
          </cell>
          <cell r="G3" t="str">
            <v>Lists Count(Right Axis)</v>
          </cell>
          <cell r="H3" t="str">
            <v>LeaseLevel_EW_Index</v>
          </cell>
        </row>
        <row r="4">
          <cell r="B4" t="str">
            <v>2005Q2</v>
          </cell>
          <cell r="C4">
            <v>23.832264574508187</v>
          </cell>
          <cell r="D4">
            <v>23.548410000000001</v>
          </cell>
          <cell r="E4">
            <v>23.25027</v>
          </cell>
          <cell r="F4">
            <v>25.150980000000001</v>
          </cell>
          <cell r="G4">
            <v>334</v>
          </cell>
          <cell r="H4">
            <v>23.832264574508187</v>
          </cell>
        </row>
        <row r="5">
          <cell r="B5" t="str">
            <v>2005Q3</v>
          </cell>
          <cell r="C5">
            <v>23.882772041661035</v>
          </cell>
          <cell r="D5">
            <v>22.91714</v>
          </cell>
          <cell r="E5">
            <v>23.310929999999999</v>
          </cell>
          <cell r="F5">
            <v>25.419799999999999</v>
          </cell>
          <cell r="G5">
            <v>393</v>
          </cell>
          <cell r="H5">
            <v>23.830444686329674</v>
          </cell>
        </row>
        <row r="6">
          <cell r="B6" t="str">
            <v>2005Q4</v>
          </cell>
          <cell r="C6">
            <v>23.909255075244506</v>
          </cell>
          <cell r="D6">
            <v>22.599830000000001</v>
          </cell>
          <cell r="E6">
            <v>22.312169999999998</v>
          </cell>
          <cell r="F6">
            <v>23.965420000000002</v>
          </cell>
          <cell r="G6">
            <v>381</v>
          </cell>
          <cell r="H6">
            <v>24.015175306354834</v>
          </cell>
        </row>
        <row r="7">
          <cell r="B7" t="str">
            <v>2006Q1</v>
          </cell>
          <cell r="C7">
            <v>24.19943142145334</v>
          </cell>
          <cell r="D7">
            <v>23.445440000000001</v>
          </cell>
          <cell r="E7">
            <v>22.377420000000001</v>
          </cell>
          <cell r="F7">
            <v>25.128730000000001</v>
          </cell>
          <cell r="G7">
            <v>426</v>
          </cell>
          <cell r="H7">
            <v>23.672435093217622</v>
          </cell>
        </row>
        <row r="8">
          <cell r="B8" t="str">
            <v>2006Q2</v>
          </cell>
          <cell r="C8">
            <v>24.477484608763078</v>
          </cell>
          <cell r="D8">
            <v>23.548390000000001</v>
          </cell>
          <cell r="E8">
            <v>22.094760000000001</v>
          </cell>
          <cell r="F8">
            <v>25.06983</v>
          </cell>
          <cell r="G8">
            <v>452</v>
          </cell>
          <cell r="H8">
            <v>24.515203554498974</v>
          </cell>
        </row>
        <row r="9">
          <cell r="B9" t="str">
            <v>2006Q3</v>
          </cell>
          <cell r="C9">
            <v>24.751476298863007</v>
          </cell>
          <cell r="D9">
            <v>23.640270000000001</v>
          </cell>
          <cell r="E9">
            <v>21.14087</v>
          </cell>
          <cell r="F9">
            <v>23.88757</v>
          </cell>
          <cell r="G9">
            <v>441</v>
          </cell>
          <cell r="H9">
            <v>24.827035108538499</v>
          </cell>
        </row>
        <row r="10">
          <cell r="B10" t="str">
            <v>2006Q4</v>
          </cell>
          <cell r="C10">
            <v>25.48589866914449</v>
          </cell>
          <cell r="D10">
            <v>24.136679999999998</v>
          </cell>
          <cell r="E10">
            <v>21.807839999999999</v>
          </cell>
          <cell r="F10">
            <v>24.193000000000001</v>
          </cell>
          <cell r="G10">
            <v>290</v>
          </cell>
          <cell r="H10">
            <v>24.609622205086467</v>
          </cell>
        </row>
        <row r="11">
          <cell r="B11" t="str">
            <v>2007Q1</v>
          </cell>
          <cell r="C11">
            <v>26.024734714316839</v>
          </cell>
          <cell r="D11">
            <v>24.03323</v>
          </cell>
          <cell r="E11">
            <v>22.185749999999999</v>
          </cell>
          <cell r="F11">
            <v>24.20111</v>
          </cell>
          <cell r="G11">
            <v>355</v>
          </cell>
          <cell r="H11">
            <v>25.122299786363342</v>
          </cell>
        </row>
        <row r="12">
          <cell r="B12" t="str">
            <v>2007Q2</v>
          </cell>
          <cell r="C12">
            <v>26.588124616961494</v>
          </cell>
          <cell r="D12">
            <v>24.42503</v>
          </cell>
          <cell r="E12">
            <v>21.99034</v>
          </cell>
          <cell r="F12">
            <v>26.726990000000001</v>
          </cell>
          <cell r="G12">
            <v>350</v>
          </cell>
          <cell r="H12">
            <v>26.269271778313009</v>
          </cell>
        </row>
        <row r="13">
          <cell r="B13" t="str">
            <v>2007Q3</v>
          </cell>
          <cell r="C13">
            <v>27.167051960296671</v>
          </cell>
          <cell r="D13">
            <v>24.550350000000002</v>
          </cell>
          <cell r="E13">
            <v>22.33972</v>
          </cell>
          <cell r="F13">
            <v>27.260169999999999</v>
          </cell>
          <cell r="G13">
            <v>269</v>
          </cell>
          <cell r="H13">
            <v>27.076794753680559</v>
          </cell>
        </row>
        <row r="14">
          <cell r="B14" t="str">
            <v>2007Q4</v>
          </cell>
          <cell r="C14">
            <v>27.510315825960131</v>
          </cell>
          <cell r="D14">
            <v>24.246300000000002</v>
          </cell>
          <cell r="E14">
            <v>22.18253</v>
          </cell>
          <cell r="F14">
            <v>24.87416</v>
          </cell>
          <cell r="G14">
            <v>215</v>
          </cell>
          <cell r="H14">
            <v>27.964464374040425</v>
          </cell>
        </row>
        <row r="15">
          <cell r="B15" t="str">
            <v>2008Q1</v>
          </cell>
          <cell r="C15">
            <v>27.453280840474708</v>
          </cell>
          <cell r="D15">
            <v>23.888390000000001</v>
          </cell>
          <cell r="E15">
            <v>20.38898</v>
          </cell>
          <cell r="F15">
            <v>22.043800000000001</v>
          </cell>
          <cell r="G15">
            <v>289</v>
          </cell>
          <cell r="H15">
            <v>26.45967506863477</v>
          </cell>
        </row>
        <row r="16">
          <cell r="B16" t="str">
            <v>2008Q2</v>
          </cell>
          <cell r="C16">
            <v>27.656075224153142</v>
          </cell>
          <cell r="D16">
            <v>23.704329999999999</v>
          </cell>
          <cell r="E16">
            <v>23.144030000000001</v>
          </cell>
          <cell r="F16">
            <v>28.136790000000001</v>
          </cell>
          <cell r="G16">
            <v>233</v>
          </cell>
          <cell r="H16">
            <v>28.452942002378723</v>
          </cell>
        </row>
        <row r="17">
          <cell r="B17" t="str">
            <v>2008Q3</v>
          </cell>
          <cell r="C17">
            <v>28.004269446749472</v>
          </cell>
          <cell r="D17">
            <v>24.541789999999999</v>
          </cell>
          <cell r="E17">
            <v>22.60032</v>
          </cell>
          <cell r="F17">
            <v>24.283249999999999</v>
          </cell>
          <cell r="G17">
            <v>268</v>
          </cell>
          <cell r="H17">
            <v>28.849169494149827</v>
          </cell>
        </row>
        <row r="18">
          <cell r="B18" t="str">
            <v>2008Q4</v>
          </cell>
          <cell r="C18">
            <v>27.842954593054237</v>
          </cell>
          <cell r="D18">
            <v>24.746680000000001</v>
          </cell>
          <cell r="E18">
            <v>20.58794</v>
          </cell>
          <cell r="F18">
            <v>21.742370000000001</v>
          </cell>
          <cell r="G18">
            <v>218</v>
          </cell>
          <cell r="H18">
            <v>27.271385399320881</v>
          </cell>
        </row>
        <row r="19">
          <cell r="B19" t="str">
            <v>2009Q1</v>
          </cell>
          <cell r="C19">
            <v>27.637718341425064</v>
          </cell>
          <cell r="D19">
            <v>24.567240000000002</v>
          </cell>
          <cell r="E19">
            <v>20.519069999999999</v>
          </cell>
          <cell r="F19">
            <v>21.666039999999999</v>
          </cell>
          <cell r="G19">
            <v>216</v>
          </cell>
          <cell r="H19">
            <v>26.549666663691333</v>
          </cell>
        </row>
        <row r="20">
          <cell r="B20" t="str">
            <v>2009Q2</v>
          </cell>
          <cell r="C20">
            <v>27.097062442597167</v>
          </cell>
          <cell r="D20">
            <v>24.44408</v>
          </cell>
          <cell r="E20">
            <v>22.801919999999999</v>
          </cell>
          <cell r="F20">
            <v>25.6144</v>
          </cell>
          <cell r="G20">
            <v>211</v>
          </cell>
          <cell r="H20">
            <v>27.137448118336874</v>
          </cell>
        </row>
        <row r="21">
          <cell r="B21" t="str">
            <v>2009Q3</v>
          </cell>
          <cell r="C21">
            <v>26.959248011037392</v>
          </cell>
          <cell r="D21">
            <v>23.87678</v>
          </cell>
          <cell r="E21">
            <v>20.262049999999999</v>
          </cell>
          <cell r="F21">
            <v>21.671050000000001</v>
          </cell>
          <cell r="G21">
            <v>215</v>
          </cell>
          <cell r="H21">
            <v>26.53687817315387</v>
          </cell>
        </row>
        <row r="22">
          <cell r="B22" t="str">
            <v>2009Q4</v>
          </cell>
          <cell r="C22">
            <v>25.308859761141694</v>
          </cell>
          <cell r="D22">
            <v>22.204730000000001</v>
          </cell>
          <cell r="E22">
            <v>19.979690000000002</v>
          </cell>
          <cell r="F22">
            <v>21.214580000000002</v>
          </cell>
          <cell r="G22">
            <v>228</v>
          </cell>
          <cell r="H22">
            <v>25.539478053322103</v>
          </cell>
        </row>
        <row r="23">
          <cell r="B23" t="str">
            <v>2010Q1</v>
          </cell>
          <cell r="C23">
            <v>24.969351897794876</v>
          </cell>
          <cell r="D23">
            <v>21.937169999999998</v>
          </cell>
          <cell r="E23">
            <v>21.13589</v>
          </cell>
          <cell r="F23">
            <v>22.351800000000001</v>
          </cell>
          <cell r="G23">
            <v>248</v>
          </cell>
          <cell r="H23">
            <v>26.618496459212601</v>
          </cell>
        </row>
        <row r="24">
          <cell r="B24" t="str">
            <v>2010Q2</v>
          </cell>
          <cell r="C24">
            <v>24.893083330393146</v>
          </cell>
          <cell r="D24">
            <v>22.391860000000001</v>
          </cell>
          <cell r="E24">
            <v>18.653110000000002</v>
          </cell>
          <cell r="F24">
            <v>20.156939999999999</v>
          </cell>
          <cell r="G24">
            <v>280</v>
          </cell>
          <cell r="H24">
            <v>24.785545774134988</v>
          </cell>
        </row>
        <row r="25">
          <cell r="B25" t="str">
            <v>2010Q3</v>
          </cell>
          <cell r="C25">
            <v>24.803108585881503</v>
          </cell>
          <cell r="D25">
            <v>22.148579999999999</v>
          </cell>
          <cell r="E25">
            <v>19.46021</v>
          </cell>
          <cell r="F25">
            <v>21.543710000000001</v>
          </cell>
          <cell r="G25">
            <v>233</v>
          </cell>
          <cell r="H25">
            <v>25.208311692730987</v>
          </cell>
        </row>
        <row r="26">
          <cell r="B26" t="str">
            <v>2010Q4</v>
          </cell>
          <cell r="C26">
            <v>24.535065039474329</v>
          </cell>
          <cell r="D26">
            <v>21.527290000000001</v>
          </cell>
          <cell r="E26">
            <v>19.640720000000002</v>
          </cell>
          <cell r="F26">
            <v>20.47344</v>
          </cell>
          <cell r="G26">
            <v>290</v>
          </cell>
          <cell r="H26">
            <v>25.683917426411718</v>
          </cell>
        </row>
        <row r="27">
          <cell r="B27" t="str">
            <v>2011Q1</v>
          </cell>
          <cell r="C27">
            <v>24.448072647595783</v>
          </cell>
          <cell r="D27">
            <v>22.17388</v>
          </cell>
          <cell r="E27">
            <v>19.504850000000001</v>
          </cell>
          <cell r="F27">
            <v>20.517810000000001</v>
          </cell>
          <cell r="G27">
            <v>271</v>
          </cell>
          <cell r="H27">
            <v>24.551055569996183</v>
          </cell>
        </row>
        <row r="28">
          <cell r="B28" t="str">
            <v>2011Q2</v>
          </cell>
          <cell r="C28">
            <v>24.211041120383683</v>
          </cell>
          <cell r="D28">
            <v>22.028580000000002</v>
          </cell>
          <cell r="E28">
            <v>19.010429999999999</v>
          </cell>
          <cell r="F28">
            <v>20.29016</v>
          </cell>
          <cell r="G28">
            <v>276</v>
          </cell>
          <cell r="H28">
            <v>24.905458492127714</v>
          </cell>
        </row>
        <row r="29">
          <cell r="B29" t="str">
            <v>2011Q3</v>
          </cell>
          <cell r="C29">
            <v>24.365288369385627</v>
          </cell>
          <cell r="D29">
            <v>21.5381</v>
          </cell>
          <cell r="E29">
            <v>19.24578</v>
          </cell>
          <cell r="F29">
            <v>20.689129999999999</v>
          </cell>
          <cell r="G29">
            <v>232</v>
          </cell>
          <cell r="H29">
            <v>25.428884347776851</v>
          </cell>
        </row>
        <row r="30">
          <cell r="B30" t="str">
            <v>2011Q4</v>
          </cell>
          <cell r="C30">
            <v>24.563984287308063</v>
          </cell>
          <cell r="D30">
            <v>21.445239999999998</v>
          </cell>
          <cell r="E30">
            <v>20.586189999999998</v>
          </cell>
          <cell r="F30">
            <v>22.79712</v>
          </cell>
          <cell r="G30">
            <v>247</v>
          </cell>
          <cell r="H30">
            <v>24.41330017241793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 Angeles_Office_ListingRentI"/>
      <sheetName val="Sheet1"/>
    </sheetNames>
    <sheetDataSet>
      <sheetData sheetId="0" refreshError="1"/>
      <sheetData sheetId="1">
        <row r="4">
          <cell r="B4" t="str">
            <v>BuildLevel_EW</v>
          </cell>
          <cell r="C4" t="str">
            <v>BuildLevel_VW</v>
          </cell>
          <cell r="D4" t="str">
            <v>LeaseLevel_EW</v>
          </cell>
          <cell r="E4" t="str">
            <v>LeaseLevel_VW</v>
          </cell>
          <cell r="F4" t="str">
            <v>Lists Count(Right Axis)</v>
          </cell>
          <cell r="G4" t="str">
            <v>LeaseLevel_EW_Index</v>
          </cell>
        </row>
        <row r="5">
          <cell r="A5" t="str">
            <v>2005Q2</v>
          </cell>
          <cell r="B5">
            <v>25.327732218321369</v>
          </cell>
          <cell r="C5">
            <v>24.89873</v>
          </cell>
          <cell r="D5">
            <v>24.615220000000001</v>
          </cell>
          <cell r="E5">
            <v>26.14432</v>
          </cell>
          <cell r="F5">
            <v>949</v>
          </cell>
          <cell r="G5">
            <v>25.327732218321369</v>
          </cell>
        </row>
        <row r="6">
          <cell r="A6" t="str">
            <v>2005Q3</v>
          </cell>
          <cell r="B6">
            <v>25.826871619347045</v>
          </cell>
          <cell r="C6">
            <v>25.401119999999999</v>
          </cell>
          <cell r="D6">
            <v>23.996700000000001</v>
          </cell>
          <cell r="E6">
            <v>24.50581</v>
          </cell>
          <cell r="F6">
            <v>1263</v>
          </cell>
          <cell r="G6">
            <v>25.975312313387619</v>
          </cell>
        </row>
        <row r="7">
          <cell r="A7" t="str">
            <v>2005Q4</v>
          </cell>
          <cell r="B7">
            <v>25.928269389346291</v>
          </cell>
          <cell r="C7">
            <v>25.471150000000002</v>
          </cell>
          <cell r="D7">
            <v>24.891480000000001</v>
          </cell>
          <cell r="E7">
            <v>26.229880000000001</v>
          </cell>
          <cell r="F7">
            <v>1042</v>
          </cell>
          <cell r="G7">
            <v>26.058091144445669</v>
          </cell>
        </row>
        <row r="8">
          <cell r="A8" t="str">
            <v>2006Q1</v>
          </cell>
          <cell r="B8">
            <v>26.434714014095192</v>
          </cell>
          <cell r="C8">
            <v>26.096779999999999</v>
          </cell>
          <cell r="D8">
            <v>25.452660000000002</v>
          </cell>
          <cell r="E8">
            <v>26.156700000000001</v>
          </cell>
          <cell r="F8">
            <v>1114</v>
          </cell>
          <cell r="G8">
            <v>26.691868288282233</v>
          </cell>
        </row>
        <row r="9">
          <cell r="A9" t="str">
            <v>2006Q2</v>
          </cell>
          <cell r="B9">
            <v>26.835717298606824</v>
          </cell>
          <cell r="C9">
            <v>26.290410000000001</v>
          </cell>
          <cell r="D9">
            <v>25.694040000000001</v>
          </cell>
          <cell r="E9">
            <v>26.787089999999999</v>
          </cell>
          <cell r="F9">
            <v>1211</v>
          </cell>
          <cell r="G9">
            <v>27.403223447053303</v>
          </cell>
        </row>
        <row r="10">
          <cell r="A10" t="str">
            <v>2006Q3</v>
          </cell>
          <cell r="B10">
            <v>27.432814218940173</v>
          </cell>
          <cell r="C10">
            <v>26.97025</v>
          </cell>
          <cell r="D10">
            <v>25.964590000000001</v>
          </cell>
          <cell r="E10">
            <v>27.634540000000001</v>
          </cell>
          <cell r="F10">
            <v>1130</v>
          </cell>
          <cell r="G10">
            <v>27.442798135518249</v>
          </cell>
        </row>
        <row r="11">
          <cell r="A11" t="str">
            <v>2006Q4</v>
          </cell>
          <cell r="B11">
            <v>27.96351726733592</v>
          </cell>
          <cell r="C11">
            <v>27.685849999999999</v>
          </cell>
          <cell r="D11">
            <v>27.927350000000001</v>
          </cell>
          <cell r="E11">
            <v>29.37565</v>
          </cell>
          <cell r="F11">
            <v>825</v>
          </cell>
          <cell r="G11">
            <v>28.826307369432328</v>
          </cell>
        </row>
        <row r="12">
          <cell r="A12" t="str">
            <v>2007Q1</v>
          </cell>
          <cell r="B12">
            <v>28.75375535133697</v>
          </cell>
          <cell r="C12">
            <v>28.271460000000001</v>
          </cell>
          <cell r="D12">
            <v>26.872640000000001</v>
          </cell>
          <cell r="E12">
            <v>28.03435</v>
          </cell>
          <cell r="F12">
            <v>1053</v>
          </cell>
          <cell r="G12">
            <v>29.231492855271135</v>
          </cell>
        </row>
        <row r="13">
          <cell r="A13" t="str">
            <v>2007Q2</v>
          </cell>
          <cell r="B13">
            <v>29.717726483831363</v>
          </cell>
          <cell r="C13">
            <v>29.531099999999999</v>
          </cell>
          <cell r="D13">
            <v>27.650849999999998</v>
          </cell>
          <cell r="E13">
            <v>29.122890000000002</v>
          </cell>
          <cell r="F13">
            <v>1049</v>
          </cell>
          <cell r="G13">
            <v>29.756186814659529</v>
          </cell>
        </row>
        <row r="14">
          <cell r="A14" t="str">
            <v>2007Q3</v>
          </cell>
          <cell r="B14">
            <v>31.056658982617925</v>
          </cell>
          <cell r="C14">
            <v>30.91892</v>
          </cell>
          <cell r="D14">
            <v>28.398849999999999</v>
          </cell>
          <cell r="E14">
            <v>28.573530000000002</v>
          </cell>
          <cell r="F14">
            <v>983</v>
          </cell>
          <cell r="G14">
            <v>30.869526828682449</v>
          </cell>
        </row>
        <row r="15">
          <cell r="A15" t="str">
            <v>2007Q4</v>
          </cell>
          <cell r="B15">
            <v>31.624788266465046</v>
          </cell>
          <cell r="C15">
            <v>31.28031</v>
          </cell>
          <cell r="D15">
            <v>29.262509999999999</v>
          </cell>
          <cell r="E15">
            <v>31.583549999999999</v>
          </cell>
          <cell r="F15">
            <v>828</v>
          </cell>
          <cell r="G15">
            <v>31.663118855934965</v>
          </cell>
        </row>
        <row r="16">
          <cell r="A16" t="str">
            <v>2008Q1</v>
          </cell>
          <cell r="B16">
            <v>32.137535327265091</v>
          </cell>
          <cell r="C16">
            <v>31.832470000000001</v>
          </cell>
          <cell r="D16">
            <v>29.079170000000001</v>
          </cell>
          <cell r="E16">
            <v>30.55762</v>
          </cell>
          <cell r="F16">
            <v>870</v>
          </cell>
          <cell r="G16">
            <v>31.458535662233249</v>
          </cell>
        </row>
        <row r="17">
          <cell r="A17" t="str">
            <v>2008Q2</v>
          </cell>
          <cell r="B17">
            <v>32.271087600972812</v>
          </cell>
          <cell r="C17">
            <v>31.730709999999998</v>
          </cell>
          <cell r="D17">
            <v>29.09224</v>
          </cell>
          <cell r="E17">
            <v>30.488900000000001</v>
          </cell>
          <cell r="F17">
            <v>928</v>
          </cell>
          <cell r="G17">
            <v>31.904563644910827</v>
          </cell>
        </row>
        <row r="18">
          <cell r="A18" t="str">
            <v>2008Q3</v>
          </cell>
          <cell r="B18">
            <v>31.954390692864909</v>
          </cell>
          <cell r="C18">
            <v>32.035159999999998</v>
          </cell>
          <cell r="D18">
            <v>28.403449999999999</v>
          </cell>
          <cell r="E18">
            <v>30.77552</v>
          </cell>
          <cell r="F18">
            <v>939</v>
          </cell>
          <cell r="G18">
            <v>31.551784567065667</v>
          </cell>
        </row>
        <row r="19">
          <cell r="A19" t="str">
            <v>2008Q4</v>
          </cell>
          <cell r="B19">
            <v>31.590562073818429</v>
          </cell>
          <cell r="C19">
            <v>31.692</v>
          </cell>
          <cell r="D19">
            <v>28.473120000000002</v>
          </cell>
          <cell r="E19">
            <v>29.579370000000001</v>
          </cell>
          <cell r="F19">
            <v>886</v>
          </cell>
          <cell r="G19">
            <v>31.771055488292014</v>
          </cell>
        </row>
        <row r="20">
          <cell r="A20" t="str">
            <v>2009Q1</v>
          </cell>
          <cell r="B20">
            <v>30.930561393596054</v>
          </cell>
          <cell r="C20">
            <v>31.047560000000001</v>
          </cell>
          <cell r="D20">
            <v>28.106819999999999</v>
          </cell>
          <cell r="E20">
            <v>30.078109999999999</v>
          </cell>
          <cell r="F20">
            <v>982</v>
          </cell>
          <cell r="G20">
            <v>31.062437461021521</v>
          </cell>
        </row>
        <row r="21">
          <cell r="A21" t="str">
            <v>2009Q2</v>
          </cell>
          <cell r="B21">
            <v>30.242580295327247</v>
          </cell>
          <cell r="C21">
            <v>30.35932</v>
          </cell>
          <cell r="D21">
            <v>26.292449999999999</v>
          </cell>
          <cell r="E21">
            <v>27.899539999999998</v>
          </cell>
          <cell r="F21">
            <v>942</v>
          </cell>
          <cell r="G21">
            <v>29.899766186828256</v>
          </cell>
        </row>
        <row r="22">
          <cell r="A22" t="str">
            <v>2009Q3</v>
          </cell>
          <cell r="B22">
            <v>29.676959710253193</v>
          </cell>
          <cell r="C22">
            <v>29.75611</v>
          </cell>
          <cell r="D22">
            <v>25.586259999999999</v>
          </cell>
          <cell r="E22">
            <v>25.40119</v>
          </cell>
          <cell r="F22">
            <v>1087</v>
          </cell>
          <cell r="G22">
            <v>29.257916613989401</v>
          </cell>
        </row>
        <row r="23">
          <cell r="A23" t="str">
            <v>2009Q4</v>
          </cell>
          <cell r="B23">
            <v>29.211430028709749</v>
          </cell>
          <cell r="C23">
            <v>29.140740000000001</v>
          </cell>
          <cell r="D23">
            <v>26.359719999999999</v>
          </cell>
          <cell r="E23">
            <v>30.46152</v>
          </cell>
          <cell r="F23">
            <v>886</v>
          </cell>
          <cell r="G23">
            <v>28.513924318121212</v>
          </cell>
        </row>
        <row r="24">
          <cell r="A24" t="str">
            <v>2010Q1</v>
          </cell>
          <cell r="B24">
            <v>28.947384924608112</v>
          </cell>
          <cell r="C24">
            <v>28.7895</v>
          </cell>
          <cell r="D24">
            <v>26.55817</v>
          </cell>
          <cell r="E24">
            <v>27.824739999999998</v>
          </cell>
          <cell r="F24">
            <v>969</v>
          </cell>
          <cell r="G24">
            <v>28.945227884783012</v>
          </cell>
        </row>
        <row r="25">
          <cell r="A25" t="str">
            <v>2010Q2</v>
          </cell>
          <cell r="B25">
            <v>28.829563487699094</v>
          </cell>
          <cell r="C25">
            <v>28.612549999999999</v>
          </cell>
          <cell r="D25">
            <v>25.536930000000002</v>
          </cell>
          <cell r="E25">
            <v>28.10173</v>
          </cell>
          <cell r="F25">
            <v>1053</v>
          </cell>
          <cell r="G25">
            <v>27.738425401368428</v>
          </cell>
        </row>
        <row r="26">
          <cell r="A26" t="str">
            <v>2010Q3</v>
          </cell>
          <cell r="B26">
            <v>28.706799991418801</v>
          </cell>
          <cell r="C26">
            <v>28.162299999999998</v>
          </cell>
          <cell r="D26">
            <v>25.161770000000001</v>
          </cell>
          <cell r="E26">
            <v>26.94426</v>
          </cell>
          <cell r="F26">
            <v>1182</v>
          </cell>
          <cell r="G26">
            <v>27.916681141196307</v>
          </cell>
        </row>
        <row r="27">
          <cell r="A27" t="str">
            <v>2010Q4</v>
          </cell>
          <cell r="B27">
            <v>28.411233712930294</v>
          </cell>
          <cell r="C27">
            <v>27.618559999999999</v>
          </cell>
          <cell r="D27">
            <v>25.563469999999999</v>
          </cell>
          <cell r="E27">
            <v>27.546520000000001</v>
          </cell>
          <cell r="F27">
            <v>944</v>
          </cell>
          <cell r="G27">
            <v>27.829894106766105</v>
          </cell>
        </row>
        <row r="28">
          <cell r="A28" t="str">
            <v>2011Q1</v>
          </cell>
          <cell r="B28">
            <v>28.368603246211514</v>
          </cell>
          <cell r="C28">
            <v>27.49615</v>
          </cell>
          <cell r="D28">
            <v>25.42963</v>
          </cell>
          <cell r="E28">
            <v>27.6404</v>
          </cell>
          <cell r="F28">
            <v>1167</v>
          </cell>
          <cell r="G28">
            <v>27.526545239587886</v>
          </cell>
        </row>
        <row r="29">
          <cell r="A29" t="str">
            <v>2011Q2</v>
          </cell>
          <cell r="B29">
            <v>28.240617904707047</v>
          </cell>
          <cell r="C29">
            <v>27.373139999999999</v>
          </cell>
          <cell r="D29">
            <v>25.24635</v>
          </cell>
          <cell r="E29">
            <v>27.710059999999999</v>
          </cell>
          <cell r="F29">
            <v>1102</v>
          </cell>
          <cell r="G29">
            <v>27.549538677145993</v>
          </cell>
        </row>
        <row r="30">
          <cell r="A30" t="str">
            <v>2011Q3</v>
          </cell>
          <cell r="B30">
            <v>28.224837592468841</v>
          </cell>
          <cell r="C30">
            <v>27.584109999999999</v>
          </cell>
          <cell r="D30">
            <v>25.584759999999999</v>
          </cell>
          <cell r="E30">
            <v>27.065519999999999</v>
          </cell>
          <cell r="F30">
            <v>1108</v>
          </cell>
          <cell r="G30">
            <v>27.830235303359384</v>
          </cell>
        </row>
        <row r="31">
          <cell r="A31" t="str">
            <v>2011Q4</v>
          </cell>
          <cell r="B31">
            <v>28.189113298907138</v>
          </cell>
          <cell r="C31">
            <v>27.507449999999999</v>
          </cell>
          <cell r="D31">
            <v>25.17257</v>
          </cell>
          <cell r="E31">
            <v>28.607880000000002</v>
          </cell>
          <cell r="F31">
            <v>905</v>
          </cell>
          <cell r="G31">
            <v>27.49753379660438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tabSelected="1" topLeftCell="B1" workbookViewId="0">
      <selection activeCell="H5" sqref="H5:H30"/>
    </sheetView>
  </sheetViews>
  <sheetFormatPr defaultRowHeight="15" x14ac:dyDescent="0.25"/>
  <cols>
    <col min="3" max="3" width="14.140625" customWidth="1"/>
    <col min="4" max="5" width="14.7109375" customWidth="1"/>
    <col min="6" max="6" width="15" customWidth="1"/>
    <col min="7" max="7" width="21.7109375" customWidth="1"/>
    <col min="8" max="8" width="21.85546875" customWidth="1"/>
  </cols>
  <sheetData>
    <row r="3" spans="2:9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9" x14ac:dyDescent="0.25">
      <c r="B4" t="s">
        <v>7</v>
      </c>
      <c r="C4">
        <v>23.832264574508187</v>
      </c>
      <c r="D4" s="1">
        <v>23.548410000000001</v>
      </c>
      <c r="E4">
        <v>23.25027</v>
      </c>
      <c r="F4">
        <v>25.150980000000001</v>
      </c>
      <c r="G4">
        <v>334</v>
      </c>
      <c r="H4">
        <f>C4</f>
        <v>23.832264574508187</v>
      </c>
      <c r="I4" s="2">
        <v>100</v>
      </c>
    </row>
    <row r="5" spans="2:9" x14ac:dyDescent="0.25">
      <c r="B5" t="s">
        <v>8</v>
      </c>
      <c r="C5">
        <v>23.882772041661035</v>
      </c>
      <c r="D5" s="1">
        <v>22.91714</v>
      </c>
      <c r="E5">
        <v>23.310929999999999</v>
      </c>
      <c r="F5">
        <v>25.419799999999999</v>
      </c>
      <c r="G5">
        <v>393</v>
      </c>
      <c r="H5">
        <f>$H$4*I5/I$4</f>
        <v>23.830444686329674</v>
      </c>
      <c r="I5" s="2">
        <v>99.992363763112721</v>
      </c>
    </row>
    <row r="6" spans="2:9" x14ac:dyDescent="0.25">
      <c r="B6" t="s">
        <v>9</v>
      </c>
      <c r="C6">
        <v>23.909255075244506</v>
      </c>
      <c r="D6" s="1">
        <v>22.599830000000001</v>
      </c>
      <c r="E6">
        <v>22.312169999999998</v>
      </c>
      <c r="F6">
        <v>23.965420000000002</v>
      </c>
      <c r="G6">
        <v>381</v>
      </c>
      <c r="H6">
        <f t="shared" ref="H6:H30" si="0">$H$4*I6/I$4</f>
        <v>24.015175306354834</v>
      </c>
      <c r="I6" s="2">
        <v>100.76749203280622</v>
      </c>
    </row>
    <row r="7" spans="2:9" x14ac:dyDescent="0.25">
      <c r="B7" t="s">
        <v>10</v>
      </c>
      <c r="C7">
        <v>24.19943142145334</v>
      </c>
      <c r="D7" s="1">
        <v>23.445440000000001</v>
      </c>
      <c r="E7">
        <v>22.377420000000001</v>
      </c>
      <c r="F7">
        <v>25.128730000000001</v>
      </c>
      <c r="G7">
        <v>426</v>
      </c>
      <c r="H7">
        <f t="shared" si="0"/>
        <v>23.672435093217622</v>
      </c>
      <c r="I7" s="2">
        <v>99.329356718112621</v>
      </c>
    </row>
    <row r="8" spans="2:9" x14ac:dyDescent="0.25">
      <c r="B8" t="s">
        <v>11</v>
      </c>
      <c r="C8">
        <v>24.477484608763078</v>
      </c>
      <c r="D8" s="1">
        <v>23.548390000000001</v>
      </c>
      <c r="E8">
        <v>22.094760000000001</v>
      </c>
      <c r="F8">
        <v>25.06983</v>
      </c>
      <c r="G8">
        <v>452</v>
      </c>
      <c r="H8">
        <f t="shared" si="0"/>
        <v>24.515203554498974</v>
      </c>
      <c r="I8" s="2">
        <v>102.86560674020582</v>
      </c>
    </row>
    <row r="9" spans="2:9" x14ac:dyDescent="0.25">
      <c r="B9" t="s">
        <v>12</v>
      </c>
      <c r="C9">
        <v>24.751476298863007</v>
      </c>
      <c r="D9" s="1">
        <v>23.640270000000001</v>
      </c>
      <c r="E9">
        <v>21.14087</v>
      </c>
      <c r="F9">
        <v>23.88757</v>
      </c>
      <c r="G9">
        <v>441</v>
      </c>
      <c r="H9">
        <f t="shared" si="0"/>
        <v>24.827035108538499</v>
      </c>
      <c r="I9" s="2">
        <v>104.17404955756639</v>
      </c>
    </row>
    <row r="10" spans="2:9" x14ac:dyDescent="0.25">
      <c r="B10" t="s">
        <v>13</v>
      </c>
      <c r="C10">
        <v>25.48589866914449</v>
      </c>
      <c r="D10" s="1">
        <v>24.136679999999998</v>
      </c>
      <c r="E10">
        <v>21.807839999999999</v>
      </c>
      <c r="F10">
        <v>24.193000000000001</v>
      </c>
      <c r="G10">
        <v>290</v>
      </c>
      <c r="H10">
        <f t="shared" si="0"/>
        <v>24.609622205086467</v>
      </c>
      <c r="I10" s="2">
        <v>103.26178667641079</v>
      </c>
    </row>
    <row r="11" spans="2:9" x14ac:dyDescent="0.25">
      <c r="B11" t="s">
        <v>14</v>
      </c>
      <c r="C11">
        <v>26.024734714316839</v>
      </c>
      <c r="D11" s="1">
        <v>24.03323</v>
      </c>
      <c r="E11">
        <v>22.185749999999999</v>
      </c>
      <c r="F11">
        <v>24.20111</v>
      </c>
      <c r="G11">
        <v>355</v>
      </c>
      <c r="H11">
        <f t="shared" si="0"/>
        <v>25.122299786363342</v>
      </c>
      <c r="I11" s="2">
        <v>105.41297788895405</v>
      </c>
    </row>
    <row r="12" spans="2:9" x14ac:dyDescent="0.25">
      <c r="B12" t="s">
        <v>15</v>
      </c>
      <c r="C12">
        <v>26.588124616961494</v>
      </c>
      <c r="D12" s="1">
        <v>24.42503</v>
      </c>
      <c r="E12">
        <v>21.99034</v>
      </c>
      <c r="F12">
        <v>26.726990000000001</v>
      </c>
      <c r="G12">
        <v>350</v>
      </c>
      <c r="H12">
        <f t="shared" si="0"/>
        <v>26.269271778313009</v>
      </c>
      <c r="I12" s="2">
        <v>110.22566360064468</v>
      </c>
    </row>
    <row r="13" spans="2:9" x14ac:dyDescent="0.25">
      <c r="B13" t="s">
        <v>16</v>
      </c>
      <c r="C13">
        <v>27.167051960296671</v>
      </c>
      <c r="D13" s="1">
        <v>24.550350000000002</v>
      </c>
      <c r="E13">
        <v>22.33972</v>
      </c>
      <c r="F13">
        <v>27.260169999999999</v>
      </c>
      <c r="G13">
        <v>269</v>
      </c>
      <c r="H13">
        <f t="shared" si="0"/>
        <v>27.076794753680559</v>
      </c>
      <c r="I13" s="2">
        <v>113.61402383323167</v>
      </c>
    </row>
    <row r="14" spans="2:9" x14ac:dyDescent="0.25">
      <c r="B14" t="s">
        <v>17</v>
      </c>
      <c r="C14">
        <v>27.510315825960131</v>
      </c>
      <c r="D14" s="1">
        <v>24.246300000000002</v>
      </c>
      <c r="E14">
        <v>22.18253</v>
      </c>
      <c r="F14">
        <v>24.87416</v>
      </c>
      <c r="G14">
        <v>215</v>
      </c>
      <c r="H14">
        <f t="shared" si="0"/>
        <v>27.964464374040425</v>
      </c>
      <c r="I14" s="2">
        <v>117.33867877563</v>
      </c>
    </row>
    <row r="15" spans="2:9" x14ac:dyDescent="0.25">
      <c r="B15" t="s">
        <v>18</v>
      </c>
      <c r="C15">
        <v>27.453280840474708</v>
      </c>
      <c r="D15" s="1">
        <v>23.888390000000001</v>
      </c>
      <c r="E15">
        <v>20.38898</v>
      </c>
      <c r="F15">
        <v>22.043800000000001</v>
      </c>
      <c r="G15">
        <v>289</v>
      </c>
      <c r="H15">
        <f t="shared" si="0"/>
        <v>26.45967506863477</v>
      </c>
      <c r="I15" s="2">
        <v>111.02459435154539</v>
      </c>
    </row>
    <row r="16" spans="2:9" x14ac:dyDescent="0.25">
      <c r="B16" t="s">
        <v>19</v>
      </c>
      <c r="C16">
        <v>27.656075224153142</v>
      </c>
      <c r="D16" s="1">
        <v>23.704329999999999</v>
      </c>
      <c r="E16">
        <v>23.144030000000001</v>
      </c>
      <c r="F16">
        <v>28.136790000000001</v>
      </c>
      <c r="G16">
        <v>233</v>
      </c>
      <c r="H16">
        <f t="shared" si="0"/>
        <v>28.452942002378723</v>
      </c>
      <c r="I16" s="2">
        <v>119.38832717060792</v>
      </c>
    </row>
    <row r="17" spans="2:9" x14ac:dyDescent="0.25">
      <c r="B17" t="s">
        <v>20</v>
      </c>
      <c r="C17">
        <v>28.004269446749472</v>
      </c>
      <c r="D17" s="1">
        <v>24.541789999999999</v>
      </c>
      <c r="E17">
        <v>22.60032</v>
      </c>
      <c r="F17">
        <v>24.283249999999999</v>
      </c>
      <c r="G17">
        <v>268</v>
      </c>
      <c r="H17">
        <f t="shared" si="0"/>
        <v>28.849169494149827</v>
      </c>
      <c r="I17" s="2">
        <v>121.05089469763564</v>
      </c>
    </row>
    <row r="18" spans="2:9" x14ac:dyDescent="0.25">
      <c r="B18" t="s">
        <v>21</v>
      </c>
      <c r="C18">
        <v>27.842954593054237</v>
      </c>
      <c r="D18" s="1">
        <v>24.746680000000001</v>
      </c>
      <c r="E18">
        <v>20.58794</v>
      </c>
      <c r="F18">
        <v>21.742370000000001</v>
      </c>
      <c r="G18">
        <v>218</v>
      </c>
      <c r="H18">
        <f t="shared" si="0"/>
        <v>27.271385399320881</v>
      </c>
      <c r="I18" s="2">
        <v>114.43052469504428</v>
      </c>
    </row>
    <row r="19" spans="2:9" x14ac:dyDescent="0.25">
      <c r="B19" t="s">
        <v>22</v>
      </c>
      <c r="C19">
        <v>27.637718341425064</v>
      </c>
      <c r="D19" s="1">
        <v>24.567240000000002</v>
      </c>
      <c r="E19">
        <v>20.519069999999999</v>
      </c>
      <c r="F19">
        <v>21.666039999999999</v>
      </c>
      <c r="G19">
        <v>216</v>
      </c>
      <c r="H19">
        <f t="shared" si="0"/>
        <v>26.549666663691333</v>
      </c>
      <c r="I19" s="2">
        <v>111.40219839657945</v>
      </c>
    </row>
    <row r="20" spans="2:9" x14ac:dyDescent="0.25">
      <c r="B20" t="s">
        <v>23</v>
      </c>
      <c r="C20">
        <v>27.097062442597167</v>
      </c>
      <c r="D20" s="1">
        <v>24.44408</v>
      </c>
      <c r="E20">
        <v>22.801919999999999</v>
      </c>
      <c r="F20">
        <v>25.6144</v>
      </c>
      <c r="G20">
        <v>211</v>
      </c>
      <c r="H20">
        <f t="shared" si="0"/>
        <v>27.137448118336874</v>
      </c>
      <c r="I20" s="2">
        <v>113.86852488774409</v>
      </c>
    </row>
    <row r="21" spans="2:9" x14ac:dyDescent="0.25">
      <c r="B21" t="s">
        <v>24</v>
      </c>
      <c r="C21">
        <v>26.959248011037392</v>
      </c>
      <c r="D21" s="1">
        <v>23.87678</v>
      </c>
      <c r="E21">
        <v>20.262049999999999</v>
      </c>
      <c r="F21">
        <v>21.671050000000001</v>
      </c>
      <c r="G21">
        <v>215</v>
      </c>
      <c r="H21">
        <f t="shared" si="0"/>
        <v>26.53687817315387</v>
      </c>
      <c r="I21" s="2">
        <v>111.34853798802918</v>
      </c>
    </row>
    <row r="22" spans="2:9" x14ac:dyDescent="0.25">
      <c r="B22" t="s">
        <v>25</v>
      </c>
      <c r="C22">
        <v>25.308859761141694</v>
      </c>
      <c r="D22" s="1">
        <v>22.204730000000001</v>
      </c>
      <c r="E22">
        <v>19.979690000000002</v>
      </c>
      <c r="F22">
        <v>21.214580000000002</v>
      </c>
      <c r="G22">
        <v>228</v>
      </c>
      <c r="H22">
        <f t="shared" si="0"/>
        <v>25.539478053322103</v>
      </c>
      <c r="I22" s="2">
        <v>107.16345470853832</v>
      </c>
    </row>
    <row r="23" spans="2:9" x14ac:dyDescent="0.25">
      <c r="B23" t="s">
        <v>26</v>
      </c>
      <c r="C23">
        <v>24.969351897794876</v>
      </c>
      <c r="D23" s="1">
        <v>21.937169999999998</v>
      </c>
      <c r="E23">
        <v>21.13589</v>
      </c>
      <c r="F23">
        <v>22.351800000000001</v>
      </c>
      <c r="G23">
        <v>248</v>
      </c>
      <c r="H23">
        <f t="shared" si="0"/>
        <v>26.618496459212601</v>
      </c>
      <c r="I23" s="2">
        <v>111.69100769250717</v>
      </c>
    </row>
    <row r="24" spans="2:9" x14ac:dyDescent="0.25">
      <c r="B24" t="s">
        <v>27</v>
      </c>
      <c r="C24">
        <v>24.893083330393146</v>
      </c>
      <c r="D24" s="1">
        <v>22.391860000000001</v>
      </c>
      <c r="E24">
        <v>18.653110000000002</v>
      </c>
      <c r="F24">
        <v>20.156939999999999</v>
      </c>
      <c r="G24">
        <v>280</v>
      </c>
      <c r="H24">
        <f t="shared" si="0"/>
        <v>24.785545774134988</v>
      </c>
      <c r="I24" s="2">
        <v>103.99996062752032</v>
      </c>
    </row>
    <row r="25" spans="2:9" x14ac:dyDescent="0.25">
      <c r="B25" t="s">
        <v>28</v>
      </c>
      <c r="C25">
        <v>24.803108585881503</v>
      </c>
      <c r="D25" s="1">
        <v>22.148579999999999</v>
      </c>
      <c r="E25">
        <v>19.46021</v>
      </c>
      <c r="F25">
        <v>21.543710000000001</v>
      </c>
      <c r="G25">
        <v>233</v>
      </c>
      <c r="H25">
        <f t="shared" si="0"/>
        <v>25.208311692730987</v>
      </c>
      <c r="I25" s="2">
        <v>105.77388319066694</v>
      </c>
    </row>
    <row r="26" spans="2:9" x14ac:dyDescent="0.25">
      <c r="B26" t="s">
        <v>29</v>
      </c>
      <c r="C26">
        <v>24.535065039474329</v>
      </c>
      <c r="D26" s="1">
        <v>21.527290000000001</v>
      </c>
      <c r="E26">
        <v>19.640720000000002</v>
      </c>
      <c r="F26">
        <v>20.47344</v>
      </c>
      <c r="G26">
        <v>290</v>
      </c>
      <c r="H26">
        <f t="shared" si="0"/>
        <v>25.683917426411718</v>
      </c>
      <c r="I26" s="2">
        <v>107.76952121404409</v>
      </c>
    </row>
    <row r="27" spans="2:9" x14ac:dyDescent="0.25">
      <c r="B27" t="s">
        <v>30</v>
      </c>
      <c r="C27">
        <v>24.448072647595783</v>
      </c>
      <c r="D27" s="1">
        <v>22.17388</v>
      </c>
      <c r="E27">
        <v>19.504850000000001</v>
      </c>
      <c r="F27">
        <v>20.517810000000001</v>
      </c>
      <c r="G27">
        <v>271</v>
      </c>
      <c r="H27">
        <f t="shared" si="0"/>
        <v>24.551055569996183</v>
      </c>
      <c r="I27" s="2">
        <v>103.01604152320816</v>
      </c>
    </row>
    <row r="28" spans="2:9" x14ac:dyDescent="0.25">
      <c r="B28" t="s">
        <v>31</v>
      </c>
      <c r="C28">
        <v>24.211041120383683</v>
      </c>
      <c r="D28" s="1">
        <v>22.028580000000002</v>
      </c>
      <c r="E28">
        <v>19.010429999999999</v>
      </c>
      <c r="F28">
        <v>20.29016</v>
      </c>
      <c r="G28">
        <v>276</v>
      </c>
      <c r="H28">
        <f t="shared" si="0"/>
        <v>24.905458492127714</v>
      </c>
      <c r="I28" s="2">
        <v>104.50311347570155</v>
      </c>
    </row>
    <row r="29" spans="2:9" x14ac:dyDescent="0.25">
      <c r="B29" t="s">
        <v>32</v>
      </c>
      <c r="C29">
        <v>24.365288369385627</v>
      </c>
      <c r="D29" s="1">
        <v>21.5381</v>
      </c>
      <c r="E29">
        <v>19.24578</v>
      </c>
      <c r="F29">
        <v>20.689129999999999</v>
      </c>
      <c r="G29">
        <v>232</v>
      </c>
      <c r="H29">
        <f t="shared" si="0"/>
        <v>25.428884347776851</v>
      </c>
      <c r="I29" s="2">
        <v>106.69940436535965</v>
      </c>
    </row>
    <row r="30" spans="2:9" x14ac:dyDescent="0.25">
      <c r="B30" t="s">
        <v>33</v>
      </c>
      <c r="C30">
        <v>24.563984287308063</v>
      </c>
      <c r="D30" s="1">
        <v>21.445239999999998</v>
      </c>
      <c r="E30">
        <v>20.586189999999998</v>
      </c>
      <c r="F30">
        <v>22.79712</v>
      </c>
      <c r="G30">
        <v>247</v>
      </c>
      <c r="H30">
        <f t="shared" si="0"/>
        <v>24.41330017241793</v>
      </c>
      <c r="I30" s="2">
        <v>102.43802092786112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1"/>
  <sheetViews>
    <sheetView workbookViewId="0">
      <selection activeCell="G6" sqref="G6"/>
    </sheetView>
  </sheetViews>
  <sheetFormatPr defaultRowHeight="15" x14ac:dyDescent="0.25"/>
  <cols>
    <col min="1" max="1" width="12.28515625" customWidth="1"/>
    <col min="2" max="2" width="14" customWidth="1"/>
    <col min="3" max="4" width="14.28515625" customWidth="1"/>
    <col min="5" max="5" width="15.140625" customWidth="1"/>
    <col min="6" max="6" width="20.7109375" customWidth="1"/>
    <col min="7" max="7" width="20.140625" customWidth="1"/>
  </cols>
  <sheetData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8" x14ac:dyDescent="0.25">
      <c r="A5" t="s">
        <v>7</v>
      </c>
      <c r="B5">
        <v>25.327732218321369</v>
      </c>
      <c r="C5">
        <v>24.89873</v>
      </c>
      <c r="D5">
        <v>24.615220000000001</v>
      </c>
      <c r="E5">
        <v>26.14432</v>
      </c>
      <c r="F5">
        <v>949</v>
      </c>
      <c r="G5">
        <f>B5</f>
        <v>25.327732218321369</v>
      </c>
    </row>
    <row r="6" spans="1:8" x14ac:dyDescent="0.25">
      <c r="A6" t="s">
        <v>8</v>
      </c>
      <c r="B6">
        <v>25.826871619347045</v>
      </c>
      <c r="C6">
        <v>25.401119999999999</v>
      </c>
      <c r="D6">
        <v>23.996700000000001</v>
      </c>
      <c r="E6">
        <v>24.50581</v>
      </c>
      <c r="F6">
        <v>1263</v>
      </c>
      <c r="G6">
        <f>$G$5*EXP(H6)</f>
        <v>25.975312313387619</v>
      </c>
      <c r="H6">
        <v>2.5246629999999999E-2</v>
      </c>
    </row>
    <row r="7" spans="1:8" x14ac:dyDescent="0.25">
      <c r="A7" t="s">
        <v>9</v>
      </c>
      <c r="B7">
        <v>25.928269389346291</v>
      </c>
      <c r="C7">
        <v>25.471150000000002</v>
      </c>
      <c r="D7">
        <v>24.891480000000001</v>
      </c>
      <c r="E7">
        <v>26.229880000000001</v>
      </c>
      <c r="F7">
        <v>1042</v>
      </c>
      <c r="G7">
        <f t="shared" ref="G7:G31" si="0">$G$5*EXP(H7)</f>
        <v>26.058091144445669</v>
      </c>
      <c r="H7">
        <v>2.8428390000000001E-2</v>
      </c>
    </row>
    <row r="8" spans="1:8" x14ac:dyDescent="0.25">
      <c r="A8" t="s">
        <v>10</v>
      </c>
      <c r="B8">
        <v>26.434714014095192</v>
      </c>
      <c r="C8">
        <v>26.096779999999999</v>
      </c>
      <c r="D8">
        <v>25.452660000000002</v>
      </c>
      <c r="E8">
        <v>26.156700000000001</v>
      </c>
      <c r="F8">
        <v>1114</v>
      </c>
      <c r="G8">
        <f t="shared" si="0"/>
        <v>26.691868288282233</v>
      </c>
      <c r="H8">
        <v>5.2459029999999997E-2</v>
      </c>
    </row>
    <row r="9" spans="1:8" x14ac:dyDescent="0.25">
      <c r="A9" t="s">
        <v>11</v>
      </c>
      <c r="B9">
        <v>26.835717298606824</v>
      </c>
      <c r="C9">
        <v>26.290410000000001</v>
      </c>
      <c r="D9">
        <v>25.694040000000001</v>
      </c>
      <c r="E9">
        <v>26.787089999999999</v>
      </c>
      <c r="F9">
        <v>1211</v>
      </c>
      <c r="G9">
        <f t="shared" si="0"/>
        <v>27.403223447053303</v>
      </c>
      <c r="H9">
        <v>7.8760720000000006E-2</v>
      </c>
    </row>
    <row r="10" spans="1:8" x14ac:dyDescent="0.25">
      <c r="A10" t="s">
        <v>12</v>
      </c>
      <c r="B10">
        <v>27.432814218940173</v>
      </c>
      <c r="C10">
        <v>26.97025</v>
      </c>
      <c r="D10">
        <v>25.964590000000001</v>
      </c>
      <c r="E10">
        <v>27.634540000000001</v>
      </c>
      <c r="F10">
        <v>1130</v>
      </c>
      <c r="G10">
        <f t="shared" si="0"/>
        <v>27.442798135518249</v>
      </c>
      <c r="H10">
        <v>8.0203839999999998E-2</v>
      </c>
    </row>
    <row r="11" spans="1:8" x14ac:dyDescent="0.25">
      <c r="A11" t="s">
        <v>13</v>
      </c>
      <c r="B11">
        <v>27.96351726733592</v>
      </c>
      <c r="C11">
        <v>27.685849999999999</v>
      </c>
      <c r="D11">
        <v>27.927350000000001</v>
      </c>
      <c r="E11">
        <v>29.37565</v>
      </c>
      <c r="F11">
        <v>825</v>
      </c>
      <c r="G11">
        <f t="shared" si="0"/>
        <v>28.826307369432328</v>
      </c>
      <c r="H11">
        <v>0.12938848999999999</v>
      </c>
    </row>
    <row r="12" spans="1:8" x14ac:dyDescent="0.25">
      <c r="A12" t="s">
        <v>14</v>
      </c>
      <c r="B12">
        <v>28.75375535133697</v>
      </c>
      <c r="C12">
        <v>28.271460000000001</v>
      </c>
      <c r="D12">
        <v>26.872640000000001</v>
      </c>
      <c r="E12">
        <v>28.03435</v>
      </c>
      <c r="F12">
        <v>1053</v>
      </c>
      <c r="G12">
        <f t="shared" si="0"/>
        <v>29.231492855271135</v>
      </c>
      <c r="H12">
        <v>0.14334672000000001</v>
      </c>
    </row>
    <row r="13" spans="1:8" x14ac:dyDescent="0.25">
      <c r="A13" t="s">
        <v>15</v>
      </c>
      <c r="B13">
        <v>29.717726483831363</v>
      </c>
      <c r="C13">
        <v>29.531099999999999</v>
      </c>
      <c r="D13">
        <v>27.650849999999998</v>
      </c>
      <c r="E13">
        <v>29.122890000000002</v>
      </c>
      <c r="F13">
        <v>1049</v>
      </c>
      <c r="G13">
        <f t="shared" si="0"/>
        <v>29.756186814659529</v>
      </c>
      <c r="H13">
        <v>0.16113714000000001</v>
      </c>
    </row>
    <row r="14" spans="1:8" x14ac:dyDescent="0.25">
      <c r="A14" t="s">
        <v>16</v>
      </c>
      <c r="B14">
        <v>31.056658982617925</v>
      </c>
      <c r="C14">
        <v>30.91892</v>
      </c>
      <c r="D14">
        <v>28.398849999999999</v>
      </c>
      <c r="E14">
        <v>28.573530000000002</v>
      </c>
      <c r="F14">
        <v>983</v>
      </c>
      <c r="G14">
        <f t="shared" si="0"/>
        <v>30.869526828682449</v>
      </c>
      <c r="H14">
        <v>0.19786957999999999</v>
      </c>
    </row>
    <row r="15" spans="1:8" x14ac:dyDescent="0.25">
      <c r="A15" t="s">
        <v>17</v>
      </c>
      <c r="B15">
        <v>31.624788266465046</v>
      </c>
      <c r="C15">
        <v>31.28031</v>
      </c>
      <c r="D15">
        <v>29.262509999999999</v>
      </c>
      <c r="E15">
        <v>31.583549999999999</v>
      </c>
      <c r="F15">
        <v>828</v>
      </c>
      <c r="G15">
        <f t="shared" si="0"/>
        <v>31.663118855934965</v>
      </c>
      <c r="H15">
        <v>0.22325263000000001</v>
      </c>
    </row>
    <row r="16" spans="1:8" x14ac:dyDescent="0.25">
      <c r="A16" t="s">
        <v>18</v>
      </c>
      <c r="B16">
        <v>32.137535327265091</v>
      </c>
      <c r="C16">
        <v>31.832470000000001</v>
      </c>
      <c r="D16">
        <v>29.079170000000001</v>
      </c>
      <c r="E16">
        <v>30.55762</v>
      </c>
      <c r="F16">
        <v>870</v>
      </c>
      <c r="G16">
        <f t="shared" si="0"/>
        <v>31.458535662233249</v>
      </c>
      <c r="H16">
        <v>0.21677041999999999</v>
      </c>
    </row>
    <row r="17" spans="1:8" x14ac:dyDescent="0.25">
      <c r="A17" t="s">
        <v>19</v>
      </c>
      <c r="B17">
        <v>32.271087600972812</v>
      </c>
      <c r="C17">
        <v>31.730709999999998</v>
      </c>
      <c r="D17">
        <v>29.09224</v>
      </c>
      <c r="E17">
        <v>30.488900000000001</v>
      </c>
      <c r="F17">
        <v>928</v>
      </c>
      <c r="G17">
        <f t="shared" si="0"/>
        <v>31.904563644910827</v>
      </c>
      <c r="H17">
        <v>0.23084913000000001</v>
      </c>
    </row>
    <row r="18" spans="1:8" x14ac:dyDescent="0.25">
      <c r="A18" t="s">
        <v>20</v>
      </c>
      <c r="B18">
        <v>31.954390692864909</v>
      </c>
      <c r="C18">
        <v>32.035159999999998</v>
      </c>
      <c r="D18">
        <v>28.403449999999999</v>
      </c>
      <c r="E18">
        <v>30.77552</v>
      </c>
      <c r="F18">
        <v>939</v>
      </c>
      <c r="G18">
        <f t="shared" si="0"/>
        <v>31.551784567065667</v>
      </c>
      <c r="H18">
        <v>0.21973022</v>
      </c>
    </row>
    <row r="19" spans="1:8" x14ac:dyDescent="0.25">
      <c r="A19" t="s">
        <v>21</v>
      </c>
      <c r="B19">
        <v>31.590562073818429</v>
      </c>
      <c r="C19">
        <v>31.692</v>
      </c>
      <c r="D19">
        <v>28.473120000000002</v>
      </c>
      <c r="E19">
        <v>29.579370000000001</v>
      </c>
      <c r="F19">
        <v>886</v>
      </c>
      <c r="G19">
        <f t="shared" si="0"/>
        <v>31.771055488292014</v>
      </c>
      <c r="H19">
        <v>0.22665573999999999</v>
      </c>
    </row>
    <row r="20" spans="1:8" x14ac:dyDescent="0.25">
      <c r="A20" t="s">
        <v>22</v>
      </c>
      <c r="B20">
        <v>30.930561393596054</v>
      </c>
      <c r="C20">
        <v>31.047560000000001</v>
      </c>
      <c r="D20">
        <v>28.106819999999999</v>
      </c>
      <c r="E20">
        <v>30.078109999999999</v>
      </c>
      <c r="F20">
        <v>982</v>
      </c>
      <c r="G20">
        <f t="shared" si="0"/>
        <v>31.062437461021521</v>
      </c>
      <c r="H20">
        <v>0.20409936000000001</v>
      </c>
    </row>
    <row r="21" spans="1:8" x14ac:dyDescent="0.25">
      <c r="A21" t="s">
        <v>23</v>
      </c>
      <c r="B21">
        <v>30.242580295327247</v>
      </c>
      <c r="C21">
        <v>30.35932</v>
      </c>
      <c r="D21">
        <v>26.292449999999999</v>
      </c>
      <c r="E21">
        <v>27.899539999999998</v>
      </c>
      <c r="F21">
        <v>942</v>
      </c>
      <c r="G21">
        <f t="shared" si="0"/>
        <v>29.899766186828256</v>
      </c>
      <c r="H21">
        <v>0.16595072999999999</v>
      </c>
    </row>
    <row r="22" spans="1:8" x14ac:dyDescent="0.25">
      <c r="A22" t="s">
        <v>24</v>
      </c>
      <c r="B22">
        <v>29.676959710253193</v>
      </c>
      <c r="C22">
        <v>29.75611</v>
      </c>
      <c r="D22">
        <v>25.586259999999999</v>
      </c>
      <c r="E22">
        <v>25.40119</v>
      </c>
      <c r="F22">
        <v>1087</v>
      </c>
      <c r="G22">
        <f t="shared" si="0"/>
        <v>29.257916613989401</v>
      </c>
      <c r="H22">
        <v>0.14425025999999999</v>
      </c>
    </row>
    <row r="23" spans="1:8" x14ac:dyDescent="0.25">
      <c r="A23" t="s">
        <v>25</v>
      </c>
      <c r="B23">
        <v>29.211430028709749</v>
      </c>
      <c r="C23">
        <v>29.140740000000001</v>
      </c>
      <c r="D23">
        <v>26.359719999999999</v>
      </c>
      <c r="E23">
        <v>30.46152</v>
      </c>
      <c r="F23">
        <v>886</v>
      </c>
      <c r="G23">
        <f t="shared" si="0"/>
        <v>28.513924318121212</v>
      </c>
      <c r="H23">
        <v>0.11849261</v>
      </c>
    </row>
    <row r="24" spans="1:8" x14ac:dyDescent="0.25">
      <c r="A24" t="s">
        <v>26</v>
      </c>
      <c r="B24">
        <v>28.947384924608112</v>
      </c>
      <c r="C24">
        <v>28.7895</v>
      </c>
      <c r="D24">
        <v>26.55817</v>
      </c>
      <c r="E24">
        <v>27.824739999999998</v>
      </c>
      <c r="F24">
        <v>969</v>
      </c>
      <c r="G24">
        <f t="shared" si="0"/>
        <v>28.945227884783012</v>
      </c>
      <c r="H24">
        <v>0.13350542000000001</v>
      </c>
    </row>
    <row r="25" spans="1:8" x14ac:dyDescent="0.25">
      <c r="A25" t="s">
        <v>27</v>
      </c>
      <c r="B25">
        <v>28.829563487699094</v>
      </c>
      <c r="C25">
        <v>28.612549999999999</v>
      </c>
      <c r="D25">
        <v>25.536930000000002</v>
      </c>
      <c r="E25">
        <v>28.10173</v>
      </c>
      <c r="F25">
        <v>1053</v>
      </c>
      <c r="G25">
        <f t="shared" si="0"/>
        <v>27.738425401368428</v>
      </c>
      <c r="H25">
        <v>9.0918719999999995E-2</v>
      </c>
    </row>
    <row r="26" spans="1:8" x14ac:dyDescent="0.25">
      <c r="A26" t="s">
        <v>28</v>
      </c>
      <c r="B26">
        <v>28.706799991418801</v>
      </c>
      <c r="C26">
        <v>28.162299999999998</v>
      </c>
      <c r="D26">
        <v>25.161770000000001</v>
      </c>
      <c r="E26">
        <v>26.94426</v>
      </c>
      <c r="F26">
        <v>1182</v>
      </c>
      <c r="G26">
        <f t="shared" si="0"/>
        <v>27.916681141196307</v>
      </c>
      <c r="H26">
        <v>9.7324469999999996E-2</v>
      </c>
    </row>
    <row r="27" spans="1:8" x14ac:dyDescent="0.25">
      <c r="A27" t="s">
        <v>29</v>
      </c>
      <c r="B27">
        <v>28.411233712930294</v>
      </c>
      <c r="C27">
        <v>27.618559999999999</v>
      </c>
      <c r="D27">
        <v>25.563469999999999</v>
      </c>
      <c r="E27">
        <v>27.546520000000001</v>
      </c>
      <c r="F27">
        <v>944</v>
      </c>
      <c r="G27">
        <f t="shared" si="0"/>
        <v>27.829894106766105</v>
      </c>
      <c r="H27">
        <v>9.4210840000000004E-2</v>
      </c>
    </row>
    <row r="28" spans="1:8" x14ac:dyDescent="0.25">
      <c r="A28" t="s">
        <v>30</v>
      </c>
      <c r="B28">
        <v>28.368603246211514</v>
      </c>
      <c r="C28">
        <v>27.49615</v>
      </c>
      <c r="D28">
        <v>25.42963</v>
      </c>
      <c r="E28">
        <v>27.6404</v>
      </c>
      <c r="F28">
        <v>1167</v>
      </c>
      <c r="G28">
        <f t="shared" si="0"/>
        <v>27.526545239587886</v>
      </c>
      <c r="H28">
        <v>8.3250889999999994E-2</v>
      </c>
    </row>
    <row r="29" spans="1:8" x14ac:dyDescent="0.25">
      <c r="A29" t="s">
        <v>31</v>
      </c>
      <c r="B29">
        <v>28.240617904707047</v>
      </c>
      <c r="C29">
        <v>27.373139999999999</v>
      </c>
      <c r="D29">
        <v>25.24635</v>
      </c>
      <c r="E29">
        <v>27.710059999999999</v>
      </c>
      <c r="F29">
        <v>1102</v>
      </c>
      <c r="G29">
        <f t="shared" si="0"/>
        <v>27.549538677145993</v>
      </c>
      <c r="H29">
        <v>8.4085859999999998E-2</v>
      </c>
    </row>
    <row r="30" spans="1:8" x14ac:dyDescent="0.25">
      <c r="A30" t="s">
        <v>32</v>
      </c>
      <c r="B30">
        <v>28.224837592468841</v>
      </c>
      <c r="C30">
        <v>27.584109999999999</v>
      </c>
      <c r="D30">
        <v>25.584759999999999</v>
      </c>
      <c r="E30">
        <v>27.065519999999999</v>
      </c>
      <c r="F30">
        <v>1108</v>
      </c>
      <c r="G30">
        <f t="shared" si="0"/>
        <v>27.830235303359384</v>
      </c>
      <c r="H30">
        <v>9.4223100000000004E-2</v>
      </c>
    </row>
    <row r="31" spans="1:8" x14ac:dyDescent="0.25">
      <c r="A31" t="s">
        <v>33</v>
      </c>
      <c r="B31">
        <v>28.189113298907138</v>
      </c>
      <c r="C31">
        <v>27.507449999999999</v>
      </c>
      <c r="D31">
        <v>25.17257</v>
      </c>
      <c r="E31">
        <v>28.607880000000002</v>
      </c>
      <c r="F31">
        <v>905</v>
      </c>
      <c r="G31">
        <f t="shared" si="0"/>
        <v>27.49753379660438</v>
      </c>
      <c r="H31">
        <v>8.2196389999999994E-2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1"/>
  <sheetViews>
    <sheetView workbookViewId="0">
      <selection activeCell="A4" sqref="A4:G4"/>
    </sheetView>
  </sheetViews>
  <sheetFormatPr defaultRowHeight="15" x14ac:dyDescent="0.25"/>
  <cols>
    <col min="2" max="2" width="14.5703125" customWidth="1"/>
    <col min="3" max="3" width="14.7109375" customWidth="1"/>
    <col min="4" max="4" width="15.28515625" customWidth="1"/>
    <col min="5" max="5" width="15" customWidth="1"/>
    <col min="6" max="6" width="20.7109375" customWidth="1"/>
    <col min="7" max="7" width="22.42578125" customWidth="1"/>
  </cols>
  <sheetData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8" x14ac:dyDescent="0.25">
      <c r="A5" t="s">
        <v>7</v>
      </c>
      <c r="B5" s="3">
        <v>36.901866868625163</v>
      </c>
      <c r="C5" s="3">
        <v>36.295270000000002</v>
      </c>
      <c r="D5">
        <v>33.385730000000002</v>
      </c>
      <c r="E5">
        <v>36.866770000000002</v>
      </c>
      <c r="F5">
        <v>965</v>
      </c>
      <c r="G5">
        <f>B5</f>
        <v>36.901866868625163</v>
      </c>
    </row>
    <row r="6" spans="1:8" x14ac:dyDescent="0.25">
      <c r="A6" t="s">
        <v>8</v>
      </c>
      <c r="B6" s="3">
        <v>37.141967648933345</v>
      </c>
      <c r="C6" s="3">
        <v>35.871659999999999</v>
      </c>
      <c r="D6">
        <v>32.918559999999999</v>
      </c>
      <c r="E6">
        <v>35.073129999999999</v>
      </c>
      <c r="F6">
        <v>991</v>
      </c>
      <c r="G6">
        <f>$G$5*EXP(H6)</f>
        <v>37.033113412298846</v>
      </c>
      <c r="H6" s="3">
        <v>3.55032708567958E-3</v>
      </c>
    </row>
    <row r="7" spans="1:8" x14ac:dyDescent="0.25">
      <c r="A7" t="s">
        <v>9</v>
      </c>
      <c r="B7" s="3">
        <v>37.737608725751869</v>
      </c>
      <c r="C7" s="3">
        <v>35.685290000000002</v>
      </c>
      <c r="D7">
        <v>33.541289999999996</v>
      </c>
      <c r="E7">
        <v>36.582129999999999</v>
      </c>
      <c r="F7">
        <v>842</v>
      </c>
      <c r="G7" s="3">
        <f t="shared" ref="G7:G31" si="0">$G$5*EXP(H7)</f>
        <v>37.193513001092377</v>
      </c>
      <c r="H7" s="3">
        <v>7.8722219693956996E-3</v>
      </c>
    </row>
    <row r="8" spans="1:8" x14ac:dyDescent="0.25">
      <c r="A8" t="s">
        <v>10</v>
      </c>
      <c r="B8" s="3">
        <v>38.356478086471782</v>
      </c>
      <c r="C8" s="3">
        <v>36.843319999999999</v>
      </c>
      <c r="D8">
        <v>33.258279999999999</v>
      </c>
      <c r="E8">
        <v>35.667960000000001</v>
      </c>
      <c r="F8">
        <v>946</v>
      </c>
      <c r="G8" s="3">
        <f t="shared" si="0"/>
        <v>37.832365596234304</v>
      </c>
      <c r="H8" s="3">
        <v>2.4902826559656099E-2</v>
      </c>
    </row>
    <row r="9" spans="1:8" x14ac:dyDescent="0.25">
      <c r="A9" t="s">
        <v>11</v>
      </c>
      <c r="B9" s="3">
        <v>39.273489739726934</v>
      </c>
      <c r="C9" s="3">
        <v>38.542949999999998</v>
      </c>
      <c r="D9">
        <v>35.629449999999999</v>
      </c>
      <c r="E9">
        <v>39.55218</v>
      </c>
      <c r="F9">
        <v>922</v>
      </c>
      <c r="G9" s="3">
        <f t="shared" si="0"/>
        <v>39.637388133186874</v>
      </c>
      <c r="H9" s="3">
        <v>7.1510675201157003E-2</v>
      </c>
    </row>
    <row r="10" spans="1:8" x14ac:dyDescent="0.25">
      <c r="A10" t="s">
        <v>12</v>
      </c>
      <c r="B10" s="3">
        <v>40.629250264891802</v>
      </c>
      <c r="C10" s="3">
        <v>39.488100000000003</v>
      </c>
      <c r="D10">
        <v>35.946599999999997</v>
      </c>
      <c r="E10">
        <v>37.86524</v>
      </c>
      <c r="F10">
        <v>802</v>
      </c>
      <c r="G10" s="3">
        <f t="shared" si="0"/>
        <v>40.030258637696406</v>
      </c>
      <c r="H10" s="3">
        <v>8.1373491667812103E-2</v>
      </c>
    </row>
    <row r="11" spans="1:8" x14ac:dyDescent="0.25">
      <c r="A11" t="s">
        <v>13</v>
      </c>
      <c r="B11" s="3">
        <v>42.03680467245389</v>
      </c>
      <c r="C11" s="3">
        <v>39.880470000000003</v>
      </c>
      <c r="D11">
        <v>38.01549</v>
      </c>
      <c r="E11">
        <v>42.043979999999998</v>
      </c>
      <c r="F11">
        <v>744</v>
      </c>
      <c r="G11" s="3">
        <f t="shared" si="0"/>
        <v>42.345063963528418</v>
      </c>
      <c r="H11" s="3">
        <v>0.13758971849323801</v>
      </c>
    </row>
    <row r="12" spans="1:8" x14ac:dyDescent="0.25">
      <c r="A12" t="s">
        <v>14</v>
      </c>
      <c r="B12" s="3">
        <v>44.155220655541918</v>
      </c>
      <c r="C12" s="3">
        <v>40.766739999999999</v>
      </c>
      <c r="D12">
        <v>37.904510000000002</v>
      </c>
      <c r="E12">
        <v>40.747990000000001</v>
      </c>
      <c r="F12">
        <v>923</v>
      </c>
      <c r="G12" s="3">
        <f t="shared" si="0"/>
        <v>42.845679270188597</v>
      </c>
      <c r="H12" s="3">
        <v>0.14934266371275901</v>
      </c>
    </row>
    <row r="13" spans="1:8" x14ac:dyDescent="0.25">
      <c r="A13" t="s">
        <v>15</v>
      </c>
      <c r="B13" s="3">
        <v>46.342093113884765</v>
      </c>
      <c r="C13" s="3">
        <v>41.797550000000001</v>
      </c>
      <c r="D13">
        <v>40.29851</v>
      </c>
      <c r="E13">
        <v>44.494340000000001</v>
      </c>
      <c r="F13">
        <v>826</v>
      </c>
      <c r="G13" s="3">
        <f t="shared" si="0"/>
        <v>45.526484930244671</v>
      </c>
      <c r="H13" s="3">
        <v>0.21003210057696001</v>
      </c>
    </row>
    <row r="14" spans="1:8" x14ac:dyDescent="0.25">
      <c r="A14" t="s">
        <v>16</v>
      </c>
      <c r="B14" s="3">
        <v>48.421622229852822</v>
      </c>
      <c r="C14" s="3">
        <v>42.211939999999998</v>
      </c>
      <c r="D14">
        <v>41.563549999999999</v>
      </c>
      <c r="E14">
        <v>45.785200000000003</v>
      </c>
      <c r="F14">
        <v>645</v>
      </c>
      <c r="G14" s="3">
        <f t="shared" si="0"/>
        <v>48.224884942091435</v>
      </c>
      <c r="H14" s="3">
        <v>0.26761303052050001</v>
      </c>
    </row>
    <row r="15" spans="1:8" x14ac:dyDescent="0.25">
      <c r="A15" t="s">
        <v>17</v>
      </c>
      <c r="B15" s="3">
        <v>49.853587725304813</v>
      </c>
      <c r="C15" s="3">
        <v>43.546199999999999</v>
      </c>
      <c r="D15">
        <v>41.406219999999998</v>
      </c>
      <c r="E15">
        <v>44.770209999999999</v>
      </c>
      <c r="F15">
        <v>733</v>
      </c>
      <c r="G15" s="3">
        <f t="shared" si="0"/>
        <v>48.552355626901658</v>
      </c>
      <c r="H15" s="3">
        <v>0.27438057075453598</v>
      </c>
    </row>
    <row r="16" spans="1:8" x14ac:dyDescent="0.25">
      <c r="A16" t="s">
        <v>18</v>
      </c>
      <c r="B16" s="3">
        <v>51.499947208335911</v>
      </c>
      <c r="C16" s="3">
        <v>45.573410000000003</v>
      </c>
      <c r="D16">
        <v>41.502130000000001</v>
      </c>
      <c r="E16">
        <v>46.154170000000001</v>
      </c>
      <c r="F16">
        <v>797</v>
      </c>
      <c r="G16" s="3">
        <f t="shared" si="0"/>
        <v>51.212750774912607</v>
      </c>
      <c r="H16" s="3">
        <v>0.32772639720063101</v>
      </c>
    </row>
    <row r="17" spans="1:8" x14ac:dyDescent="0.25">
      <c r="A17" t="s">
        <v>19</v>
      </c>
      <c r="B17" s="3">
        <v>51.930722564711559</v>
      </c>
      <c r="C17" s="3">
        <v>46.121220000000001</v>
      </c>
      <c r="D17">
        <v>42.380499999999998</v>
      </c>
      <c r="E17">
        <v>46.57114</v>
      </c>
      <c r="F17">
        <v>758</v>
      </c>
      <c r="G17" s="3">
        <f t="shared" si="0"/>
        <v>50.14225708574488</v>
      </c>
      <c r="H17" s="3">
        <v>0.30660196497560599</v>
      </c>
    </row>
    <row r="18" spans="1:8" x14ac:dyDescent="0.25">
      <c r="A18" t="s">
        <v>20</v>
      </c>
      <c r="B18" s="3">
        <v>51.923341366692902</v>
      </c>
      <c r="C18" s="3">
        <v>45.374130000000001</v>
      </c>
      <c r="D18">
        <v>44.124699999999997</v>
      </c>
      <c r="E18">
        <v>48.638210000000001</v>
      </c>
      <c r="F18">
        <v>688</v>
      </c>
      <c r="G18" s="3">
        <f t="shared" si="0"/>
        <v>50.458074050802885</v>
      </c>
      <c r="H18" s="3">
        <v>0.3128806322323</v>
      </c>
    </row>
    <row r="19" spans="1:8" x14ac:dyDescent="0.25">
      <c r="A19" t="s">
        <v>21</v>
      </c>
      <c r="B19" s="3">
        <v>50.696777486405708</v>
      </c>
      <c r="C19" s="3">
        <v>42.712389999999999</v>
      </c>
      <c r="D19">
        <v>40.862439999999999</v>
      </c>
      <c r="E19">
        <v>44.577719999999999</v>
      </c>
      <c r="F19">
        <v>532</v>
      </c>
      <c r="G19" s="3">
        <f t="shared" si="0"/>
        <v>50.074945765897475</v>
      </c>
      <c r="H19" s="3">
        <v>0.30525865608144598</v>
      </c>
    </row>
    <row r="20" spans="1:8" x14ac:dyDescent="0.25">
      <c r="A20" t="s">
        <v>22</v>
      </c>
      <c r="B20" s="3">
        <v>48.554419436237424</v>
      </c>
      <c r="C20" s="3">
        <v>41.130540000000003</v>
      </c>
      <c r="D20">
        <v>35.958489999999998</v>
      </c>
      <c r="E20">
        <v>38.578400000000002</v>
      </c>
      <c r="F20">
        <v>512</v>
      </c>
      <c r="G20" s="3">
        <f t="shared" si="0"/>
        <v>46.958131847111382</v>
      </c>
      <c r="H20" s="3">
        <v>0.240994250525496</v>
      </c>
    </row>
    <row r="21" spans="1:8" x14ac:dyDescent="0.25">
      <c r="A21" t="s">
        <v>23</v>
      </c>
      <c r="B21" s="3">
        <v>46.412792143924349</v>
      </c>
      <c r="C21" s="3">
        <v>39.956180000000003</v>
      </c>
      <c r="D21">
        <v>35.825539999999997</v>
      </c>
      <c r="E21">
        <v>38.139960000000002</v>
      </c>
      <c r="F21">
        <v>626</v>
      </c>
      <c r="G21" s="3">
        <f t="shared" si="0"/>
        <v>45.625943831424337</v>
      </c>
      <c r="H21" s="3">
        <v>0.212214355992453</v>
      </c>
    </row>
    <row r="22" spans="1:8" x14ac:dyDescent="0.25">
      <c r="A22" t="s">
        <v>24</v>
      </c>
      <c r="B22" s="3">
        <v>45.046573757053487</v>
      </c>
      <c r="C22" s="3">
        <v>38.203609999999998</v>
      </c>
      <c r="D22">
        <v>33.069229999999997</v>
      </c>
      <c r="E22">
        <v>36.516280000000002</v>
      </c>
      <c r="F22">
        <v>672</v>
      </c>
      <c r="G22" s="3">
        <f t="shared" si="0"/>
        <v>42.11488572899075</v>
      </c>
      <c r="H22" s="3">
        <v>0.13213911604224399</v>
      </c>
    </row>
    <row r="23" spans="1:8" x14ac:dyDescent="0.25">
      <c r="A23" t="s">
        <v>25</v>
      </c>
      <c r="B23" s="3">
        <v>41.164740758488918</v>
      </c>
      <c r="C23" s="3">
        <v>34.80836</v>
      </c>
      <c r="D23">
        <v>32.171309999999998</v>
      </c>
      <c r="E23">
        <v>34.417319999999997</v>
      </c>
      <c r="F23">
        <v>695</v>
      </c>
      <c r="G23" s="3">
        <f t="shared" si="0"/>
        <v>42.225705216495513</v>
      </c>
      <c r="H23" s="3">
        <v>0.13476702153918199</v>
      </c>
    </row>
    <row r="24" spans="1:8" x14ac:dyDescent="0.25">
      <c r="A24" t="s">
        <v>26</v>
      </c>
      <c r="B24" s="3">
        <v>40.723929562260864</v>
      </c>
      <c r="C24" s="3">
        <v>34.468739999999997</v>
      </c>
      <c r="D24">
        <v>33.015180000000001</v>
      </c>
      <c r="E24">
        <v>35.096139999999998</v>
      </c>
      <c r="F24">
        <v>716</v>
      </c>
      <c r="G24" s="3">
        <f t="shared" si="0"/>
        <v>41.675553342947865</v>
      </c>
      <c r="H24" s="3">
        <v>0.12165256371156</v>
      </c>
    </row>
    <row r="25" spans="1:8" x14ac:dyDescent="0.25">
      <c r="A25" t="s">
        <v>27</v>
      </c>
      <c r="B25" s="3">
        <v>40.306286973003594</v>
      </c>
      <c r="C25" s="3">
        <v>34.751959999999997</v>
      </c>
      <c r="D25">
        <v>31.781009999999998</v>
      </c>
      <c r="E25">
        <v>35.34393</v>
      </c>
      <c r="F25">
        <v>762</v>
      </c>
      <c r="G25" s="3">
        <f t="shared" si="0"/>
        <v>40.825761416552119</v>
      </c>
      <c r="H25" s="3">
        <v>0.101051147012465</v>
      </c>
    </row>
    <row r="26" spans="1:8" x14ac:dyDescent="0.25">
      <c r="A26" t="s">
        <v>28</v>
      </c>
      <c r="B26" s="3">
        <v>40.283852235139342</v>
      </c>
      <c r="C26" s="3">
        <v>35.096899999999998</v>
      </c>
      <c r="D26">
        <v>32.48359</v>
      </c>
      <c r="E26">
        <v>35.21837</v>
      </c>
      <c r="F26">
        <v>738</v>
      </c>
      <c r="G26" s="3">
        <f t="shared" si="0"/>
        <v>40.531976072515491</v>
      </c>
      <c r="H26" s="3">
        <v>9.3829052837863094E-2</v>
      </c>
    </row>
    <row r="27" spans="1:8" x14ac:dyDescent="0.25">
      <c r="A27" t="s">
        <v>29</v>
      </c>
      <c r="B27" s="3">
        <v>40.345130052856739</v>
      </c>
      <c r="C27" s="3">
        <v>35.982610000000001</v>
      </c>
      <c r="D27">
        <v>32.557169999999999</v>
      </c>
      <c r="E27">
        <v>36.948259999999998</v>
      </c>
      <c r="F27">
        <v>781</v>
      </c>
      <c r="G27" s="3">
        <f t="shared" si="0"/>
        <v>41.281842110315132</v>
      </c>
      <c r="H27" s="3">
        <v>0.11216060253065301</v>
      </c>
    </row>
    <row r="28" spans="1:8" x14ac:dyDescent="0.25">
      <c r="A28" t="s">
        <v>30</v>
      </c>
      <c r="B28" s="3">
        <v>40.998107536367854</v>
      </c>
      <c r="C28" s="3">
        <v>36.390369999999997</v>
      </c>
      <c r="D28">
        <v>32.650959999999998</v>
      </c>
      <c r="E28">
        <v>34.98348</v>
      </c>
      <c r="F28">
        <v>852</v>
      </c>
      <c r="G28" s="3">
        <f t="shared" si="0"/>
        <v>41.755612809212579</v>
      </c>
      <c r="H28" s="3">
        <v>0.123571738392442</v>
      </c>
    </row>
    <row r="29" spans="1:8" x14ac:dyDescent="0.25">
      <c r="A29" t="s">
        <v>31</v>
      </c>
      <c r="B29" s="3">
        <v>41.325665462846729</v>
      </c>
      <c r="C29" s="3">
        <v>36.506709999999998</v>
      </c>
      <c r="D29">
        <v>34.710090000000001</v>
      </c>
      <c r="E29">
        <v>40.270400000000002</v>
      </c>
      <c r="F29">
        <v>796</v>
      </c>
      <c r="G29" s="3">
        <f t="shared" si="0"/>
        <v>42.345613958731519</v>
      </c>
      <c r="H29" s="3">
        <v>0.13760270682245199</v>
      </c>
    </row>
    <row r="30" spans="1:8" x14ac:dyDescent="0.25">
      <c r="A30" t="s">
        <v>32</v>
      </c>
      <c r="B30" s="3">
        <v>41.681925001428418</v>
      </c>
      <c r="C30" s="3">
        <v>36.224080000000001</v>
      </c>
      <c r="D30">
        <v>32.539250000000003</v>
      </c>
      <c r="E30">
        <v>36.413249999999998</v>
      </c>
      <c r="F30">
        <v>720</v>
      </c>
      <c r="G30" s="3">
        <f t="shared" si="0"/>
        <v>42.459892529759472</v>
      </c>
      <c r="H30" s="3">
        <v>0.14029778276577401</v>
      </c>
    </row>
    <row r="31" spans="1:8" x14ac:dyDescent="0.25">
      <c r="A31" t="s">
        <v>33</v>
      </c>
      <c r="B31" s="3">
        <v>42.207545930620448</v>
      </c>
      <c r="C31" s="3">
        <v>35.939369999999997</v>
      </c>
      <c r="D31">
        <v>34</v>
      </c>
      <c r="E31">
        <v>37.718710000000002</v>
      </c>
      <c r="F31">
        <v>659</v>
      </c>
      <c r="G31" s="3">
        <f t="shared" si="0"/>
        <v>42.997140398928288</v>
      </c>
      <c r="H31" s="3">
        <v>0.152871468719293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1"/>
  <sheetViews>
    <sheetView workbookViewId="0">
      <selection activeCell="G6" sqref="G6:G31"/>
    </sheetView>
  </sheetViews>
  <sheetFormatPr defaultRowHeight="15" x14ac:dyDescent="0.25"/>
  <cols>
    <col min="2" max="3" width="14.28515625" customWidth="1"/>
    <col min="4" max="4" width="14.42578125" customWidth="1"/>
    <col min="5" max="5" width="15" customWidth="1"/>
    <col min="6" max="6" width="21.28515625" customWidth="1"/>
    <col min="7" max="7" width="21.42578125" customWidth="1"/>
  </cols>
  <sheetData>
    <row r="4" spans="1:8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8" x14ac:dyDescent="0.25">
      <c r="A5" s="3" t="s">
        <v>7</v>
      </c>
      <c r="B5" s="4">
        <v>22.068584811959457</v>
      </c>
      <c r="C5" s="4">
        <v>23.169699999999999</v>
      </c>
      <c r="D5">
        <v>17.709800000000001</v>
      </c>
      <c r="E5">
        <v>17.631250000000001</v>
      </c>
      <c r="F5">
        <v>701</v>
      </c>
      <c r="G5">
        <f>B5</f>
        <v>22.068584811959457</v>
      </c>
    </row>
    <row r="6" spans="1:8" x14ac:dyDescent="0.25">
      <c r="A6" s="3" t="s">
        <v>8</v>
      </c>
      <c r="B6" s="4">
        <v>21.8884794707478</v>
      </c>
      <c r="C6" s="4">
        <v>23.10277</v>
      </c>
      <c r="D6">
        <v>18.057189999999999</v>
      </c>
      <c r="E6">
        <v>17.86814</v>
      </c>
      <c r="F6">
        <v>714</v>
      </c>
      <c r="G6">
        <f>$G$5*EXP(H6)</f>
        <v>22.771944050529523</v>
      </c>
      <c r="H6" s="4">
        <v>3.13741586340157E-2</v>
      </c>
    </row>
    <row r="7" spans="1:8" x14ac:dyDescent="0.25">
      <c r="A7" s="3" t="s">
        <v>9</v>
      </c>
      <c r="B7" s="4">
        <v>21.828695189316022</v>
      </c>
      <c r="C7" s="4">
        <v>22.758890000000001</v>
      </c>
      <c r="D7">
        <v>17.654140000000002</v>
      </c>
      <c r="E7">
        <v>18.165289999999999</v>
      </c>
      <c r="F7">
        <v>801</v>
      </c>
      <c r="G7" s="4">
        <f t="shared" ref="G7:G31" si="0">$G$5*EXP(H7)</f>
        <v>22.148488517544045</v>
      </c>
      <c r="H7" s="4">
        <v>3.6141601668357301E-3</v>
      </c>
    </row>
    <row r="8" spans="1:8" x14ac:dyDescent="0.25">
      <c r="A8" s="3" t="s">
        <v>10</v>
      </c>
      <c r="B8" s="4">
        <v>21.853794789544068</v>
      </c>
      <c r="C8" s="4">
        <v>22.400960000000001</v>
      </c>
      <c r="D8">
        <v>18.026230000000002</v>
      </c>
      <c r="E8">
        <v>17.953250000000001</v>
      </c>
      <c r="F8">
        <v>640</v>
      </c>
      <c r="G8" s="4">
        <f t="shared" si="0"/>
        <v>22.302790399188204</v>
      </c>
      <c r="H8" s="4">
        <v>1.0556705136044999E-2</v>
      </c>
    </row>
    <row r="9" spans="1:8" x14ac:dyDescent="0.25">
      <c r="A9" s="3" t="s">
        <v>11</v>
      </c>
      <c r="B9" s="4">
        <v>21.9654971624566</v>
      </c>
      <c r="C9" s="4">
        <v>22.456379999999999</v>
      </c>
      <c r="D9">
        <v>18.065750000000001</v>
      </c>
      <c r="E9">
        <v>18.2897</v>
      </c>
      <c r="F9">
        <v>737</v>
      </c>
      <c r="G9" s="4">
        <f t="shared" si="0"/>
        <v>22.625049276680468</v>
      </c>
      <c r="H9" s="4">
        <v>2.49025720480841E-2</v>
      </c>
    </row>
    <row r="10" spans="1:8" x14ac:dyDescent="0.25">
      <c r="A10" s="3" t="s">
        <v>12</v>
      </c>
      <c r="B10" s="4">
        <v>22.042190932991886</v>
      </c>
      <c r="C10" s="4">
        <v>22.977679999999999</v>
      </c>
      <c r="D10">
        <v>18.304829999999999</v>
      </c>
      <c r="E10">
        <v>18.47823</v>
      </c>
      <c r="F10">
        <v>870</v>
      </c>
      <c r="G10" s="4">
        <f t="shared" si="0"/>
        <v>22.998409784744673</v>
      </c>
      <c r="H10" s="4">
        <v>4.1269978234812897E-2</v>
      </c>
    </row>
    <row r="11" spans="1:8" x14ac:dyDescent="0.25">
      <c r="A11" s="3" t="s">
        <v>13</v>
      </c>
      <c r="B11" s="4">
        <v>21.886679969463476</v>
      </c>
      <c r="C11" s="4">
        <v>22.60988</v>
      </c>
      <c r="D11">
        <v>18.522310000000001</v>
      </c>
      <c r="E11">
        <v>18.491499999999998</v>
      </c>
      <c r="F11">
        <v>590</v>
      </c>
      <c r="G11" s="4">
        <f t="shared" si="0"/>
        <v>23.067119631358398</v>
      </c>
      <c r="H11" s="4">
        <v>4.4253115449964103E-2</v>
      </c>
    </row>
    <row r="12" spans="1:8" x14ac:dyDescent="0.25">
      <c r="A12" s="3" t="s">
        <v>14</v>
      </c>
      <c r="B12" s="4">
        <v>21.96585104774443</v>
      </c>
      <c r="C12" s="4">
        <v>22.435580000000002</v>
      </c>
      <c r="D12">
        <v>18.078389999999999</v>
      </c>
      <c r="E12">
        <v>18.01427</v>
      </c>
      <c r="F12">
        <v>825</v>
      </c>
      <c r="G12" s="4">
        <f t="shared" si="0"/>
        <v>23.041507459548356</v>
      </c>
      <c r="H12" s="4">
        <v>4.3142166108801699E-2</v>
      </c>
    </row>
    <row r="13" spans="1:8" x14ac:dyDescent="0.25">
      <c r="A13" s="3" t="s">
        <v>15</v>
      </c>
      <c r="B13" s="4">
        <v>22.67504850956778</v>
      </c>
      <c r="C13" s="4">
        <v>23.497450000000001</v>
      </c>
      <c r="D13">
        <v>18.53548</v>
      </c>
      <c r="E13">
        <v>18.88607</v>
      </c>
      <c r="F13">
        <v>786</v>
      </c>
      <c r="G13" s="4">
        <f t="shared" si="0"/>
        <v>23.577215774066936</v>
      </c>
      <c r="H13" s="4">
        <v>6.6125716888059002E-2</v>
      </c>
    </row>
    <row r="14" spans="1:8" x14ac:dyDescent="0.25">
      <c r="A14" s="3" t="s">
        <v>16</v>
      </c>
      <c r="B14" s="4">
        <v>23.150633185645226</v>
      </c>
      <c r="C14" s="4">
        <v>23.793050000000001</v>
      </c>
      <c r="D14">
        <v>18.891570000000002</v>
      </c>
      <c r="E14">
        <v>18.976279999999999</v>
      </c>
      <c r="F14">
        <v>688</v>
      </c>
      <c r="G14" s="4">
        <f t="shared" si="0"/>
        <v>24.052858840799047</v>
      </c>
      <c r="H14" s="4">
        <v>8.6098764696139807E-2</v>
      </c>
    </row>
    <row r="15" spans="1:8" x14ac:dyDescent="0.25">
      <c r="A15" s="3" t="s">
        <v>17</v>
      </c>
      <c r="B15" s="4">
        <v>23.332176778910725</v>
      </c>
      <c r="C15" s="4">
        <v>24.090029999999999</v>
      </c>
      <c r="D15">
        <v>19.190950000000001</v>
      </c>
      <c r="E15">
        <v>19.78895</v>
      </c>
      <c r="F15">
        <v>631</v>
      </c>
      <c r="G15" s="4">
        <f t="shared" si="0"/>
        <v>24.199435836859625</v>
      </c>
      <c r="H15" s="4">
        <v>9.2174224854076503E-2</v>
      </c>
    </row>
    <row r="16" spans="1:8" x14ac:dyDescent="0.25">
      <c r="A16" s="3" t="s">
        <v>18</v>
      </c>
      <c r="B16" s="4">
        <v>23.537528520441441</v>
      </c>
      <c r="C16" s="4">
        <v>24.20767</v>
      </c>
      <c r="D16">
        <v>19.337230000000002</v>
      </c>
      <c r="E16">
        <v>19.63007</v>
      </c>
      <c r="F16">
        <v>653</v>
      </c>
      <c r="G16" s="4">
        <f t="shared" si="0"/>
        <v>24.351556951283367</v>
      </c>
      <c r="H16" s="4">
        <v>9.8440692478581004E-2</v>
      </c>
    </row>
    <row r="17" spans="1:8" x14ac:dyDescent="0.25">
      <c r="A17" s="3" t="s">
        <v>19</v>
      </c>
      <c r="B17" s="4">
        <v>23.805309467503868</v>
      </c>
      <c r="C17" s="4">
        <v>24.26904</v>
      </c>
      <c r="D17">
        <v>19.123419999999999</v>
      </c>
      <c r="E17">
        <v>20.65699</v>
      </c>
      <c r="F17">
        <v>628</v>
      </c>
      <c r="G17" s="4">
        <f t="shared" si="0"/>
        <v>24.296092943384778</v>
      </c>
      <c r="H17" s="4">
        <v>9.6160457686123996E-2</v>
      </c>
    </row>
    <row r="18" spans="1:8" x14ac:dyDescent="0.25">
      <c r="A18" s="3" t="s">
        <v>20</v>
      </c>
      <c r="B18" s="4">
        <v>23.680907604163075</v>
      </c>
      <c r="C18" s="4">
        <v>24.04909</v>
      </c>
      <c r="D18">
        <v>19.139430000000001</v>
      </c>
      <c r="E18">
        <v>20.222719999999999</v>
      </c>
      <c r="F18">
        <v>605</v>
      </c>
      <c r="G18" s="4">
        <f t="shared" si="0"/>
        <v>24.525620345025047</v>
      </c>
      <c r="H18" s="4">
        <v>0.105563204015665</v>
      </c>
    </row>
    <row r="19" spans="1:8" x14ac:dyDescent="0.25">
      <c r="A19" s="3" t="s">
        <v>21</v>
      </c>
      <c r="B19" s="4">
        <v>23.61059887463432</v>
      </c>
      <c r="C19" s="4">
        <v>23.693269999999998</v>
      </c>
      <c r="D19">
        <v>19.105250000000002</v>
      </c>
      <c r="E19">
        <v>19.866399999999999</v>
      </c>
      <c r="F19">
        <v>559</v>
      </c>
      <c r="G19" s="4">
        <f t="shared" si="0"/>
        <v>24.141181468798013</v>
      </c>
      <c r="H19" s="4">
        <v>8.9764061330814299E-2</v>
      </c>
    </row>
    <row r="20" spans="1:8" x14ac:dyDescent="0.25">
      <c r="A20" s="3" t="s">
        <v>22</v>
      </c>
      <c r="B20" s="4">
        <v>23.488359128213386</v>
      </c>
      <c r="C20" s="4">
        <v>23.389569999999999</v>
      </c>
      <c r="D20">
        <v>18.881129999999999</v>
      </c>
      <c r="E20">
        <v>19.32554</v>
      </c>
      <c r="F20">
        <v>485</v>
      </c>
      <c r="G20" s="4">
        <f t="shared" si="0"/>
        <v>24.126744400707246</v>
      </c>
      <c r="H20" s="4">
        <v>8.9165855865747504E-2</v>
      </c>
    </row>
    <row r="21" spans="1:8" x14ac:dyDescent="0.25">
      <c r="A21" s="3" t="s">
        <v>23</v>
      </c>
      <c r="B21" s="4">
        <v>23.220836835675644</v>
      </c>
      <c r="C21" s="4">
        <v>23.06232</v>
      </c>
      <c r="D21">
        <v>18.475210000000001</v>
      </c>
      <c r="E21">
        <v>19.26925</v>
      </c>
      <c r="F21">
        <v>545</v>
      </c>
      <c r="G21" s="4">
        <f t="shared" si="0"/>
        <v>23.822666104111477</v>
      </c>
      <c r="H21" s="4">
        <v>7.6482389278166502E-2</v>
      </c>
    </row>
    <row r="22" spans="1:8" x14ac:dyDescent="0.25">
      <c r="A22" s="3" t="s">
        <v>24</v>
      </c>
      <c r="B22" s="4">
        <v>22.967447420601719</v>
      </c>
      <c r="C22" s="4">
        <v>22.55247</v>
      </c>
      <c r="D22">
        <v>18.013110000000001</v>
      </c>
      <c r="E22">
        <v>18.116759999999999</v>
      </c>
      <c r="F22">
        <v>585</v>
      </c>
      <c r="G22" s="4">
        <f t="shared" si="0"/>
        <v>23.091914079895229</v>
      </c>
      <c r="H22" s="4">
        <v>4.5327420907769103E-2</v>
      </c>
    </row>
    <row r="23" spans="1:8" x14ac:dyDescent="0.25">
      <c r="A23" s="3" t="s">
        <v>25</v>
      </c>
      <c r="B23" s="4">
        <v>22.743890533418405</v>
      </c>
      <c r="C23" s="4">
        <v>22.581659999999999</v>
      </c>
      <c r="D23">
        <v>19.332260000000002</v>
      </c>
      <c r="E23">
        <v>19.978940000000001</v>
      </c>
      <c r="F23">
        <v>589</v>
      </c>
      <c r="G23" s="4">
        <f t="shared" si="0"/>
        <v>23.790700412341206</v>
      </c>
      <c r="H23" s="4">
        <v>7.5139669831441894E-2</v>
      </c>
    </row>
    <row r="24" spans="1:8" x14ac:dyDescent="0.25">
      <c r="A24" s="3" t="s">
        <v>26</v>
      </c>
      <c r="B24" s="4">
        <v>22.853766804156727</v>
      </c>
      <c r="C24" s="4">
        <v>22.379799999999999</v>
      </c>
      <c r="D24">
        <v>17.672989999999999</v>
      </c>
      <c r="E24">
        <v>17.858830000000001</v>
      </c>
      <c r="F24">
        <v>613</v>
      </c>
      <c r="G24" s="4">
        <f t="shared" si="0"/>
        <v>22.633369695238162</v>
      </c>
      <c r="H24" s="4">
        <v>2.52702569491671E-2</v>
      </c>
    </row>
    <row r="25" spans="1:8" x14ac:dyDescent="0.25">
      <c r="A25" s="3" t="s">
        <v>27</v>
      </c>
      <c r="B25" s="4">
        <v>22.638473514582259</v>
      </c>
      <c r="C25" s="4">
        <v>22.233969999999999</v>
      </c>
      <c r="D25">
        <v>18.144870000000001</v>
      </c>
      <c r="E25">
        <v>18.402339999999999</v>
      </c>
      <c r="F25">
        <v>638</v>
      </c>
      <c r="G25" s="4">
        <f t="shared" si="0"/>
        <v>22.436845241601812</v>
      </c>
      <c r="H25" s="4">
        <v>1.6549388879561901E-2</v>
      </c>
    </row>
    <row r="26" spans="1:8" x14ac:dyDescent="0.25">
      <c r="A26" s="3" t="s">
        <v>28</v>
      </c>
      <c r="B26" s="4">
        <v>22.581304171823842</v>
      </c>
      <c r="C26" s="4">
        <v>22.04439</v>
      </c>
      <c r="D26">
        <v>18.43732</v>
      </c>
      <c r="E26">
        <v>18.359000000000002</v>
      </c>
      <c r="F26">
        <v>827</v>
      </c>
      <c r="G26" s="4">
        <f t="shared" si="0"/>
        <v>23.114169718637132</v>
      </c>
      <c r="H26" s="4">
        <v>4.6290741692972301E-2</v>
      </c>
    </row>
    <row r="27" spans="1:8" x14ac:dyDescent="0.25">
      <c r="A27" s="3" t="s">
        <v>29</v>
      </c>
      <c r="B27" s="4">
        <v>22.367778186151881</v>
      </c>
      <c r="C27" s="4">
        <v>21.90701</v>
      </c>
      <c r="D27">
        <v>17.943680000000001</v>
      </c>
      <c r="E27">
        <v>18.243369999999999</v>
      </c>
      <c r="F27">
        <v>753</v>
      </c>
      <c r="G27" s="4">
        <f t="shared" si="0"/>
        <v>22.73546493562521</v>
      </c>
      <c r="H27" s="4">
        <v>2.9770941771946099E-2</v>
      </c>
    </row>
    <row r="28" spans="1:8" x14ac:dyDescent="0.25">
      <c r="A28" s="3" t="s">
        <v>30</v>
      </c>
      <c r="B28" s="4">
        <v>22.179000257698515</v>
      </c>
      <c r="C28" s="4">
        <v>21.699780000000001</v>
      </c>
      <c r="D28">
        <v>18.139790000000001</v>
      </c>
      <c r="E28">
        <v>18.89817</v>
      </c>
      <c r="F28">
        <v>767</v>
      </c>
      <c r="G28" s="4">
        <f t="shared" si="0"/>
        <v>22.50626906257137</v>
      </c>
      <c r="H28" s="4">
        <v>1.9638799894447601E-2</v>
      </c>
    </row>
    <row r="29" spans="1:8" x14ac:dyDescent="0.25">
      <c r="A29" s="3" t="s">
        <v>31</v>
      </c>
      <c r="B29" s="4">
        <v>22.043261140757632</v>
      </c>
      <c r="C29" s="4">
        <v>21.714839999999999</v>
      </c>
      <c r="D29">
        <v>18.539110000000001</v>
      </c>
      <c r="E29">
        <v>19.667819999999999</v>
      </c>
      <c r="F29">
        <v>844</v>
      </c>
      <c r="G29" s="4">
        <f t="shared" si="0"/>
        <v>22.868613636874585</v>
      </c>
      <c r="H29" s="4">
        <v>3.5610291398517901E-2</v>
      </c>
    </row>
    <row r="30" spans="1:8" x14ac:dyDescent="0.25">
      <c r="A30" s="3" t="s">
        <v>32</v>
      </c>
      <c r="B30" s="4">
        <v>22.066787183299894</v>
      </c>
      <c r="C30" s="4">
        <v>21.837309999999999</v>
      </c>
      <c r="D30">
        <v>19.147939999999998</v>
      </c>
      <c r="E30">
        <v>20.27439</v>
      </c>
      <c r="F30">
        <v>651</v>
      </c>
      <c r="G30" s="4">
        <f t="shared" si="0"/>
        <v>23.127309332067927</v>
      </c>
      <c r="H30" s="4">
        <v>4.6859045910492197E-2</v>
      </c>
    </row>
    <row r="31" spans="1:8" x14ac:dyDescent="0.25">
      <c r="A31" s="3" t="s">
        <v>33</v>
      </c>
      <c r="B31" s="4">
        <v>22.113643993715392</v>
      </c>
      <c r="C31" s="4">
        <v>21.792100000000001</v>
      </c>
      <c r="D31">
        <v>18.10004</v>
      </c>
      <c r="E31">
        <v>18.936810000000001</v>
      </c>
      <c r="F31">
        <v>840</v>
      </c>
      <c r="G31" s="4">
        <f t="shared" si="0"/>
        <v>22.583177889339829</v>
      </c>
      <c r="H31" s="4">
        <v>2.3050192428787E-2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Boston</vt:lpstr>
      <vt:lpstr>LA</vt:lpstr>
      <vt:lpstr>NY</vt:lpstr>
      <vt:lpstr>Chicago</vt:lpstr>
      <vt:lpstr>Sheet3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dcterms:created xsi:type="dcterms:W3CDTF">2012-05-15T20:10:04Z</dcterms:created>
  <dcterms:modified xsi:type="dcterms:W3CDTF">2012-05-15T20:37:20Z</dcterms:modified>
</cp:coreProperties>
</file>